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6"/>
  <workbookPr/>
  <mc:AlternateContent xmlns:mc="http://schemas.openxmlformats.org/markup-compatibility/2006">
    <mc:Choice Requires="x15">
      <x15ac:absPath xmlns:x15ac="http://schemas.microsoft.com/office/spreadsheetml/2010/11/ac" url="/Users/husnebanu/Documents/BIOFLOC NGS/supporting_final/OTU/"/>
    </mc:Choice>
  </mc:AlternateContent>
  <xr:revisionPtr revIDLastSave="0" documentId="13_ncr:1_{4224B990-291B-8040-8EAF-C90DCE6A9CFC}" xr6:coauthVersionLast="47" xr6:coauthVersionMax="47" xr10:uidLastSave="{00000000-0000-0000-0000-000000000000}"/>
  <bookViews>
    <workbookView xWindow="0" yWindow="500" windowWidth="28800" windowHeight="16380" activeTab="1" xr2:uid="{00000000-000D-0000-FFFF-FFFF00000000}"/>
  </bookViews>
  <sheets>
    <sheet name="genus" sheetId="7" r:id="rId1"/>
    <sheet name="family" sheetId="6" r:id="rId2"/>
    <sheet name="order" sheetId="5" r:id="rId3"/>
    <sheet name="class" sheetId="4" r:id="rId4"/>
    <sheet name="phylum" sheetId="3" r:id="rId5"/>
    <sheet name="KrakenBiome_BKMTG2577_16s" sheetId="1" r:id="rId6"/>
  </sheets>
  <definedNames>
    <definedName name="_xlnm._FilterDatabase" localSheetId="5" hidden="1">KrakenBiome_BKMTG2577_16s!$N$1:$T$895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34" i="7" l="1"/>
  <c r="J534" i="7"/>
  <c r="K534" i="7"/>
  <c r="L534" i="7"/>
  <c r="M534" i="7"/>
  <c r="H534" i="7"/>
  <c r="I534" i="7"/>
  <c r="G534" i="7"/>
  <c r="F534" i="7"/>
  <c r="E534" i="7"/>
  <c r="D534" i="7"/>
  <c r="C534" i="7"/>
  <c r="B534" i="7"/>
  <c r="S883" i="1"/>
  <c r="S864" i="1"/>
  <c r="S863" i="1"/>
  <c r="S855" i="1"/>
  <c r="S854" i="1"/>
  <c r="S851" i="1"/>
  <c r="S832" i="1"/>
  <c r="S809" i="1"/>
  <c r="S807" i="1"/>
  <c r="S789" i="1"/>
  <c r="S785" i="1"/>
  <c r="S765" i="1"/>
  <c r="S764" i="1"/>
  <c r="S732" i="1"/>
  <c r="S709" i="1"/>
  <c r="S699" i="1"/>
  <c r="S679" i="1"/>
  <c r="S648" i="1"/>
  <c r="S645" i="1"/>
  <c r="S631" i="1"/>
  <c r="S619" i="1"/>
  <c r="S607" i="1"/>
  <c r="S601" i="1"/>
  <c r="S593" i="1"/>
  <c r="S583" i="1"/>
  <c r="S578" i="1"/>
  <c r="S575" i="1"/>
  <c r="S569" i="1"/>
  <c r="S566" i="1"/>
  <c r="S565" i="1"/>
  <c r="S542" i="1"/>
  <c r="S540" i="1"/>
  <c r="S534" i="1"/>
  <c r="S512" i="1"/>
  <c r="S504" i="1"/>
  <c r="S503" i="1"/>
  <c r="S498" i="1"/>
  <c r="S476" i="1"/>
  <c r="S467" i="1"/>
  <c r="S466" i="1"/>
  <c r="S465" i="1"/>
  <c r="S464" i="1"/>
  <c r="S462" i="1"/>
  <c r="S448" i="1"/>
  <c r="S436" i="1"/>
  <c r="S397" i="1"/>
  <c r="S379" i="1"/>
  <c r="S362" i="1"/>
  <c r="S349" i="1"/>
  <c r="S344" i="1"/>
  <c r="S337" i="1"/>
  <c r="S329" i="1"/>
  <c r="S327" i="1"/>
  <c r="S325" i="1"/>
  <c r="S323" i="1"/>
  <c r="S320" i="1"/>
  <c r="S309" i="1"/>
  <c r="S297" i="1"/>
  <c r="S291" i="1"/>
  <c r="S286" i="1"/>
  <c r="S275" i="1"/>
  <c r="S272" i="1"/>
  <c r="S268" i="1"/>
  <c r="S264" i="1"/>
  <c r="S261" i="1"/>
  <c r="S246" i="1"/>
  <c r="S242" i="1"/>
  <c r="S231" i="1"/>
  <c r="S228" i="1"/>
  <c r="S217" i="1"/>
  <c r="S213" i="1"/>
  <c r="S210" i="1"/>
  <c r="S208" i="1"/>
  <c r="S195" i="1"/>
  <c r="S184" i="1"/>
  <c r="S179" i="1"/>
  <c r="S168" i="1"/>
  <c r="S163" i="1"/>
  <c r="S159" i="1"/>
  <c r="S155" i="1"/>
  <c r="S154" i="1"/>
  <c r="S143" i="1"/>
  <c r="S137" i="1"/>
  <c r="S131" i="1"/>
  <c r="S122" i="1"/>
  <c r="S118" i="1"/>
  <c r="S113" i="1"/>
  <c r="S102" i="1"/>
  <c r="S95" i="1"/>
  <c r="S88" i="1"/>
  <c r="S83" i="1"/>
  <c r="S80" i="1"/>
  <c r="S75" i="1"/>
  <c r="S70" i="1"/>
  <c r="S66" i="1"/>
  <c r="S54" i="1"/>
  <c r="S52" i="1"/>
  <c r="S47" i="1"/>
  <c r="S38" i="1"/>
  <c r="S35" i="1"/>
  <c r="S30" i="1"/>
  <c r="S28" i="1"/>
  <c r="S25" i="1"/>
  <c r="S23" i="1"/>
  <c r="S18" i="1"/>
  <c r="S15" i="1"/>
  <c r="S3" i="1"/>
  <c r="R774" i="1"/>
  <c r="S774" i="1" s="1"/>
  <c r="R772" i="1"/>
  <c r="S772" i="1" s="1"/>
  <c r="R748" i="1"/>
  <c r="S748" i="1" s="1"/>
  <c r="R708" i="1"/>
  <c r="S708" i="1" s="1"/>
  <c r="R628" i="1"/>
  <c r="S628" i="1" s="1"/>
  <c r="R621" i="1"/>
  <c r="S621" i="1" s="1"/>
  <c r="R616" i="1"/>
  <c r="S616" i="1" s="1"/>
  <c r="R588" i="1"/>
  <c r="S588" i="1" s="1"/>
  <c r="R585" i="1"/>
  <c r="S585" i="1" s="1"/>
  <c r="R539" i="1"/>
  <c r="S539" i="1" s="1"/>
  <c r="R538" i="1"/>
  <c r="S538" i="1" s="1"/>
  <c r="R537" i="1"/>
  <c r="S537" i="1" s="1"/>
  <c r="R532" i="1"/>
  <c r="S532" i="1" s="1"/>
  <c r="R480" i="1"/>
  <c r="S480" i="1" s="1"/>
  <c r="R454" i="1"/>
  <c r="S454" i="1" s="1"/>
  <c r="R437" i="1"/>
  <c r="S437" i="1" s="1"/>
  <c r="R364" i="1"/>
  <c r="S364" i="1" s="1"/>
  <c r="R359" i="1"/>
  <c r="S359" i="1" s="1"/>
  <c r="R343" i="1"/>
  <c r="S343" i="1" s="1"/>
  <c r="R328" i="1"/>
  <c r="S328" i="1" s="1"/>
  <c r="R319" i="1"/>
  <c r="R318" i="1"/>
  <c r="S318" i="1" s="1"/>
  <c r="R308" i="1"/>
  <c r="S308" i="1" s="1"/>
  <c r="R288" i="1"/>
  <c r="S288" i="1" s="1"/>
  <c r="R282" i="1"/>
  <c r="S282" i="1" s="1"/>
  <c r="R260" i="1"/>
  <c r="S260" i="1" s="1"/>
  <c r="R248" i="1"/>
  <c r="S248" i="1" s="1"/>
  <c r="R230" i="1"/>
  <c r="S230" i="1" s="1"/>
  <c r="R207" i="1"/>
  <c r="S207" i="1" s="1"/>
  <c r="R194" i="1"/>
  <c r="S194" i="1" s="1"/>
  <c r="R178" i="1"/>
  <c r="S178" i="1" s="1"/>
  <c r="R167" i="1"/>
  <c r="S167" i="1" s="1"/>
  <c r="R161" i="1"/>
  <c r="S161" i="1" s="1"/>
  <c r="R158" i="1"/>
  <c r="S158" i="1" s="1"/>
  <c r="R153" i="1"/>
  <c r="S153" i="1" s="1"/>
  <c r="R130" i="1"/>
  <c r="R127" i="1"/>
  <c r="R126" i="1"/>
  <c r="S126" i="1" s="1"/>
  <c r="R94" i="1"/>
  <c r="S94" i="1" s="1"/>
  <c r="R82" i="1"/>
  <c r="S82" i="1" s="1"/>
  <c r="R74" i="1"/>
  <c r="S74" i="1" s="1"/>
  <c r="R69" i="1"/>
  <c r="S69" i="1" s="1"/>
  <c r="R53" i="1"/>
  <c r="S53" i="1" s="1"/>
  <c r="R46" i="1"/>
  <c r="S46" i="1" s="1"/>
  <c r="R14" i="1"/>
  <c r="S14" i="1" s="1"/>
  <c r="R2" i="1"/>
  <c r="S2" i="1" s="1"/>
  <c r="Q876" i="1"/>
  <c r="R876" i="1" s="1"/>
  <c r="S876" i="1" s="1"/>
  <c r="Q684" i="1"/>
  <c r="R684" i="1" s="1"/>
  <c r="S684" i="1" s="1"/>
  <c r="Q626" i="1"/>
  <c r="R626" i="1" s="1"/>
  <c r="Q373" i="1"/>
  <c r="P875" i="1"/>
  <c r="Q875" i="1" s="1"/>
  <c r="R875" i="1" s="1"/>
  <c r="S875" i="1" s="1"/>
  <c r="P832" i="1"/>
  <c r="P831" i="1"/>
  <c r="P830" i="1"/>
  <c r="P694" i="1"/>
  <c r="P591" i="1"/>
  <c r="P480" i="1"/>
  <c r="P282" i="1"/>
</calcChain>
</file>

<file path=xl/sharedStrings.xml><?xml version="1.0" encoding="utf-8"?>
<sst xmlns="http://schemas.openxmlformats.org/spreadsheetml/2006/main" count="7102" uniqueCount="1826">
  <si>
    <t>#OTU ID</t>
  </si>
  <si>
    <t>Kingdom</t>
  </si>
  <si>
    <t>Phylum</t>
  </si>
  <si>
    <t>Class</t>
  </si>
  <si>
    <t>Order</t>
  </si>
  <si>
    <t>Family</t>
  </si>
  <si>
    <t>Genus</t>
  </si>
  <si>
    <t>Species</t>
  </si>
  <si>
    <t>Bacteria</t>
  </si>
  <si>
    <t>Proteobacteria</t>
  </si>
  <si>
    <t>Actinobacteria</t>
  </si>
  <si>
    <t>Firmicutes</t>
  </si>
  <si>
    <t>Armatimonadetes</t>
  </si>
  <si>
    <t>Cyanobacteria</t>
  </si>
  <si>
    <t>Deinococcus-Thermus</t>
  </si>
  <si>
    <t>Chloroflexi</t>
  </si>
  <si>
    <t>Candidatus Saccharibacteria</t>
  </si>
  <si>
    <t>Chlamydiae</t>
  </si>
  <si>
    <t>Bacteroidetes</t>
  </si>
  <si>
    <t>Gemmatimonadetes</t>
  </si>
  <si>
    <t>Planctomycetes</t>
  </si>
  <si>
    <t>Verrucomicrobia</t>
  </si>
  <si>
    <t>Fusobacteria</t>
  </si>
  <si>
    <t>Nitrospirae</t>
  </si>
  <si>
    <t>Acidobacteria</t>
  </si>
  <si>
    <t>Tenericutes</t>
  </si>
  <si>
    <t>Ignavibacteriae</t>
  </si>
  <si>
    <t>Kiritimatiellaeota</t>
  </si>
  <si>
    <t>Lentisphaerae</t>
  </si>
  <si>
    <t>Candidatus Gracilibacteria</t>
  </si>
  <si>
    <t>Spirochaetes</t>
  </si>
  <si>
    <t>Candidatus Cloacimonetes</t>
  </si>
  <si>
    <t>Elusimicrobia</t>
  </si>
  <si>
    <t>Alphaproteobacteria</t>
  </si>
  <si>
    <t>Gammaproteobacteria</t>
  </si>
  <si>
    <t>Betaproteobacteria</t>
  </si>
  <si>
    <t>Deltaproteobacteria</t>
  </si>
  <si>
    <t>Epsilonproteobacteria</t>
  </si>
  <si>
    <t>Oligoflexia</t>
  </si>
  <si>
    <t>Coriobacteriia</t>
  </si>
  <si>
    <t>Bacilli</t>
  </si>
  <si>
    <t>Clostridia</t>
  </si>
  <si>
    <t>Erysipelotrichia</t>
  </si>
  <si>
    <t>Negativicutes</t>
  </si>
  <si>
    <t>Tissierellia</t>
  </si>
  <si>
    <t>Fimbriimonadia</t>
  </si>
  <si>
    <t>Deinococci</t>
  </si>
  <si>
    <t>Tepidiformia</t>
  </si>
  <si>
    <t>Chloroflexia</t>
  </si>
  <si>
    <t>Anaerolineae</t>
  </si>
  <si>
    <t>Chlamydiia</t>
  </si>
  <si>
    <t>Candidatus Babeliae</t>
  </si>
  <si>
    <t>Chitinophagia</t>
  </si>
  <si>
    <t>Flavobacteriia</t>
  </si>
  <si>
    <t>Cytophagia</t>
  </si>
  <si>
    <t>Bacteroidia</t>
  </si>
  <si>
    <t>Sphingobacteriia</t>
  </si>
  <si>
    <t>Saprospiria</t>
  </si>
  <si>
    <t>Planctomycetia</t>
  </si>
  <si>
    <t>Verrucomicrobiae</t>
  </si>
  <si>
    <t>Opitutae</t>
  </si>
  <si>
    <t>Fusobacteriia</t>
  </si>
  <si>
    <t>Nitrospira</t>
  </si>
  <si>
    <t>Vicinamibacteria</t>
  </si>
  <si>
    <t>Acidobacteriia</t>
  </si>
  <si>
    <t>Rubrobacteria</t>
  </si>
  <si>
    <t>Thermoleophilia</t>
  </si>
  <si>
    <t>Acidithiobacillia</t>
  </si>
  <si>
    <t>Mollicutes</t>
  </si>
  <si>
    <t>Ignavibacteria</t>
  </si>
  <si>
    <t>Phycisphaerae</t>
  </si>
  <si>
    <t>Spartobacteria</t>
  </si>
  <si>
    <t>Kiritimatiellae</t>
  </si>
  <si>
    <t>Lentisphaeria</t>
  </si>
  <si>
    <t>Spirochaetia</t>
  </si>
  <si>
    <t>Blastocatellia</t>
  </si>
  <si>
    <t>Ardenticatenia</t>
  </si>
  <si>
    <t>Acidimicrobiia</t>
  </si>
  <si>
    <t>Rhodobacterales</t>
  </si>
  <si>
    <t>Rhizobiales</t>
  </si>
  <si>
    <t>Caulobacterales</t>
  </si>
  <si>
    <t>Rhodospirillales</t>
  </si>
  <si>
    <t>Sphingomonadales</t>
  </si>
  <si>
    <t>Rickettsiales</t>
  </si>
  <si>
    <t>Holosporales</t>
  </si>
  <si>
    <t>Xanthomonadales</t>
  </si>
  <si>
    <t>Pseudomonadales</t>
  </si>
  <si>
    <t>Enterobacterales</t>
  </si>
  <si>
    <t>Aeromonadales</t>
  </si>
  <si>
    <t>Cellvibrionales</t>
  </si>
  <si>
    <t>Vibrionales</t>
  </si>
  <si>
    <t>Legionellales</t>
  </si>
  <si>
    <t>Alteromonadales</t>
  </si>
  <si>
    <t>Pasteurellales</t>
  </si>
  <si>
    <t>Nevskiales</t>
  </si>
  <si>
    <t>Burkholderiales</t>
  </si>
  <si>
    <t>Nitrosomonadales</t>
  </si>
  <si>
    <t>Neisseriales</t>
  </si>
  <si>
    <t>Rhodocyclales</t>
  </si>
  <si>
    <t>Myxococcales</t>
  </si>
  <si>
    <t>Desulfovibrionales</t>
  </si>
  <si>
    <t>Desulfobacterales</t>
  </si>
  <si>
    <t>Campylobacterales</t>
  </si>
  <si>
    <t>Bdellovibrionales</t>
  </si>
  <si>
    <t>Micrococcales</t>
  </si>
  <si>
    <t>Corynebacteriales</t>
  </si>
  <si>
    <t>Nakamurellales</t>
  </si>
  <si>
    <t>Propionibacteriales</t>
  </si>
  <si>
    <t>Streptomycetales</t>
  </si>
  <si>
    <t>Micromonosporales</t>
  </si>
  <si>
    <t>Bifidobacteriales</t>
  </si>
  <si>
    <t>Pseudonocardiales</t>
  </si>
  <si>
    <t>Actinomycetales</t>
  </si>
  <si>
    <t>Eggerthellales</t>
  </si>
  <si>
    <t>Coriobacteriales</t>
  </si>
  <si>
    <t>Bacillales</t>
  </si>
  <si>
    <t>Lactobacillales</t>
  </si>
  <si>
    <t>Clostridiales</t>
  </si>
  <si>
    <t>Erysipelotrichales</t>
  </si>
  <si>
    <t>Veillonellales</t>
  </si>
  <si>
    <t>Tissierellales</t>
  </si>
  <si>
    <t>Fimbriimonadales</t>
  </si>
  <si>
    <t>Nostocales</t>
  </si>
  <si>
    <t>Deinococcales</t>
  </si>
  <si>
    <t>Thermales</t>
  </si>
  <si>
    <t>Tepidiformales</t>
  </si>
  <si>
    <t>Chloroflexales</t>
  </si>
  <si>
    <t>Anaerolineales</t>
  </si>
  <si>
    <t>Parachlamydiales</t>
  </si>
  <si>
    <t>Candidatus Babeliales</t>
  </si>
  <si>
    <t>Chitinophagales</t>
  </si>
  <si>
    <t>Flavobacteriales</t>
  </si>
  <si>
    <t>Cytophagales</t>
  </si>
  <si>
    <t>Bacteroidales</t>
  </si>
  <si>
    <t>Sphingobacteriales</t>
  </si>
  <si>
    <t>Saprospirales</t>
  </si>
  <si>
    <t>Gemmatimonadales</t>
  </si>
  <si>
    <t>Isosphaerales</t>
  </si>
  <si>
    <t>Pirellulales</t>
  </si>
  <si>
    <t>Gemmatales</t>
  </si>
  <si>
    <t>Planctomycetales</t>
  </si>
  <si>
    <t>Verrucomicrobiales</t>
  </si>
  <si>
    <t>Opitutales</t>
  </si>
  <si>
    <t>Chlamydiales</t>
  </si>
  <si>
    <t>Fusobacteriales</t>
  </si>
  <si>
    <t>Nitrospirales</t>
  </si>
  <si>
    <t>Acidobacteriales</t>
  </si>
  <si>
    <t>Oceanospirillales</t>
  </si>
  <si>
    <t>Acidaminococcales</t>
  </si>
  <si>
    <t>Frankiales</t>
  </si>
  <si>
    <t>Bacteroidetes Order II. Incertae sedis</t>
  </si>
  <si>
    <t>Bryobacterales</t>
  </si>
  <si>
    <t>Rubrobacterales</t>
  </si>
  <si>
    <t>Solirubrobacterales</t>
  </si>
  <si>
    <t>Oscillatoriales</t>
  </si>
  <si>
    <t>Chromatiales</t>
  </si>
  <si>
    <t>Acidiferrobacterales</t>
  </si>
  <si>
    <t>Syntrophobacterales</t>
  </si>
  <si>
    <t>Bradymonadales</t>
  </si>
  <si>
    <t>Desulfuromonadales</t>
  </si>
  <si>
    <t>Acidithiobacillales</t>
  </si>
  <si>
    <t>Streptosporangiales</t>
  </si>
  <si>
    <t>Acholeplasmatales</t>
  </si>
  <si>
    <t>Ignavibacteriales</t>
  </si>
  <si>
    <t>Sedimentisphaerales</t>
  </si>
  <si>
    <t>Kiritimatiellales</t>
  </si>
  <si>
    <t>Victivallales</t>
  </si>
  <si>
    <t>Spirochaetales</t>
  </si>
  <si>
    <t>Methylococcales</t>
  </si>
  <si>
    <t>Bacteriovoracales</t>
  </si>
  <si>
    <t>Marinilabiliales</t>
  </si>
  <si>
    <t>Thiotrichales</t>
  </si>
  <si>
    <t>Kineosporiales</t>
  </si>
  <si>
    <t>Acidothermales</t>
  </si>
  <si>
    <t>Ardenticatenales</t>
  </si>
  <si>
    <t>Pelagibacterales</t>
  </si>
  <si>
    <t>Jiangellales</t>
  </si>
  <si>
    <t>Acidimicrobiales</t>
  </si>
  <si>
    <t>Puniceicoccales</t>
  </si>
  <si>
    <t>Elusimicrobiales</t>
  </si>
  <si>
    <t>Rhodobacteraceae</t>
  </si>
  <si>
    <t>Hyphomonadaceae</t>
  </si>
  <si>
    <t>Rhizobiaceae</t>
  </si>
  <si>
    <t>Hyphomicrobiaceae</t>
  </si>
  <si>
    <t>Bradyrhizobiaceae</t>
  </si>
  <si>
    <t>Xanthobacteraceae</t>
  </si>
  <si>
    <t>Methylocystaceae</t>
  </si>
  <si>
    <t>Methylobacteriaceae</t>
  </si>
  <si>
    <t>Phyllobacteriaceae</t>
  </si>
  <si>
    <t>Brucellaceae</t>
  </si>
  <si>
    <t>Rhodobiaceae</t>
  </si>
  <si>
    <t>Aurantimonadaceae</t>
  </si>
  <si>
    <t>Caulobacteraceae</t>
  </si>
  <si>
    <t>Rhodospirillaceae</t>
  </si>
  <si>
    <t>Acetobacteraceae</t>
  </si>
  <si>
    <t>Sphingomonadaceae</t>
  </si>
  <si>
    <t>Erythrobacteraceae</t>
  </si>
  <si>
    <t>Anaplasmataceae</t>
  </si>
  <si>
    <t>Rickettsiaceae</t>
  </si>
  <si>
    <t>Candidatus Midichloriaceae</t>
  </si>
  <si>
    <t>Caedimonadaceae</t>
  </si>
  <si>
    <t>Candidatus Paracaedibacteraceae</t>
  </si>
  <si>
    <t>Xanthomonadaceae</t>
  </si>
  <si>
    <t>Rhodanobacteraceae</t>
  </si>
  <si>
    <t>Pseudomonadaceae</t>
  </si>
  <si>
    <t>Moraxellaceae</t>
  </si>
  <si>
    <t>Enterobacteriaceae</t>
  </si>
  <si>
    <t>Yersiniaceae</t>
  </si>
  <si>
    <t>Morganellaceae</t>
  </si>
  <si>
    <t>Erwiniaceae</t>
  </si>
  <si>
    <t>Aeromonadaceae</t>
  </si>
  <si>
    <t>Cellvibrionaceae</t>
  </si>
  <si>
    <t>Halieaceae</t>
  </si>
  <si>
    <t>Vibrionaceae</t>
  </si>
  <si>
    <t>Legionellaceae</t>
  </si>
  <si>
    <t>Coxiellaceae</t>
  </si>
  <si>
    <t>Shewanellaceae</t>
  </si>
  <si>
    <t>Pasteurellaceae</t>
  </si>
  <si>
    <t>Steroidobacteraceae</t>
  </si>
  <si>
    <t>Burkholderiaceae</t>
  </si>
  <si>
    <t>Comamonadaceae</t>
  </si>
  <si>
    <t>Alcaligenaceae</t>
  </si>
  <si>
    <t>Oxalobacteraceae</t>
  </si>
  <si>
    <t>Sutterellaceae</t>
  </si>
  <si>
    <t>Methylophilaceae</t>
  </si>
  <si>
    <t>Nitrosomonadaceae</t>
  </si>
  <si>
    <t>Chromobacteriaceae</t>
  </si>
  <si>
    <t>Zoogloeaceae</t>
  </si>
  <si>
    <t>Myxococcaceae</t>
  </si>
  <si>
    <t>Archangiaceae</t>
  </si>
  <si>
    <t>Anaeromyxobacteraceae</t>
  </si>
  <si>
    <t>Polyangiaceae</t>
  </si>
  <si>
    <t>Kofleriaceae</t>
  </si>
  <si>
    <t>Desulfovibrionaceae</t>
  </si>
  <si>
    <t>Desulfobulbaceae</t>
  </si>
  <si>
    <t>Campylobacteraceae</t>
  </si>
  <si>
    <t>Helicobacteraceae</t>
  </si>
  <si>
    <t>Bdellovibrionaceae</t>
  </si>
  <si>
    <t>Microbacteriaceae</t>
  </si>
  <si>
    <t>Micrococcaceae</t>
  </si>
  <si>
    <t>Cellulomonadaceae</t>
  </si>
  <si>
    <t>Bogoriellaceae</t>
  </si>
  <si>
    <t>Brevibacteriaceae</t>
  </si>
  <si>
    <t>Mycobacteriaceae</t>
  </si>
  <si>
    <t>Corynebacteriaceae</t>
  </si>
  <si>
    <t>Nocardiaceae</t>
  </si>
  <si>
    <t>Nakamurellaceae</t>
  </si>
  <si>
    <t>Nocardioidaceae</t>
  </si>
  <si>
    <t>Propionibacteriaceae</t>
  </si>
  <si>
    <t>Streptomycetaceae</t>
  </si>
  <si>
    <t>Micromonosporaceae</t>
  </si>
  <si>
    <t>Bifidobacteriaceae</t>
  </si>
  <si>
    <t>Pseudonocardiaceae</t>
  </si>
  <si>
    <t>Actinomycetaceae</t>
  </si>
  <si>
    <t>Eggerthellaceae</t>
  </si>
  <si>
    <t>Coriobacteriaceae</t>
  </si>
  <si>
    <t>Bacillaceae</t>
  </si>
  <si>
    <t>Staphylococcaceae</t>
  </si>
  <si>
    <t>Paenibacillaceae</t>
  </si>
  <si>
    <t>Planococcaceae</t>
  </si>
  <si>
    <t>Streptococcaceae</t>
  </si>
  <si>
    <t>Lactobacillaceae</t>
  </si>
  <si>
    <t>Enterococcaceae</t>
  </si>
  <si>
    <t>Leuconostocaceae</t>
  </si>
  <si>
    <t>Carnobacteriaceae</t>
  </si>
  <si>
    <t>Peptostreptococcaceae</t>
  </si>
  <si>
    <t>Clostridiaceae</t>
  </si>
  <si>
    <t>Lachnospiraceae</t>
  </si>
  <si>
    <t>Ruminococcaceae</t>
  </si>
  <si>
    <t>Peptococcaceae</t>
  </si>
  <si>
    <t>Oscillospiraceae</t>
  </si>
  <si>
    <t>Erysipelotrichaceae</t>
  </si>
  <si>
    <t>Veillonellaceae</t>
  </si>
  <si>
    <t>Peptoniphilaceae</t>
  </si>
  <si>
    <t>Fimbriimonadaceae</t>
  </si>
  <si>
    <t>Deinococcaceae</t>
  </si>
  <si>
    <t>Thermaceae</t>
  </si>
  <si>
    <t>Tepidiformaceae</t>
  </si>
  <si>
    <t>Chloroflexaceae</t>
  </si>
  <si>
    <t>Anaerolineaceae</t>
  </si>
  <si>
    <t>Simkaniaceae</t>
  </si>
  <si>
    <t>Candidatus Babeliaceae</t>
  </si>
  <si>
    <t>Chitinophagaceae</t>
  </si>
  <si>
    <t>Flavobacteriaceae</t>
  </si>
  <si>
    <t>Blattabacteriaceae</t>
  </si>
  <si>
    <t>Cytophagaceae</t>
  </si>
  <si>
    <t>Amoebophilaceae</t>
  </si>
  <si>
    <t>Hymenobacteraceae</t>
  </si>
  <si>
    <t>Cyclobacteriaceae</t>
  </si>
  <si>
    <t>Prevotellaceae</t>
  </si>
  <si>
    <t>Bacteroidaceae</t>
  </si>
  <si>
    <t>Rikenellaceae</t>
  </si>
  <si>
    <t>Sphingobacteriaceae</t>
  </si>
  <si>
    <t>Haliscomenobacteraceae</t>
  </si>
  <si>
    <t>Gemmatimonadaceae</t>
  </si>
  <si>
    <t>Isosphaeraceae</t>
  </si>
  <si>
    <t>Lacipirellulaceae</t>
  </si>
  <si>
    <t>Thermoguttaceae</t>
  </si>
  <si>
    <t>Gemmataceae</t>
  </si>
  <si>
    <t>Planctomycetaceae</t>
  </si>
  <si>
    <t>Pirellulaceae</t>
  </si>
  <si>
    <t>Akkermansiaceae</t>
  </si>
  <si>
    <t>Verrucomicrobiaceae</t>
  </si>
  <si>
    <t>Opitutaceae</t>
  </si>
  <si>
    <t>Parachlamydiaceae</t>
  </si>
  <si>
    <t>Waddliaceae</t>
  </si>
  <si>
    <t>Chlamydiaceae</t>
  </si>
  <si>
    <t>Fusobacteriaceae</t>
  </si>
  <si>
    <t>Nitrospiraceae</t>
  </si>
  <si>
    <t>Vicinamibacteraceae</t>
  </si>
  <si>
    <t>Acidobacteriaceae</t>
  </si>
  <si>
    <t>Hafniaceae</t>
  </si>
  <si>
    <t>Halomonadaceae</t>
  </si>
  <si>
    <t>Neisseriaceae</t>
  </si>
  <si>
    <t>Acidaminococcaceae</t>
  </si>
  <si>
    <t>Dermabacteraceae</t>
  </si>
  <si>
    <t>Intrasporangiaceae</t>
  </si>
  <si>
    <t>Frankiaceae</t>
  </si>
  <si>
    <t>Atopobiaceae</t>
  </si>
  <si>
    <t>Rhodothermaceae</t>
  </si>
  <si>
    <t>Solibacteraceae</t>
  </si>
  <si>
    <t>Bartonellaceae</t>
  </si>
  <si>
    <t>Chelatococcaceae</t>
  </si>
  <si>
    <t>Beijerinckiaceae</t>
  </si>
  <si>
    <t>Eubacteriaceae</t>
  </si>
  <si>
    <t>Clostridiales Family XIII. Incertae Sedis</t>
  </si>
  <si>
    <t>Hungateiclostridiaceae</t>
  </si>
  <si>
    <t>Dietziaceae</t>
  </si>
  <si>
    <t>Rubrobacteraceae</t>
  </si>
  <si>
    <t>Conexibacteraceae</t>
  </si>
  <si>
    <t>Oceanospirillaceae</t>
  </si>
  <si>
    <t>Woeseiaceae</t>
  </si>
  <si>
    <t>Acidiferrobacteraceae</t>
  </si>
  <si>
    <t>Desulfomicrobiaceae</t>
  </si>
  <si>
    <t>Desulfobacteraceae</t>
  </si>
  <si>
    <t>Syntrophobacteraceae</t>
  </si>
  <si>
    <t>Acidithiobacillaceae</t>
  </si>
  <si>
    <t>Streptosporangiaceae</t>
  </si>
  <si>
    <t>Thermomonosporaceae</t>
  </si>
  <si>
    <t>Microcoleaceae</t>
  </si>
  <si>
    <t>Acholeplasmataceae</t>
  </si>
  <si>
    <t>Tannerellaceae</t>
  </si>
  <si>
    <t>Dysgonamonadaceae</t>
  </si>
  <si>
    <t>Muribaculaceae</t>
  </si>
  <si>
    <t>Melioribacteraceae</t>
  </si>
  <si>
    <t>Ignavibacteriaceae</t>
  </si>
  <si>
    <t>Leptotrichiaceae</t>
  </si>
  <si>
    <t>Anaerohalosphaeraceae</t>
  </si>
  <si>
    <t>Kiritimatiellaceae</t>
  </si>
  <si>
    <t>Spirochaetaceae</t>
  </si>
  <si>
    <t>Alcanivoracaceae</t>
  </si>
  <si>
    <t>Methylococcaceae</t>
  </si>
  <si>
    <t>Rhodocyclaceae</t>
  </si>
  <si>
    <t>Halobacteriovoraceae</t>
  </si>
  <si>
    <t>Nocardiopsaceae</t>
  </si>
  <si>
    <t>Syntrophomonadaceae</t>
  </si>
  <si>
    <t>Roseiflexaceae</t>
  </si>
  <si>
    <t>Porphyromonadaceae</t>
  </si>
  <si>
    <t>Odoribacteraceae</t>
  </si>
  <si>
    <t>Prolixibacteraceae</t>
  </si>
  <si>
    <t>Nostocaceae</t>
  </si>
  <si>
    <t>Pectobacteriaceae</t>
  </si>
  <si>
    <t>Alteromonadaceae</t>
  </si>
  <si>
    <t>Dermacoccaceae</t>
  </si>
  <si>
    <t>Holosporaceae</t>
  </si>
  <si>
    <t>Idiomarinaceae</t>
  </si>
  <si>
    <t>Piscirickettsiaceae</t>
  </si>
  <si>
    <t>Sterolibacteriaceae</t>
  </si>
  <si>
    <t>Thiobacillaceae</t>
  </si>
  <si>
    <t>Desulfuromonadaceae</t>
  </si>
  <si>
    <t>Jonesiaceae</t>
  </si>
  <si>
    <t>Ruaniaceae</t>
  </si>
  <si>
    <t>Kineosporiaceae</t>
  </si>
  <si>
    <t>Acidothermaceae</t>
  </si>
  <si>
    <t>Baekduiaceae</t>
  </si>
  <si>
    <t>Alicyclobacillaceae</t>
  </si>
  <si>
    <t>Thermoactinomycetaceae</t>
  </si>
  <si>
    <t>Symbiobacteriaceae</t>
  </si>
  <si>
    <t>Ardenticatenaceae</t>
  </si>
  <si>
    <t>Barnesiellaceae</t>
  </si>
  <si>
    <t>Pelagibacteraceae</t>
  </si>
  <si>
    <t>Jiangellaceae</t>
  </si>
  <si>
    <t>Acidimicrobiaceae</t>
  </si>
  <si>
    <t>Puniceicoccaceae</t>
  </si>
  <si>
    <t>Elusimicrobiaceae</t>
  </si>
  <si>
    <t>Christensenellaceae</t>
  </si>
  <si>
    <t>Paracoccus</t>
  </si>
  <si>
    <t>Yangia</t>
  </si>
  <si>
    <t>Labrenzia</t>
  </si>
  <si>
    <t>Tabrizicola</t>
  </si>
  <si>
    <t>Paraoceanicella</t>
  </si>
  <si>
    <t>Hyphomonas</t>
  </si>
  <si>
    <t>Rhizobium</t>
  </si>
  <si>
    <t>Devosia</t>
  </si>
  <si>
    <t>Hyphomicrobium</t>
  </si>
  <si>
    <t>Blastochloris</t>
  </si>
  <si>
    <t>Bosea</t>
  </si>
  <si>
    <t>Pseudorhodoplanes</t>
  </si>
  <si>
    <t>Candidatus Hodgkinia</t>
  </si>
  <si>
    <t>Methylocystis</t>
  </si>
  <si>
    <t>Methylobacterium</t>
  </si>
  <si>
    <t>Microvirga</t>
  </si>
  <si>
    <t>Mesorhizobium</t>
  </si>
  <si>
    <t>Nitratireductor</t>
  </si>
  <si>
    <t>Candidatus Phaeomarinobacter</t>
  </si>
  <si>
    <t>Aureimonas</t>
  </si>
  <si>
    <t>Brevundimonas</t>
  </si>
  <si>
    <t>Phenylobacterium</t>
  </si>
  <si>
    <t>Azospirillum</t>
  </si>
  <si>
    <t>Magnetospirillum</t>
  </si>
  <si>
    <t>Ferrovibrio</t>
  </si>
  <si>
    <t>Hypericibacter</t>
  </si>
  <si>
    <t>Sphingomonas</t>
  </si>
  <si>
    <t>Sphingopyxis</t>
  </si>
  <si>
    <t>Novosphingobium</t>
  </si>
  <si>
    <t>Sphingorhabdus</t>
  </si>
  <si>
    <t>Sphingosinicella</t>
  </si>
  <si>
    <t>Sphingobium</t>
  </si>
  <si>
    <t>Micavibrio</t>
  </si>
  <si>
    <t>Phreatobacter</t>
  </si>
  <si>
    <t>Candidatus Midichloria</t>
  </si>
  <si>
    <t>Candidatus Nucleicultrix</t>
  </si>
  <si>
    <t>Candidatus Paracaedibacter</t>
  </si>
  <si>
    <t>Stenotrophomonas</t>
  </si>
  <si>
    <t>Lysobacter</t>
  </si>
  <si>
    <t>Xanthomonas</t>
  </si>
  <si>
    <t>Ahniella</t>
  </si>
  <si>
    <t>Pseudomonas</t>
  </si>
  <si>
    <t>Acinetobacter</t>
  </si>
  <si>
    <t>Psychrobacter</t>
  </si>
  <si>
    <t>Gibbsiella</t>
  </si>
  <si>
    <t>Kosakonia</t>
  </si>
  <si>
    <t>Enterobacter</t>
  </si>
  <si>
    <t>Salmonella</t>
  </si>
  <si>
    <t>Shigella</t>
  </si>
  <si>
    <t>Serratia</t>
  </si>
  <si>
    <t>Rahnella</t>
  </si>
  <si>
    <t>Proteus</t>
  </si>
  <si>
    <t>Morganella</t>
  </si>
  <si>
    <t>Mixta</t>
  </si>
  <si>
    <t>Aeromonas</t>
  </si>
  <si>
    <t>Cellvibrio</t>
  </si>
  <si>
    <t>Vibrio</t>
  </si>
  <si>
    <t>Legionella</t>
  </si>
  <si>
    <t>Shewanella</t>
  </si>
  <si>
    <t>Mannheimia</t>
  </si>
  <si>
    <t>Haemophilus</t>
  </si>
  <si>
    <t>Steroidobacter</t>
  </si>
  <si>
    <t>Inhella</t>
  </si>
  <si>
    <t>Sphaerotilus</t>
  </si>
  <si>
    <t>Methylibium</t>
  </si>
  <si>
    <t>Hydrogenophaga</t>
  </si>
  <si>
    <t>Comamonas</t>
  </si>
  <si>
    <t>Delftia</t>
  </si>
  <si>
    <t>Achromobacter</t>
  </si>
  <si>
    <t>Castellaniella</t>
  </si>
  <si>
    <t>Alcaligenes</t>
  </si>
  <si>
    <t>Ralstonia</t>
  </si>
  <si>
    <t>Cupriavidus</t>
  </si>
  <si>
    <t>Lautropia</t>
  </si>
  <si>
    <t>Burkholderia</t>
  </si>
  <si>
    <t>Janthinobacterium</t>
  </si>
  <si>
    <t>Massilia</t>
  </si>
  <si>
    <t>Sutterella</t>
  </si>
  <si>
    <t>Nitrosomonas</t>
  </si>
  <si>
    <t>Azoarcus</t>
  </si>
  <si>
    <t>Corallococcus</t>
  </si>
  <si>
    <t>Anaeromyxobacter</t>
  </si>
  <si>
    <t>Sorangium</t>
  </si>
  <si>
    <t>Haliangium</t>
  </si>
  <si>
    <t>Desulfovibrio</t>
  </si>
  <si>
    <t>Desulfocapsa</t>
  </si>
  <si>
    <t>Arcobacter</t>
  </si>
  <si>
    <t>Campylobacter</t>
  </si>
  <si>
    <t>Helicobacter</t>
  </si>
  <si>
    <t>Bdellovibrio</t>
  </si>
  <si>
    <t>Rathayibacter</t>
  </si>
  <si>
    <t>Curtobacterium</t>
  </si>
  <si>
    <t>Agromyces</t>
  </si>
  <si>
    <t>Aurantimicrobium</t>
  </si>
  <si>
    <t>Kocuria</t>
  </si>
  <si>
    <t>Sinomonas</t>
  </si>
  <si>
    <t>Cellulomonas</t>
  </si>
  <si>
    <t>Georgenia</t>
  </si>
  <si>
    <t>Brevibacterium</t>
  </si>
  <si>
    <t>Mycobacterium</t>
  </si>
  <si>
    <t>Hoyosella</t>
  </si>
  <si>
    <t>Corynebacterium</t>
  </si>
  <si>
    <t>Rhodococcus</t>
  </si>
  <si>
    <t>Nocardia</t>
  </si>
  <si>
    <t>Nakamurella</t>
  </si>
  <si>
    <t>Aeromicrobium</t>
  </si>
  <si>
    <t>Microlunatus</t>
  </si>
  <si>
    <t>Streptomyces</t>
  </si>
  <si>
    <t>Micromonospora</t>
  </si>
  <si>
    <t>Plantactinospora</t>
  </si>
  <si>
    <t>Bifidobacterium</t>
  </si>
  <si>
    <t>Saccharopolyspora</t>
  </si>
  <si>
    <t>Actinomyces</t>
  </si>
  <si>
    <t>Trueperella</t>
  </si>
  <si>
    <t>Collinsella</t>
  </si>
  <si>
    <t>Bacillus</t>
  </si>
  <si>
    <t>Lysinibacillus</t>
  </si>
  <si>
    <t>Exiguobacterium</t>
  </si>
  <si>
    <t>Staphylococcus</t>
  </si>
  <si>
    <t>Jeotgalicoccus</t>
  </si>
  <si>
    <t>Paenibacillus</t>
  </si>
  <si>
    <t>Rummeliibacillus</t>
  </si>
  <si>
    <t>Streptococcus</t>
  </si>
  <si>
    <t>Lactococcus</t>
  </si>
  <si>
    <t>Lactobacillus</t>
  </si>
  <si>
    <t>Pediococcus</t>
  </si>
  <si>
    <t>Enterococcus</t>
  </si>
  <si>
    <t>Weissella</t>
  </si>
  <si>
    <t>Dolosigranulum</t>
  </si>
  <si>
    <t>Clostridioides</t>
  </si>
  <si>
    <t>Clostridium</t>
  </si>
  <si>
    <t>Blautia</t>
  </si>
  <si>
    <t>Lachnoclostridium</t>
  </si>
  <si>
    <t>Faecalibacterium</t>
  </si>
  <si>
    <t>Ruminococcus</t>
  </si>
  <si>
    <t>Oscillibacter</t>
  </si>
  <si>
    <t>Turicibacter</t>
  </si>
  <si>
    <t>Megasphaera</t>
  </si>
  <si>
    <t>Anaerococcus</t>
  </si>
  <si>
    <t>Fimbriimonas</t>
  </si>
  <si>
    <t>Deinococcus</t>
  </si>
  <si>
    <t>Tepidiforma</t>
  </si>
  <si>
    <t>Chloroflexus</t>
  </si>
  <si>
    <t>Thermobaculum</t>
  </si>
  <si>
    <t>Simkania</t>
  </si>
  <si>
    <t>Candidatus Babela</t>
  </si>
  <si>
    <t>Chitinophaga</t>
  </si>
  <si>
    <t>Panacibacter</t>
  </si>
  <si>
    <t>Arachidicoccus</t>
  </si>
  <si>
    <t>Niabella</t>
  </si>
  <si>
    <t>Flavisolibacter</t>
  </si>
  <si>
    <t>Flavihumibacter</t>
  </si>
  <si>
    <t>Flavobacterium</t>
  </si>
  <si>
    <t>Chryseobacterium</t>
  </si>
  <si>
    <t>Empedobacter</t>
  </si>
  <si>
    <t>Capnocytophaga</t>
  </si>
  <si>
    <t>Maribacter</t>
  </si>
  <si>
    <t>Blattabacterium</t>
  </si>
  <si>
    <t>Chryseolinea</t>
  </si>
  <si>
    <t>Dyadobacter</t>
  </si>
  <si>
    <t>Spirosoma</t>
  </si>
  <si>
    <t>Candidatus Amoebophilus</t>
  </si>
  <si>
    <t>Pontibacter</t>
  </si>
  <si>
    <t>Prevotella</t>
  </si>
  <si>
    <t>Bacteroides</t>
  </si>
  <si>
    <t>Alistipes</t>
  </si>
  <si>
    <t>Solitalea</t>
  </si>
  <si>
    <t>Haliscomenobacter</t>
  </si>
  <si>
    <t>Gemmatimonas</t>
  </si>
  <si>
    <t>Paludisphaera</t>
  </si>
  <si>
    <t>Bythopirellula</t>
  </si>
  <si>
    <t>Thermogutta</t>
  </si>
  <si>
    <t>Gemmata</t>
  </si>
  <si>
    <t>Planctomyces</t>
  </si>
  <si>
    <t>Planctopirus</t>
  </si>
  <si>
    <t>Fuerstia</t>
  </si>
  <si>
    <t>Rhodopirellula</t>
  </si>
  <si>
    <t>Akkermansia</t>
  </si>
  <si>
    <t>Verrucomicrobium</t>
  </si>
  <si>
    <t>Opitutus</t>
  </si>
  <si>
    <t>Candidatus Protochlamydia</t>
  </si>
  <si>
    <t>Waddlia</t>
  </si>
  <si>
    <t>Chlamydia</t>
  </si>
  <si>
    <t>Fusobacterium</t>
  </si>
  <si>
    <t>Luteitalea</t>
  </si>
  <si>
    <t>Candidatus Koribacter</t>
  </si>
  <si>
    <t>Atlantibacter</t>
  </si>
  <si>
    <t>Escherichia</t>
  </si>
  <si>
    <t>Klebsiella</t>
  </si>
  <si>
    <t>Yersinia</t>
  </si>
  <si>
    <t>Pantoea</t>
  </si>
  <si>
    <t>Edwardsiella</t>
  </si>
  <si>
    <t>Moraxella</t>
  </si>
  <si>
    <t>Halomonas</t>
  </si>
  <si>
    <t>Pelagibacterium</t>
  </si>
  <si>
    <t>Acetobacter</t>
  </si>
  <si>
    <t>Paraburkholderia</t>
  </si>
  <si>
    <t>Neisseria</t>
  </si>
  <si>
    <t>Anaerostipes</t>
  </si>
  <si>
    <t>Dysosmobacter</t>
  </si>
  <si>
    <t>Leuconostoc</t>
  </si>
  <si>
    <t>Carnobacterium</t>
  </si>
  <si>
    <t>Gemella</t>
  </si>
  <si>
    <t>Phascolarctobacterium</t>
  </si>
  <si>
    <t>Veillonella</t>
  </si>
  <si>
    <t>Faecalitalea</t>
  </si>
  <si>
    <t>Rothia</t>
  </si>
  <si>
    <t>Dermabacter</t>
  </si>
  <si>
    <t>Ornithinimicrobium</t>
  </si>
  <si>
    <t>Cutibacterium</t>
  </si>
  <si>
    <t>Frankia</t>
  </si>
  <si>
    <t>Olsenella</t>
  </si>
  <si>
    <t>Eggerthella</t>
  </si>
  <si>
    <t>Candidatus Azobacteroides</t>
  </si>
  <si>
    <t>Acidisarcina</t>
  </si>
  <si>
    <t>Candidatus Solibacter</t>
  </si>
  <si>
    <t>Xanthobacter</t>
  </si>
  <si>
    <t>Parvibaculum</t>
  </si>
  <si>
    <t>Bartonella</t>
  </si>
  <si>
    <t>Chelatococcus</t>
  </si>
  <si>
    <t>Rickettsia</t>
  </si>
  <si>
    <t>Paucibacter</t>
  </si>
  <si>
    <t>Parvimonas</t>
  </si>
  <si>
    <t>Dietzia</t>
  </si>
  <si>
    <t>Friedmanniella</t>
  </si>
  <si>
    <t>Micropruina</t>
  </si>
  <si>
    <t>Parolsenella</t>
  </si>
  <si>
    <t>Rubrobacter</t>
  </si>
  <si>
    <t>Conexibacter</t>
  </si>
  <si>
    <t>Anseongella</t>
  </si>
  <si>
    <t>Citrobacter</t>
  </si>
  <si>
    <t>Providencia</t>
  </si>
  <si>
    <t>Erwinia</t>
  </si>
  <si>
    <t>Arenimonas</t>
  </si>
  <si>
    <t>Luteibacter</t>
  </si>
  <si>
    <t>Glaesserella</t>
  </si>
  <si>
    <t>Aggregatibacter</t>
  </si>
  <si>
    <t>Marinobacterium</t>
  </si>
  <si>
    <t>Woeseia</t>
  </si>
  <si>
    <t>Sulfuricaulis</t>
  </si>
  <si>
    <t>Rhodoplanes</t>
  </si>
  <si>
    <t>Pseudolabrys</t>
  </si>
  <si>
    <t>Nitrospirillum</t>
  </si>
  <si>
    <t>Parasaccharibacter</t>
  </si>
  <si>
    <t>Komagataeibacter</t>
  </si>
  <si>
    <t>Altererythrobacter</t>
  </si>
  <si>
    <t>Asticcacaulis</t>
  </si>
  <si>
    <t>Variovorax</t>
  </si>
  <si>
    <t>Herbaspirillum</t>
  </si>
  <si>
    <t>Desulfomicrobium</t>
  </si>
  <si>
    <t>Desulfosarcina</t>
  </si>
  <si>
    <t>Desulfoglaeba</t>
  </si>
  <si>
    <t>Acidithiobacillus</t>
  </si>
  <si>
    <t>Halobacillus</t>
  </si>
  <si>
    <t>Parageobacillus</t>
  </si>
  <si>
    <t>Brevibacillus</t>
  </si>
  <si>
    <t>Aneurinibacillus</t>
  </si>
  <si>
    <t>Solibacillus</t>
  </si>
  <si>
    <t>Flavonifractor</t>
  </si>
  <si>
    <t>Desulfotomaculum</t>
  </si>
  <si>
    <t>Dialister</t>
  </si>
  <si>
    <t>Acidaminococcus</t>
  </si>
  <si>
    <t>Finegoldia</t>
  </si>
  <si>
    <t>Amycolatopsis</t>
  </si>
  <si>
    <t>Streptosporangium</t>
  </si>
  <si>
    <t>Actinomadura</t>
  </si>
  <si>
    <t>Arthrospira</t>
  </si>
  <si>
    <t>Brevefilum</t>
  </si>
  <si>
    <t>Thermus</t>
  </si>
  <si>
    <t>Candidatus Phytoplasma</t>
  </si>
  <si>
    <t>Mucinivorans</t>
  </si>
  <si>
    <t>Tannerella</t>
  </si>
  <si>
    <t>Proteiniphilum</t>
  </si>
  <si>
    <t>Paraflavitalea</t>
  </si>
  <si>
    <t>Elizabethkingia</t>
  </si>
  <si>
    <t>Hymenobacter</t>
  </si>
  <si>
    <t>Sphingobacterium</t>
  </si>
  <si>
    <t>Melioribacter</t>
  </si>
  <si>
    <t>Ignavibacterium</t>
  </si>
  <si>
    <t>Streptobacillus</t>
  </si>
  <si>
    <t>Anaerohalosphaera</t>
  </si>
  <si>
    <t>Nibricoccus</t>
  </si>
  <si>
    <t>Candidatus Xiphinematobacter</t>
  </si>
  <si>
    <t>Kiritimatiella</t>
  </si>
  <si>
    <t>Candidatus Saccharimonas</t>
  </si>
  <si>
    <t>Acidobacterium</t>
  </si>
  <si>
    <t>Treponema</t>
  </si>
  <si>
    <t>Methylovirgula</t>
  </si>
  <si>
    <t>Acidiphilium</t>
  </si>
  <si>
    <t>Acidibrevibacterium</t>
  </si>
  <si>
    <t>Ehrlichia</t>
  </si>
  <si>
    <t>Alcanivorax</t>
  </si>
  <si>
    <t>Ramlibacter</t>
  </si>
  <si>
    <t>Azospira</t>
  </si>
  <si>
    <t>Halobacteriovorax</t>
  </si>
  <si>
    <t>Nocardioides</t>
  </si>
  <si>
    <t>Kribbella</t>
  </si>
  <si>
    <t>Actinoplanes</t>
  </si>
  <si>
    <t>Pseudonocardia</t>
  </si>
  <si>
    <t>Nocardiopsis</t>
  </si>
  <si>
    <t>Syntrophomonas</t>
  </si>
  <si>
    <t>Roseiflexus</t>
  </si>
  <si>
    <t>Porphyromonas</t>
  </si>
  <si>
    <t>Odoribacter</t>
  </si>
  <si>
    <t>Pirellula</t>
  </si>
  <si>
    <t>Lentibacillus</t>
  </si>
  <si>
    <t>Filifactor</t>
  </si>
  <si>
    <t>Atopobium</t>
  </si>
  <si>
    <t>Nostoc</t>
  </si>
  <si>
    <t>Sodalis</t>
  </si>
  <si>
    <t>Marinobacter</t>
  </si>
  <si>
    <t>Aquitalea</t>
  </si>
  <si>
    <t>Erythrobacter</t>
  </si>
  <si>
    <t>Neokomagataea</t>
  </si>
  <si>
    <t>Myroides</t>
  </si>
  <si>
    <t>Leptotrichia</t>
  </si>
  <si>
    <t>Pedobacter</t>
  </si>
  <si>
    <t>Ketobacter</t>
  </si>
  <si>
    <t>Chromobacterium</t>
  </si>
  <si>
    <t>Eubacterium</t>
  </si>
  <si>
    <t>Desulfallas</t>
  </si>
  <si>
    <t>Butyrivibrio</t>
  </si>
  <si>
    <t>Anoxybacillus</t>
  </si>
  <si>
    <t>Kytococcus</t>
  </si>
  <si>
    <t>Gordonibacter</t>
  </si>
  <si>
    <t>Mariniblastus</t>
  </si>
  <si>
    <t>Niveispirillum</t>
  </si>
  <si>
    <t>Sulfitobacter</t>
  </si>
  <si>
    <t>Pannonibacter</t>
  </si>
  <si>
    <t>Stappia</t>
  </si>
  <si>
    <t>Wolbachia</t>
  </si>
  <si>
    <t>Idiomarina</t>
  </si>
  <si>
    <t>Methylophaga</t>
  </si>
  <si>
    <t>Polaromonas</t>
  </si>
  <si>
    <t>Candidatus Symbiobacter</t>
  </si>
  <si>
    <t>Thiomonas</t>
  </si>
  <si>
    <t>Roseateles</t>
  </si>
  <si>
    <t>Sulfuritortus</t>
  </si>
  <si>
    <t>Minicystis</t>
  </si>
  <si>
    <t>Desulfuromonas</t>
  </si>
  <si>
    <t>Frondihabitans</t>
  </si>
  <si>
    <t>Lysinimonas</t>
  </si>
  <si>
    <t>Jonesia</t>
  </si>
  <si>
    <t>Ruania</t>
  </si>
  <si>
    <t>Saccharomonospora</t>
  </si>
  <si>
    <t>Actinosynnema</t>
  </si>
  <si>
    <t>Kineococcus</t>
  </si>
  <si>
    <t>Acidothermus</t>
  </si>
  <si>
    <t>Slackia</t>
  </si>
  <si>
    <t>Baekduia</t>
  </si>
  <si>
    <t>Psychrobacillus</t>
  </si>
  <si>
    <t>Oceanobacillus</t>
  </si>
  <si>
    <t>Kyrpidia</t>
  </si>
  <si>
    <t>Thermoactinomyces</t>
  </si>
  <si>
    <t>Oenococcus</t>
  </si>
  <si>
    <t>Fastidiosipila</t>
  </si>
  <si>
    <t>Symbiobacterium</t>
  </si>
  <si>
    <t>Ezakiella</t>
  </si>
  <si>
    <t>Pelolinea</t>
  </si>
  <si>
    <t>Candidatus Promineofilum</t>
  </si>
  <si>
    <t>Fibrella</t>
  </si>
  <si>
    <t>Mucilaginibacter</t>
  </si>
  <si>
    <t>Barnesiella</t>
  </si>
  <si>
    <t>Candidatus Cloacimonas</t>
  </si>
  <si>
    <t>Terriglobus</t>
  </si>
  <si>
    <t>Granulicella</t>
  </si>
  <si>
    <t>Snodgrassella</t>
  </si>
  <si>
    <t>Pseudodesulfovibrio</t>
  </si>
  <si>
    <t>Archangium</t>
  </si>
  <si>
    <t>Pelobacter</t>
  </si>
  <si>
    <t>Kurthia</t>
  </si>
  <si>
    <t>Erysipelothrix</t>
  </si>
  <si>
    <t>Mycolicibacter</t>
  </si>
  <si>
    <t>Jiangella</t>
  </si>
  <si>
    <t>Acidimicrobium</t>
  </si>
  <si>
    <t>Coraliomargarita</t>
  </si>
  <si>
    <t>Elusimicrobium</t>
  </si>
  <si>
    <t>Novibacillus</t>
  </si>
  <si>
    <t>Taylorella</t>
  </si>
  <si>
    <t>Christensenella</t>
  </si>
  <si>
    <t>Unclassified Rhodobacterales sp.</t>
  </si>
  <si>
    <t>Unclassified Rhodobacteraceae sp.</t>
  </si>
  <si>
    <t>Paracoccus sp.</t>
  </si>
  <si>
    <t>Paracoccus sp. 2251</t>
  </si>
  <si>
    <t>Paracoccus aminovorans</t>
  </si>
  <si>
    <t>Paracoccus yeei</t>
  </si>
  <si>
    <t>Yangia sp.</t>
  </si>
  <si>
    <t>Yangia pacifica</t>
  </si>
  <si>
    <t>Labrenzia sp.</t>
  </si>
  <si>
    <t>Tabrizicola sp. K13M18</t>
  </si>
  <si>
    <t>Paraoceanicella profunda</t>
  </si>
  <si>
    <t>Hyphomonas sp.</t>
  </si>
  <si>
    <t>Unclassified Rhizobiales sp.</t>
  </si>
  <si>
    <t>Unclassified Rhizobiaceae sp.</t>
  </si>
  <si>
    <t>Rhizobium sp.</t>
  </si>
  <si>
    <t>Rhizobium sp. S41</t>
  </si>
  <si>
    <t>Unclassified Hyphomicrobiaceae sp.</t>
  </si>
  <si>
    <t>Devosia sp. I507</t>
  </si>
  <si>
    <t>Devosia sp. A16</t>
  </si>
  <si>
    <t>Hyphomicrobium sp.</t>
  </si>
  <si>
    <t>Blastochloris sp.</t>
  </si>
  <si>
    <t>Unclassified Bradyrhizobiaceae sp.</t>
  </si>
  <si>
    <t>Bosea sp.</t>
  </si>
  <si>
    <t>Unclassified Xanthobacteraceae sp.</t>
  </si>
  <si>
    <t>Pseudorhodoplanes sinuspersici</t>
  </si>
  <si>
    <t>Candidatus Hodgkinia cicadicola</t>
  </si>
  <si>
    <t>Unclassified Methylocystaceae sp.</t>
  </si>
  <si>
    <t>Methylocystis sp.</t>
  </si>
  <si>
    <t>Unclassified Methylobacteriaceae sp.</t>
  </si>
  <si>
    <t>Methylobacterium sp.</t>
  </si>
  <si>
    <t>Microvirga sp. 17 mud 1-3</t>
  </si>
  <si>
    <t>Mesorhizobium sp.</t>
  </si>
  <si>
    <t>Nitratireductor basaltis</t>
  </si>
  <si>
    <t>Unclassified Brucellaceae sp.</t>
  </si>
  <si>
    <t>Candidatus Phaeomarinobacter ectocarpi</t>
  </si>
  <si>
    <t>Aureimonas sp. AU20</t>
  </si>
  <si>
    <t>Unclassified Caulobacteraceae sp.</t>
  </si>
  <si>
    <t>Brevundimonas Caulobacteraceae bacterium OTSz_A_272</t>
  </si>
  <si>
    <t>Brevundimonas Caulobacteraceae bacterium 0127_4</t>
  </si>
  <si>
    <t>Brevundimonas sp.</t>
  </si>
  <si>
    <t>Brevundimonas sp. M20</t>
  </si>
  <si>
    <t>Phenylobacterium sp.</t>
  </si>
  <si>
    <t>Phenylobacterium sp. HYN0004</t>
  </si>
  <si>
    <t>Phenylobacterium zucineum</t>
  </si>
  <si>
    <t>Unclassified Rhodospirillales sp.</t>
  </si>
  <si>
    <t>Unclassified Rhodospirillaceae sp.</t>
  </si>
  <si>
    <t>Azospirillum sp.</t>
  </si>
  <si>
    <t>Magnetospirillum magneticum</t>
  </si>
  <si>
    <t>Ferrovibrio terrae</t>
  </si>
  <si>
    <t>Hypericibacter terrae</t>
  </si>
  <si>
    <t>Unclassified Acetobacteraceae sp.</t>
  </si>
  <si>
    <t>Unclassified Sphingomonadales sp.</t>
  </si>
  <si>
    <t>Unclassified Sphingomonadaceae sp.</t>
  </si>
  <si>
    <t>Sphingomonas sp.</t>
  </si>
  <si>
    <t>Sphingomonas sp. XS-10</t>
  </si>
  <si>
    <t>Sphingomonas sp. AE3</t>
  </si>
  <si>
    <t>Sphingopyxis sp.</t>
  </si>
  <si>
    <t>Sphingopyxis lindanitolerans</t>
  </si>
  <si>
    <t>Novosphingobium sp.</t>
  </si>
  <si>
    <t>Novosphingobium aromaticivorans</t>
  </si>
  <si>
    <t>Sphingorhabdus sp. IMCC1753</t>
  </si>
  <si>
    <t>Sphingosinicella microcystinivorans</t>
  </si>
  <si>
    <t>Sphingobium sp.</t>
  </si>
  <si>
    <t>Sphingobium yanoikuyae</t>
  </si>
  <si>
    <t>Unclassified Erythrobacteraceae sp.</t>
  </si>
  <si>
    <t>Micavibrio aeruginosavorus</t>
  </si>
  <si>
    <t>Phreatobacter sp.</t>
  </si>
  <si>
    <t>Unclassified Rickettsiales sp.</t>
  </si>
  <si>
    <t>Unclassified Rickettsiaceae sp.</t>
  </si>
  <si>
    <t>Candidatus Midichloria mitochondrii</t>
  </si>
  <si>
    <t>Candidatus Nucleicultrix amoebiphila</t>
  </si>
  <si>
    <t>Candidatus Paracaedibacter acanthamoebae</t>
  </si>
  <si>
    <t>Unclassified Xanthomonadales sp.</t>
  </si>
  <si>
    <t>Unclassified Xanthomonadaceae sp.</t>
  </si>
  <si>
    <t>Stenotrophomonas sp.</t>
  </si>
  <si>
    <t>Stenotrophomonas maltophilia</t>
  </si>
  <si>
    <t>Lysobacter sp.</t>
  </si>
  <si>
    <t>Xanthomonas sp.</t>
  </si>
  <si>
    <t>Unclassified Rhodanobacteraceae sp.</t>
  </si>
  <si>
    <t>Ahniella affigens</t>
  </si>
  <si>
    <t>Unclassified Pseudomonadales sp.</t>
  </si>
  <si>
    <t>Unclassified Pseudomonadaceae sp.</t>
  </si>
  <si>
    <t>Pseudomonas sp.</t>
  </si>
  <si>
    <t>Pseudomonas aeruginosa</t>
  </si>
  <si>
    <t>Pseudomonas yamanorum</t>
  </si>
  <si>
    <t>Pseudomonas Candidatus Pseudomonas adelgestsugas</t>
  </si>
  <si>
    <t>Unclassified Moraxellaceae sp.</t>
  </si>
  <si>
    <t>Acinetobacter sp.</t>
  </si>
  <si>
    <t>Acinetobacter pittii</t>
  </si>
  <si>
    <t>Acinetobacter baumannii</t>
  </si>
  <si>
    <t>Acinetobacter lwoffii</t>
  </si>
  <si>
    <t>Psychrobacter cryohalolentis</t>
  </si>
  <si>
    <t>Unclassified Enterobacterales sp.</t>
  </si>
  <si>
    <t>Unclassified Enterobacteriaceae sp.</t>
  </si>
  <si>
    <t>Gibbsiella quercinecans</t>
  </si>
  <si>
    <t>Kosakonia sp.</t>
  </si>
  <si>
    <t>Kosakonia radicincitans</t>
  </si>
  <si>
    <t>Enterobacter ludwigii</t>
  </si>
  <si>
    <t>Salmonella enterica</t>
  </si>
  <si>
    <t>Shigella sonnei</t>
  </si>
  <si>
    <t>Unclassified Yersiniaceae sp.</t>
  </si>
  <si>
    <t>Serratia sp.</t>
  </si>
  <si>
    <t>Rahnella sp.</t>
  </si>
  <si>
    <t>Rahnella aquatilis</t>
  </si>
  <si>
    <t>Proteus mirabilis</t>
  </si>
  <si>
    <t>Morganella morganii</t>
  </si>
  <si>
    <t>Mixta sp.</t>
  </si>
  <si>
    <t>Aeromonas sp.</t>
  </si>
  <si>
    <t>Aeromonas sp. ASNIH7</t>
  </si>
  <si>
    <t>Cellvibrio sp.</t>
  </si>
  <si>
    <t>Cellvibrio japonicus</t>
  </si>
  <si>
    <t>Unclassified Halieaceae sp.</t>
  </si>
  <si>
    <t>Vibrio sp.</t>
  </si>
  <si>
    <t>Vibrio fluvialis</t>
  </si>
  <si>
    <t>Legionella sp.</t>
  </si>
  <si>
    <t>Legionella anisa</t>
  </si>
  <si>
    <t>Unclassified Coxiellaceae sp.</t>
  </si>
  <si>
    <t>Shewanella sp.</t>
  </si>
  <si>
    <t>Shewanella frigidimarina</t>
  </si>
  <si>
    <t>Shewanella sp. MR-4</t>
  </si>
  <si>
    <t>Unclassified Pasteurellaceae sp.</t>
  </si>
  <si>
    <t>Mannheimia varigena</t>
  </si>
  <si>
    <t>Haemophilus parainfluenzae</t>
  </si>
  <si>
    <t>Steroidobacter denitrificans</t>
  </si>
  <si>
    <t>Unclassified Burkholderiales sp.</t>
  </si>
  <si>
    <t>Inhella inkyongensis</t>
  </si>
  <si>
    <t>Sphaerotilus natans</t>
  </si>
  <si>
    <t>Methylibium sp.</t>
  </si>
  <si>
    <t>Methylibium Burkholderiales bacterium JOSHI_001</t>
  </si>
  <si>
    <t>Unclassified Comamonadaceae sp.</t>
  </si>
  <si>
    <t>Hydrogenophaga sp. PBC</t>
  </si>
  <si>
    <t>Hydrogenophaga sp. PAMC20947</t>
  </si>
  <si>
    <t>Comamonas sp.</t>
  </si>
  <si>
    <t>Comamonas testosteroni</t>
  </si>
  <si>
    <t>Delftia tsuruhatensis</t>
  </si>
  <si>
    <t>Unclassified Alcaligenaceae sp.</t>
  </si>
  <si>
    <t>Achromobacter sp.</t>
  </si>
  <si>
    <t>Achromobacter xylosoxidans</t>
  </si>
  <si>
    <t>Achromobacter denitrificans</t>
  </si>
  <si>
    <t>Castellaniella defragrans</t>
  </si>
  <si>
    <t>Alcaligenes faecalis</t>
  </si>
  <si>
    <t>Unclassified Burkholderiaceae sp.</t>
  </si>
  <si>
    <t>Ralstonia sp.</t>
  </si>
  <si>
    <t>Ralstonia solanacearum</t>
  </si>
  <si>
    <t>Ralstonia pickettii</t>
  </si>
  <si>
    <t>Cupriavidus sp.</t>
  </si>
  <si>
    <t>Lautropia mirabilis</t>
  </si>
  <si>
    <t>Burkholderia cenocepacia</t>
  </si>
  <si>
    <t>Janthinobacterium agaricidamnosum</t>
  </si>
  <si>
    <t>Massilia putida</t>
  </si>
  <si>
    <t>Sutterella megalosphaeroides</t>
  </si>
  <si>
    <t>Unclassified Nitrosomonadales sp.</t>
  </si>
  <si>
    <t>Unclassified Methylophilaceae sp.</t>
  </si>
  <si>
    <t>Unclassified Methylophilaceae Methylomonas clara</t>
  </si>
  <si>
    <t>Nitrosomonas sp.</t>
  </si>
  <si>
    <t>Nitrosomonas sp. Is79A3</t>
  </si>
  <si>
    <t>Unclassified Neisseriales sp.</t>
  </si>
  <si>
    <t>Unclassified Chromobacteriaceae sp.</t>
  </si>
  <si>
    <t>Azoarcus sp.</t>
  </si>
  <si>
    <t>Unclassified Myxococcales sp.</t>
  </si>
  <si>
    <t>Corallococcus coralloides</t>
  </si>
  <si>
    <t>Unclassified Archangiaceae sp.</t>
  </si>
  <si>
    <t>Anaeromyxobacter sp. Fw109-5</t>
  </si>
  <si>
    <t>Sorangium cellulosum</t>
  </si>
  <si>
    <t>Haliangium ochraceum</t>
  </si>
  <si>
    <t>Unclassified Desulfovibrionales sp.</t>
  </si>
  <si>
    <t>Unclassified Desulfovibrionaceae sp.</t>
  </si>
  <si>
    <t>Desulfovibrio carbinoliphilus</t>
  </si>
  <si>
    <t>Desulfocapsa sulfexigens</t>
  </si>
  <si>
    <t>Arcobacter cryaerophilus</t>
  </si>
  <si>
    <t>Campylobacter sp.</t>
  </si>
  <si>
    <t>Helicobacter sp.</t>
  </si>
  <si>
    <t>Bdellovibrio sp.</t>
  </si>
  <si>
    <t>Bdellovibrio bacteriovorus</t>
  </si>
  <si>
    <t>Bdellovibrio sp. NC01</t>
  </si>
  <si>
    <t>Bdellovibrio exovorus</t>
  </si>
  <si>
    <t>Unclassified Micrococcales sp.</t>
  </si>
  <si>
    <t>Unclassified Microbacteriaceae sp.</t>
  </si>
  <si>
    <t>Rathayibacter sp.</t>
  </si>
  <si>
    <t>Curtobacterium sp.</t>
  </si>
  <si>
    <t>Agromyces sp.</t>
  </si>
  <si>
    <t>Aurantimicrobium sp.</t>
  </si>
  <si>
    <t>Unclassified Micrococcaceae sp.</t>
  </si>
  <si>
    <t>Kocuria sp.</t>
  </si>
  <si>
    <t>Kocuria flava</t>
  </si>
  <si>
    <t>Sinomonas atrocyanea</t>
  </si>
  <si>
    <t>Cellulomonas sp.</t>
  </si>
  <si>
    <t>Cellulomonas flavigena</t>
  </si>
  <si>
    <t>Cellulomonas sp. PSBB021</t>
  </si>
  <si>
    <t>Georgenia sp. Z443</t>
  </si>
  <si>
    <t>Brevibacterium sp.</t>
  </si>
  <si>
    <t>Brevibacterium linens</t>
  </si>
  <si>
    <t>Unclassified Corynebacteriales sp.</t>
  </si>
  <si>
    <t>Unclassified Mycobacteriaceae sp.</t>
  </si>
  <si>
    <t>Mycobacterium sp.</t>
  </si>
  <si>
    <t>Hoyosella subflava</t>
  </si>
  <si>
    <t>Corynebacterium sp.</t>
  </si>
  <si>
    <t>Corynebacterium sp. 2039</t>
  </si>
  <si>
    <t>Corynebacterium ureicelerivorans</t>
  </si>
  <si>
    <t>Corynebacterium nuruki</t>
  </si>
  <si>
    <t>Rhodococcus ruber</t>
  </si>
  <si>
    <t>Nocardia sp.</t>
  </si>
  <si>
    <t>Nakamurella sp.</t>
  </si>
  <si>
    <t>Nakamurella multipartita</t>
  </si>
  <si>
    <t>Nakamurella sp. s14-144</t>
  </si>
  <si>
    <t>Unclassified Propionibacteriales sp.</t>
  </si>
  <si>
    <t>Unclassified Nocardioidaceae sp.</t>
  </si>
  <si>
    <t>Aeromicrobium choanae</t>
  </si>
  <si>
    <t>Unclassified Propionibacteriaceae sp.</t>
  </si>
  <si>
    <t>Microlunatus sp.</t>
  </si>
  <si>
    <t>Microlunatus phosphovorus</t>
  </si>
  <si>
    <t>Unclassified Streptomycetaceae sp.</t>
  </si>
  <si>
    <t>Streptomyces sp.</t>
  </si>
  <si>
    <t>Streptomyces collinus</t>
  </si>
  <si>
    <t>Streptomyces rochei</t>
  </si>
  <si>
    <t>Unclassified Micromonosporaceae sp.</t>
  </si>
  <si>
    <t>Micromonospora sp.</t>
  </si>
  <si>
    <t>Micromonospora purpureochromogenes</t>
  </si>
  <si>
    <t>Plantactinospora sp. BC1</t>
  </si>
  <si>
    <t>Bifidobacterium sp.</t>
  </si>
  <si>
    <t>Bifidobacterium longum</t>
  </si>
  <si>
    <t>Bifidobacterium catenulatum</t>
  </si>
  <si>
    <t>Bifidobacterium breve</t>
  </si>
  <si>
    <t>Saccharopolyspora erythraea</t>
  </si>
  <si>
    <t>Actinomyces sp.</t>
  </si>
  <si>
    <t>Trueperella pyogenes</t>
  </si>
  <si>
    <t>Unclassified Eggerthellaceae sp.</t>
  </si>
  <si>
    <t>Collinsella aerofaciens</t>
  </si>
  <si>
    <t>Unclassified Bacillales sp.</t>
  </si>
  <si>
    <t>Unclassified Bacillaceae sp.</t>
  </si>
  <si>
    <t>Bacillus sp.</t>
  </si>
  <si>
    <t>Bacillus megaterium</t>
  </si>
  <si>
    <t>Bacillus simplex</t>
  </si>
  <si>
    <t>Bacillus kochii</t>
  </si>
  <si>
    <t>Lysinibacillus sp.</t>
  </si>
  <si>
    <t>Exiguobacterium sp. U13-1</t>
  </si>
  <si>
    <t>Exiguobacterium sp. AT1b</t>
  </si>
  <si>
    <t>Staphylococcus sp.</t>
  </si>
  <si>
    <t>Staphylococcus sciuri</t>
  </si>
  <si>
    <t>Jeotgalicoccus saudimassiliensis</t>
  </si>
  <si>
    <t>Unclassified Paenibacillaceae sp.</t>
  </si>
  <si>
    <t>Paenibacillus sp.</t>
  </si>
  <si>
    <t>Paenibacillus polymyxa</t>
  </si>
  <si>
    <t>Paenibacillus baekrokdamisoli</t>
  </si>
  <si>
    <t>Unclassified Planococcaceae sp.</t>
  </si>
  <si>
    <t>Rummeliibacillus stabekisii</t>
  </si>
  <si>
    <t>Unclassified Lactobacillales sp.</t>
  </si>
  <si>
    <t>Streptococcus sp.</t>
  </si>
  <si>
    <t>Streptococcus mutans</t>
  </si>
  <si>
    <t>Lactococcus lactis</t>
  </si>
  <si>
    <t>Lactobacillus sp.</t>
  </si>
  <si>
    <t>Lactobacillus backii</t>
  </si>
  <si>
    <t>Lactobacillus fermentum</t>
  </si>
  <si>
    <t>Lactobacillus reuteri</t>
  </si>
  <si>
    <t>Pediococcus sp.</t>
  </si>
  <si>
    <t>Enterococcus sp.</t>
  </si>
  <si>
    <t>Weissella cibaria</t>
  </si>
  <si>
    <t>Dolosigranulum pigrum</t>
  </si>
  <si>
    <t>Unclassified Clostridiales sp.</t>
  </si>
  <si>
    <t>Unclassified Peptostreptococcaceae sp.</t>
  </si>
  <si>
    <t>Clostridioides difficile</t>
  </si>
  <si>
    <t>Clostridioides Peptostreptococcaceae bacterium oral taxon 929</t>
  </si>
  <si>
    <t>Unclassified Clostridiaceae sp.</t>
  </si>
  <si>
    <t>Clostridium sp.</t>
  </si>
  <si>
    <t>Clostridium tyrobutyricum</t>
  </si>
  <si>
    <t>Clostridium perfringens</t>
  </si>
  <si>
    <t>Unclassified Lachnospiraceae sp.</t>
  </si>
  <si>
    <t>Blautia sp.</t>
  </si>
  <si>
    <t>Blautia sp. SC05B48</t>
  </si>
  <si>
    <t>Lachnoclostridium sp.</t>
  </si>
  <si>
    <t>Unclassified Ruminococcaceae sp.</t>
  </si>
  <si>
    <t>Faecalibacterium prausnitzii</t>
  </si>
  <si>
    <t>Ruminococcus champanellensis</t>
  </si>
  <si>
    <t>Unclassified Peptococcaceae sp.</t>
  </si>
  <si>
    <t>Oscillibacter valericigenes</t>
  </si>
  <si>
    <t>Turicibacter sp. H121</t>
  </si>
  <si>
    <t>Megasphaera elsdenii</t>
  </si>
  <si>
    <t>Anaerococcus mediterraneensis</t>
  </si>
  <si>
    <t>Fimbriimonas ginsengisoli</t>
  </si>
  <si>
    <t>Fimbriimonas Armatimonadetes bacterium Uphvl-Ar2</t>
  </si>
  <si>
    <t>Unclassified Nostocales sp.</t>
  </si>
  <si>
    <t>Deinococcus sp.</t>
  </si>
  <si>
    <t>Deinococcus ficus</t>
  </si>
  <si>
    <t>Deinococcus geothermalis</t>
  </si>
  <si>
    <t>Unclassified Thermaceae sp.</t>
  </si>
  <si>
    <t>Tepidiforma bonchosmolovskayae</t>
  </si>
  <si>
    <t>Unclassified Chloroflexales sp.</t>
  </si>
  <si>
    <t>Chloroflexus sp.</t>
  </si>
  <si>
    <t>Chloroflexus aurantiacus</t>
  </si>
  <si>
    <t>Unclassified Anaerolineaceae sp.</t>
  </si>
  <si>
    <t>Thermobaculum terrenum</t>
  </si>
  <si>
    <t>Candidatus Saccharibacteria Candidatus Saccharibacteria bacterium YM_S32_TM7_50_20</t>
  </si>
  <si>
    <t>Candidatus Saccharibacteria TM7 phylum sp. oral taxon 955</t>
  </si>
  <si>
    <t>Simkania Candidatus Dependentiae bacterium (ex Spumella elongata CCAP 955/1)</t>
  </si>
  <si>
    <t>Candidatus Babela massiliensis</t>
  </si>
  <si>
    <t>Unclassified Chitinophagaceae sp.</t>
  </si>
  <si>
    <t>Chitinophaga sp.</t>
  </si>
  <si>
    <t>Chitinophaga caeni</t>
  </si>
  <si>
    <t>Panacibacter ginsenosidivorans</t>
  </si>
  <si>
    <t>Arachidicoccus sp.</t>
  </si>
  <si>
    <t>Arachidicoccus sp. BS20</t>
  </si>
  <si>
    <t>Arachidicoccus ginsenosidivorans</t>
  </si>
  <si>
    <t>Niabella sp.</t>
  </si>
  <si>
    <t>Niabella ginsenosidivorans</t>
  </si>
  <si>
    <t>Flavisolibacter sp. 17J28-1</t>
  </si>
  <si>
    <t>Flavihumibacter sp. SB-02</t>
  </si>
  <si>
    <t>Unclassified Flavobacteriales sp.</t>
  </si>
  <si>
    <t>Unclassified Flavobacteriaceae sp.</t>
  </si>
  <si>
    <t>Flavobacterium sp.</t>
  </si>
  <si>
    <t>Flavobacterium sp. CJ74</t>
  </si>
  <si>
    <t>Chryseobacterium sp.</t>
  </si>
  <si>
    <t>Chryseobacterium taklimakanense</t>
  </si>
  <si>
    <t>Empedobacter brevis</t>
  </si>
  <si>
    <t>Capnocytophaga sp.</t>
  </si>
  <si>
    <t>Maribacter sp. 1_2014MBL_MicDiv</t>
  </si>
  <si>
    <t>Blattabacterium sp. (Blatta orientalis)</t>
  </si>
  <si>
    <t>Unclassified Cytophagales sp.</t>
  </si>
  <si>
    <t>Chryseolinea soli</t>
  </si>
  <si>
    <t>Unclassified Cytophagaceae sp.</t>
  </si>
  <si>
    <t>Dyadobacter sp.</t>
  </si>
  <si>
    <t>Spirosoma sp.</t>
  </si>
  <si>
    <t>Unclassified Amoebophilaceae sp.</t>
  </si>
  <si>
    <t>Candidatus Amoebophilus asiaticus</t>
  </si>
  <si>
    <t>Unclassified Hymenobacteraceae sp.</t>
  </si>
  <si>
    <t>Pontibacter sp.</t>
  </si>
  <si>
    <t>Unclassified Cyclobacteriaceae sp.</t>
  </si>
  <si>
    <t>Unclassified Bacteroidales sp.</t>
  </si>
  <si>
    <t>Unclassified Prevotellaceae sp.</t>
  </si>
  <si>
    <t>Prevotella sp.</t>
  </si>
  <si>
    <t>Prevotella denticola</t>
  </si>
  <si>
    <t>Prevotella melaninogenica</t>
  </si>
  <si>
    <t>Bacteroides sp.</t>
  </si>
  <si>
    <t>Bacteroides dorei</t>
  </si>
  <si>
    <t>Bacteroides fragilis</t>
  </si>
  <si>
    <t>Alistipes Bacteroidales bacterium CF</t>
  </si>
  <si>
    <t>Unclassified Sphingobacteriaceae sp.</t>
  </si>
  <si>
    <t>Solitalea canadensis</t>
  </si>
  <si>
    <t>Haliscomenobacter hydrossis</t>
  </si>
  <si>
    <t>Gemmatimonas sp.</t>
  </si>
  <si>
    <t>Gemmatimonas phototrophica</t>
  </si>
  <si>
    <t>Paludisphaera borealis</t>
  </si>
  <si>
    <t>Unclassified Pirellulales sp.</t>
  </si>
  <si>
    <t>Unclassified Lacipirellulaceae sp.</t>
  </si>
  <si>
    <t>Bythopirellula goksoyri</t>
  </si>
  <si>
    <t>Bythopirellula Planctomycetes bacterium I41</t>
  </si>
  <si>
    <t>Thermogutta terrifontis</t>
  </si>
  <si>
    <t>Gemmata obscuriglobus</t>
  </si>
  <si>
    <t>Unclassified Planctomycetaceae sp.</t>
  </si>
  <si>
    <t>Planctomyces sp. SH-PL14</t>
  </si>
  <si>
    <t>Planctopirus sp.</t>
  </si>
  <si>
    <t>Fuerstia marisgermanicae</t>
  </si>
  <si>
    <t>Fuerstia Planctomycetales bacterium 10988</t>
  </si>
  <si>
    <t>Planctomyces Planctomycetes bacterium Pan44</t>
  </si>
  <si>
    <t>Rhodopirellula Planctomycetes bacterium ETA_A1</t>
  </si>
  <si>
    <t>Planctomyces Planctomycetes bacterium Pla175</t>
  </si>
  <si>
    <t>Paludisphaera Planctomycetes bacterium Pla85_3_4</t>
  </si>
  <si>
    <t>Planctomyces Planctomycetes bacterium ETA_A8</t>
  </si>
  <si>
    <t>Unclassified Verrucomicrobiales sp.</t>
  </si>
  <si>
    <t>Akkermansia muciniphila</t>
  </si>
  <si>
    <t>Verrucomicrobium sp. GAS474</t>
  </si>
  <si>
    <t>Unclassified Opitutaceae sp.</t>
  </si>
  <si>
    <t>Opitutus sp. GAS368</t>
  </si>
  <si>
    <t>Unclassified Parachlamydiales sp.</t>
  </si>
  <si>
    <t>Candidatus Protochlamydia amoebophila</t>
  </si>
  <si>
    <t>Simkania negevensis</t>
  </si>
  <si>
    <t>Waddlia chondrophila</t>
  </si>
  <si>
    <t>Chlamydia sp.</t>
  </si>
  <si>
    <t>Fusobacterium sp.</t>
  </si>
  <si>
    <t>Fusobacterium hwasookii</t>
  </si>
  <si>
    <t>Nitrospira sp.</t>
  </si>
  <si>
    <t>Nitrospira defluvii</t>
  </si>
  <si>
    <t>Luteitalea pratensis</t>
  </si>
  <si>
    <t>Candidatus Koribacter versatilis</t>
  </si>
  <si>
    <t>Atlantibacter hermannii</t>
  </si>
  <si>
    <t>Escherichia coli</t>
  </si>
  <si>
    <t>Klebsiella pneumoniae</t>
  </si>
  <si>
    <t>Yersinia enterocolitica</t>
  </si>
  <si>
    <t>Unclassified Erwiniaceae sp.</t>
  </si>
  <si>
    <t>Pantoea sp.</t>
  </si>
  <si>
    <t>Edwardsiella ictaluri</t>
  </si>
  <si>
    <t>Pseudomonas mendocina</t>
  </si>
  <si>
    <t>Pseudomonas sp. R32</t>
  </si>
  <si>
    <t>Pseudomonas soli</t>
  </si>
  <si>
    <t>Acinetobacter indicus</t>
  </si>
  <si>
    <t>Moraxella osloensis</t>
  </si>
  <si>
    <t>Psychrobacter sp.</t>
  </si>
  <si>
    <t>Vibrio coralliilyticus</t>
  </si>
  <si>
    <t>Haemophilus parahaemolyticus</t>
  </si>
  <si>
    <t>Halomonas sp.</t>
  </si>
  <si>
    <t>Microvirga sp. HR1</t>
  </si>
  <si>
    <t>Pelagibacterium halotolerans</t>
  </si>
  <si>
    <t>Acetobacter sp.</t>
  </si>
  <si>
    <t>Delftia acidovorans</t>
  </si>
  <si>
    <t>Burkholderia sp.</t>
  </si>
  <si>
    <t>Paraburkholderia fungorum</t>
  </si>
  <si>
    <t>Unclassified Oxalobacteraceae sp.</t>
  </si>
  <si>
    <t>Massilia armeniaca</t>
  </si>
  <si>
    <t>Neisseria mucosa</t>
  </si>
  <si>
    <t>Desulfovibrio sp.</t>
  </si>
  <si>
    <t>Desulfovibrio sp. G11</t>
  </si>
  <si>
    <t>Clostridium botulinum</t>
  </si>
  <si>
    <t>Clostridium argentinense</t>
  </si>
  <si>
    <t>Anaerostipes hadrus</t>
  </si>
  <si>
    <t>Ruminococcus bicirculans</t>
  </si>
  <si>
    <t>Ruminococcus sp. JE7A12</t>
  </si>
  <si>
    <t>Dysosmobacter welbionis</t>
  </si>
  <si>
    <t>Enterococcus faecium</t>
  </si>
  <si>
    <t>Streptococcus halotolerans</t>
  </si>
  <si>
    <t>Lactobacillus delbrueckii</t>
  </si>
  <si>
    <t>Lactobacillus murinus</t>
  </si>
  <si>
    <t>Lactobacillus harbinensis</t>
  </si>
  <si>
    <t>Leuconostoc sp.</t>
  </si>
  <si>
    <t>Carnobacterium divergens</t>
  </si>
  <si>
    <t>Bacillus clausii</t>
  </si>
  <si>
    <t>Staphylococcus auricularis</t>
  </si>
  <si>
    <t>Gemella sanguinis</t>
  </si>
  <si>
    <t>Phascolarctobacterium sp.</t>
  </si>
  <si>
    <t>Veillonella parvula</t>
  </si>
  <si>
    <t>Faecalitalea cylindroides</t>
  </si>
  <si>
    <t>Rothia mucilaginosa</t>
  </si>
  <si>
    <t>Dermabacter vaginalis</t>
  </si>
  <si>
    <t>Ornithinimicrobium sp. AMA3305</t>
  </si>
  <si>
    <t>Bifidobacterium adolescentis</t>
  </si>
  <si>
    <t>Bifidobacterium dentium</t>
  </si>
  <si>
    <t>Cutibacterium acnes</t>
  </si>
  <si>
    <t>Saccharopolyspora sp.</t>
  </si>
  <si>
    <t>Frankia sp.</t>
  </si>
  <si>
    <t>Olsenella sp.</t>
  </si>
  <si>
    <t>Olsenella sp. oral taxon 807</t>
  </si>
  <si>
    <t>Eggerthella lenta</t>
  </si>
  <si>
    <t>Bacteroides vulgatus</t>
  </si>
  <si>
    <t>Bacteroides salanitronis</t>
  </si>
  <si>
    <t>Candidatus Azobacteroides pseudotrichonymphae</t>
  </si>
  <si>
    <t>Chitinophaga sp. MD30</t>
  </si>
  <si>
    <t>Unclassified Rhodothermaceae sp.</t>
  </si>
  <si>
    <t>Unclassified Fusobacteriales sp.</t>
  </si>
  <si>
    <t>Fusobacterium nucleatum</t>
  </si>
  <si>
    <t>Fusobacterium gonidiaformans</t>
  </si>
  <si>
    <t>Acidisarcina polymorpha</t>
  </si>
  <si>
    <t>Candidatus Solibacter usitatus</t>
  </si>
  <si>
    <t>Azospirillum brasilense</t>
  </si>
  <si>
    <t>Methylocystis rosea</t>
  </si>
  <si>
    <t>Xanthobacter autotrophicus</t>
  </si>
  <si>
    <t>Parvibaculum lavamentivorans</t>
  </si>
  <si>
    <t>Bartonella sp.</t>
  </si>
  <si>
    <t>Chelatococcus sp.</t>
  </si>
  <si>
    <t>Unclassified Beijerinckiaceae sp.</t>
  </si>
  <si>
    <t>Novosphingobium sp. THN1</t>
  </si>
  <si>
    <t>Rickettsia sp.</t>
  </si>
  <si>
    <t>Pseudomonas litoralis</t>
  </si>
  <si>
    <t>Lysobacter sp. TY2-98</t>
  </si>
  <si>
    <t>Lysobacter soli</t>
  </si>
  <si>
    <t>Unclassified Cellvibrionales sp.</t>
  </si>
  <si>
    <t>Legionella israelensis</t>
  </si>
  <si>
    <t>Haemophilus sp.</t>
  </si>
  <si>
    <t>Paucibacter sp. KCTC 42545</t>
  </si>
  <si>
    <t>Hydrogenophaga sp.</t>
  </si>
  <si>
    <t>Delftia sp.</t>
  </si>
  <si>
    <t>Paraburkholderia sp.</t>
  </si>
  <si>
    <t>Massilia oculi</t>
  </si>
  <si>
    <t>Unclassified Zoogloeaceae sp.</t>
  </si>
  <si>
    <t>Clostridium butyricum</t>
  </si>
  <si>
    <t>Unclassified Eubacteriaceae sp.</t>
  </si>
  <si>
    <t>Unclassified Clostridiales Family XIII. Incertae Sedis [Eubacterium] sulci</t>
  </si>
  <si>
    <t>Unclassified Hungateiclostridiaceae sp.</t>
  </si>
  <si>
    <t>Unclassified Lactobacillaceae sp.</t>
  </si>
  <si>
    <t>Leuconostoc lactis</t>
  </si>
  <si>
    <t>Parvimonas endosymbiont 'TC1' of Trimyema compressum</t>
  </si>
  <si>
    <t>Dietzia sp. oral taxon 368</t>
  </si>
  <si>
    <t>Friedmanniella sagamiharensis</t>
  </si>
  <si>
    <t>Micropruina glycogenica</t>
  </si>
  <si>
    <t>Bifidobacterium bifidum</t>
  </si>
  <si>
    <t>Actinomyces radicidentis</t>
  </si>
  <si>
    <t>Actinomyces pacaensis</t>
  </si>
  <si>
    <t>Unclassified Atopobiaceae sp.</t>
  </si>
  <si>
    <t>Parolsenella catena</t>
  </si>
  <si>
    <t>Rubrobacter indicoceani</t>
  </si>
  <si>
    <t>Conexibacter woesei</t>
  </si>
  <si>
    <t>Unclassified Oscillatoriales sp.</t>
  </si>
  <si>
    <t>Flavisolibacter sp.</t>
  </si>
  <si>
    <t>Pontibacter korlensis</t>
  </si>
  <si>
    <t>Anseongella ginsenosidimutans</t>
  </si>
  <si>
    <t>Pseudomonas sp. ACM7</t>
  </si>
  <si>
    <t>Pseudomonas putida</t>
  </si>
  <si>
    <t>Pseudomonas synxantha</t>
  </si>
  <si>
    <t>Acinetobacter ursingii</t>
  </si>
  <si>
    <t>Acinetobacter junii</t>
  </si>
  <si>
    <t>Acinetobacter sp. ACNIH2</t>
  </si>
  <si>
    <t>Psychrobacter urativorans</t>
  </si>
  <si>
    <t>Enterobacter sp. R4-368</t>
  </si>
  <si>
    <t>Citrobacter freundii</t>
  </si>
  <si>
    <t>Proteus sp.</t>
  </si>
  <si>
    <t>Providencia sp.</t>
  </si>
  <si>
    <t>Providencia rettgeri</t>
  </si>
  <si>
    <t>Pantoea agglomerans</t>
  </si>
  <si>
    <t>Erwinia Candidatus Erwinia haradaeae</t>
  </si>
  <si>
    <t>Unclassified Hafniaceae sp.</t>
  </si>
  <si>
    <t>Arenimonas daejeonensis</t>
  </si>
  <si>
    <t>Luteibacter sp.</t>
  </si>
  <si>
    <t>Glaesserella parasuis</t>
  </si>
  <si>
    <t>Aggregatibacter aphrophilus</t>
  </si>
  <si>
    <t>Unclassified Vibrionaceae sp.</t>
  </si>
  <si>
    <t>Unclassified Halomonadaceae sp.</t>
  </si>
  <si>
    <t>Halomonas elongata</t>
  </si>
  <si>
    <t>Halomonas meridiana</t>
  </si>
  <si>
    <t>Marinobacterium aestuarii</t>
  </si>
  <si>
    <t>Legionella gamma proteobacterium HdN1</t>
  </si>
  <si>
    <t>Woeseia oceani</t>
  </si>
  <si>
    <t>Sulfuricaulis limicola</t>
  </si>
  <si>
    <t>Methylobacterium aquaticum</t>
  </si>
  <si>
    <t>Unclassified Phyllobacteriaceae sp.</t>
  </si>
  <si>
    <t>Rhodoplanes sp. Z2-YC6860</t>
  </si>
  <si>
    <t>Pseudolabrys sp. FHR47</t>
  </si>
  <si>
    <t>Magnetospirillum sp.</t>
  </si>
  <si>
    <t>Nitrospirillum amazonense</t>
  </si>
  <si>
    <t>Parasaccharibacter apium</t>
  </si>
  <si>
    <t>Komagataeibacter sp.</t>
  </si>
  <si>
    <t>Komagataeibacter saccharivorans</t>
  </si>
  <si>
    <t>Sphingomonas ginsengisoli An et al. 2013</t>
  </si>
  <si>
    <t>Altererythrobacter sp. NS1</t>
  </si>
  <si>
    <t>Asticcacaulis excentricus</t>
  </si>
  <si>
    <t>Rickettsia typhi</t>
  </si>
  <si>
    <t>Variovorax paradoxus</t>
  </si>
  <si>
    <t>Herbaspirillum sp.</t>
  </si>
  <si>
    <t>Massilia sp.</t>
  </si>
  <si>
    <t>Achromobacter spanius</t>
  </si>
  <si>
    <t>Sutterella sp.</t>
  </si>
  <si>
    <t>Nitrosomonas europaea</t>
  </si>
  <si>
    <t>Neisseria sp.</t>
  </si>
  <si>
    <t>Neisseria animalis</t>
  </si>
  <si>
    <t>Unclassified Rhodocyclales sp.</t>
  </si>
  <si>
    <t>Desulfomicrobium baculatum</t>
  </si>
  <si>
    <t>Unclassified Desulfobacteraceae sp.</t>
  </si>
  <si>
    <t>Desulfosarcina sp.</t>
  </si>
  <si>
    <t>Desulfoglaeba alkanexedens</t>
  </si>
  <si>
    <t>Unclassified Bradymonadales sp.</t>
  </si>
  <si>
    <t>Unclassified Desulfuromonadales sp.</t>
  </si>
  <si>
    <t>Unclassified Campylobacterales sp.</t>
  </si>
  <si>
    <t>Unclassified Campylobacteraceae sp.</t>
  </si>
  <si>
    <t>Acidithiobacillus sp.</t>
  </si>
  <si>
    <t>Unclassified Streptococcaceae sp.</t>
  </si>
  <si>
    <t>Lactococcus piscium</t>
  </si>
  <si>
    <t>Streptococcus pneumoniae</t>
  </si>
  <si>
    <t>Streptococcus thermophilus</t>
  </si>
  <si>
    <t>Weissella sp.</t>
  </si>
  <si>
    <t>Leuconostoc mesenteroides</t>
  </si>
  <si>
    <t>Leuconostoc citreum</t>
  </si>
  <si>
    <t>Lactobacillus salivarius</t>
  </si>
  <si>
    <t>Lactobacillus brevis</t>
  </si>
  <si>
    <t>Lactobacillus parabuchneri</t>
  </si>
  <si>
    <t>Lactobacillus plantarum</t>
  </si>
  <si>
    <t>Bacillus thuringiensis</t>
  </si>
  <si>
    <t>Bacillus cereus</t>
  </si>
  <si>
    <t>Halobacillus sp.</t>
  </si>
  <si>
    <t>Halobacillus mangrovi</t>
  </si>
  <si>
    <t>Parageobacillus genomosp. 1</t>
  </si>
  <si>
    <t>Gemella sp.</t>
  </si>
  <si>
    <t>Paenibacillus sp. Cedars</t>
  </si>
  <si>
    <t>Paenibacillus xylanilyticus</t>
  </si>
  <si>
    <t>Brevibacillus agri</t>
  </si>
  <si>
    <t>Aneurinibacillus sp.</t>
  </si>
  <si>
    <t>Solibacillus silvestris</t>
  </si>
  <si>
    <t>Flavonifractor plautii</t>
  </si>
  <si>
    <t>Unclassified Oscillospiraceae sp.</t>
  </si>
  <si>
    <t>Unclassified Hungateiclostridiaceae Hungateiclostridiaceae bacterium KB18</t>
  </si>
  <si>
    <t>Desulfotomaculum reducens</t>
  </si>
  <si>
    <t>Dysosmobacter Clostridiales bacterium CCNA10</t>
  </si>
  <si>
    <t>Unclassified Veillonellaceae sp.</t>
  </si>
  <si>
    <t>Megasphaera sp.</t>
  </si>
  <si>
    <t>Dialister massiliensis</t>
  </si>
  <si>
    <t>Acidaminococcus intestini</t>
  </si>
  <si>
    <t>Finegoldia magna</t>
  </si>
  <si>
    <t>Rothia sp.</t>
  </si>
  <si>
    <t>Unclassified Intrasporangiaceae sp.</t>
  </si>
  <si>
    <t>Corynebacterium striatum</t>
  </si>
  <si>
    <t>Corynebacterium camporealensis</t>
  </si>
  <si>
    <t>Unclassified Nocardiaceae sp.</t>
  </si>
  <si>
    <t>Rhodococcus sp.</t>
  </si>
  <si>
    <t>Trueperella sp.</t>
  </si>
  <si>
    <t>Aeromicrobium sp.</t>
  </si>
  <si>
    <t>Nakamurella Actinobacteria bacterium IMCC26256</t>
  </si>
  <si>
    <t>Unclassified Pseudonocardiaceae sp.</t>
  </si>
  <si>
    <t>Amycolatopsis sp. AA4</t>
  </si>
  <si>
    <t>Unclassified Streptosporangiales sp.</t>
  </si>
  <si>
    <t>Streptosporangium sp.</t>
  </si>
  <si>
    <t>Actinomadura sp.</t>
  </si>
  <si>
    <t>Unclassified Coriobacteriales sp.</t>
  </si>
  <si>
    <t>Olsenella umbonata</t>
  </si>
  <si>
    <t>Rubrobacter xylanophilus</t>
  </si>
  <si>
    <t>Arthrospira platensis</t>
  </si>
  <si>
    <t>Brevefilum fermentans</t>
  </si>
  <si>
    <t>Unclassified Anaerolineaceae Anaerolineaceae bacterium oral taxon 439</t>
  </si>
  <si>
    <t>Deinococcus wulumuqiensis</t>
  </si>
  <si>
    <t>Thermus sp.</t>
  </si>
  <si>
    <t>Candidatus Phytoplasma sp.</t>
  </si>
  <si>
    <t>Prevotella jejuni</t>
  </si>
  <si>
    <t>Prevotella oris</t>
  </si>
  <si>
    <t>Bacteroides sp. A1C1</t>
  </si>
  <si>
    <t>Bacteroides caccae</t>
  </si>
  <si>
    <t>Unclassified Rikenellaceae sp.</t>
  </si>
  <si>
    <t>Alistipes sp.</t>
  </si>
  <si>
    <t>Alistipes sp. dk3624</t>
  </si>
  <si>
    <t>Mucinivorans hirudinis</t>
  </si>
  <si>
    <t>Tannerella forsythia</t>
  </si>
  <si>
    <t>Proteiniphilum saccharofermentans</t>
  </si>
  <si>
    <t>Unclassified Muribaculaceae sp.</t>
  </si>
  <si>
    <t>Flavisolibacter tropicus</t>
  </si>
  <si>
    <t>Paraflavitalea soli</t>
  </si>
  <si>
    <t>Elizabethkingia sp.</t>
  </si>
  <si>
    <t>Capnocytophaga sp. ChDC OS43</t>
  </si>
  <si>
    <t>Blattabacterium sp.</t>
  </si>
  <si>
    <t>Spirosoma radiotolerans</t>
  </si>
  <si>
    <t>Hymenobacter sp.</t>
  </si>
  <si>
    <t>Sphingobacterium sp.</t>
  </si>
  <si>
    <t>Unclassified Ignavibacteriales sp.</t>
  </si>
  <si>
    <t>Melioribacter roseus</t>
  </si>
  <si>
    <t>Ignavibacterium album</t>
  </si>
  <si>
    <t>Unclassified Leptotrichiaceae sp.</t>
  </si>
  <si>
    <t>Streptobacillus moniliformis</t>
  </si>
  <si>
    <t>Unclassified Pirellulales Planctomycetes bacterium Mal48</t>
  </si>
  <si>
    <t>Anaerohalosphaera lusitana</t>
  </si>
  <si>
    <t>Nibricoccus aquaticus</t>
  </si>
  <si>
    <t>Opitutus terrae</t>
  </si>
  <si>
    <t>Opitutus Opitutaceae bacterium TAV5</t>
  </si>
  <si>
    <t>Candidatus Xiphinematobacter sp. Idaho Grape</t>
  </si>
  <si>
    <t>Kiritimatiella glycovorans</t>
  </si>
  <si>
    <t>Unclassified Victivallales Victivallales bacterium CCUG 44730</t>
  </si>
  <si>
    <t>Candidatus Saccharimonas aalborgensis</t>
  </si>
  <si>
    <t>Candidatus Gracilibacteria Candidatus Gracilibacteria bacterium HOT-871</t>
  </si>
  <si>
    <t>Unclassified Acidobacteriaceae sp.</t>
  </si>
  <si>
    <t>Acidobacterium capsulatum</t>
  </si>
  <si>
    <t>Nitrospira japonica</t>
  </si>
  <si>
    <t>Treponema caldarium</t>
  </si>
  <si>
    <t>Novosphingobium sp. ABRDHK2</t>
  </si>
  <si>
    <t>Hyphomicrobium nitrativorans</t>
  </si>
  <si>
    <t>Methylovirgula ligni</t>
  </si>
  <si>
    <t>Acidiphilium sp.</t>
  </si>
  <si>
    <t>Acidibrevibacterium fodinaquatile</t>
  </si>
  <si>
    <t>Ehrlichia ruminantium</t>
  </si>
  <si>
    <t>Stenotrophomonas acidaminiphila</t>
  </si>
  <si>
    <t>Pseudomonas sp. PONIH3</t>
  </si>
  <si>
    <t>Moraxella catarrhalis</t>
  </si>
  <si>
    <t>Alcanivorax sp.</t>
  </si>
  <si>
    <t>Unclassified Methylococcaceae sp.</t>
  </si>
  <si>
    <t>Ramlibacter tataouinensis</t>
  </si>
  <si>
    <t>Burkholderia [Pseudomonas] mesoacidophila</t>
  </si>
  <si>
    <t>Unclassified Nitrosomonadaceae sp.</t>
  </si>
  <si>
    <t>Azospira sp.</t>
  </si>
  <si>
    <t>Desulfovibrio vulgaris</t>
  </si>
  <si>
    <t>Campylobacter concisus</t>
  </si>
  <si>
    <t>Campylobacter showae</t>
  </si>
  <si>
    <t>Halobacteriovorax sp. BALOs_7</t>
  </si>
  <si>
    <t>Georgenia sp. Z294</t>
  </si>
  <si>
    <t>Mycobacterium lepraemurium</t>
  </si>
  <si>
    <t>Nocardioides sp. CF8</t>
  </si>
  <si>
    <t>Nocardioides sp. JS614</t>
  </si>
  <si>
    <t>Kribbella flavida</t>
  </si>
  <si>
    <t>Actinoplanes friuliensis</t>
  </si>
  <si>
    <t>Streptomyces sp. SCSIO 03032</t>
  </si>
  <si>
    <t>Streptomyces sp. TLI_053</t>
  </si>
  <si>
    <t>Pseudonocardia sp. AL041005-10</t>
  </si>
  <si>
    <t>Nocardiopsis sp.</t>
  </si>
  <si>
    <t>Nocardiopsis dassonvillei</t>
  </si>
  <si>
    <t>Olsenella sp. GAM18</t>
  </si>
  <si>
    <t>Bacillus foraminis</t>
  </si>
  <si>
    <t>Lactobacillus iners</t>
  </si>
  <si>
    <t>Carnobacterium sp.</t>
  </si>
  <si>
    <t>Syntrophomonas wolfei</t>
  </si>
  <si>
    <t>Parvimonas micra</t>
  </si>
  <si>
    <t>Roseiflexus sp.</t>
  </si>
  <si>
    <t>Roseiflexus castenholzii</t>
  </si>
  <si>
    <t>Fimbriimonas Armatimonadetes bacterium Uphvl-Ar1</t>
  </si>
  <si>
    <t>Deinococcus metallilatus</t>
  </si>
  <si>
    <t>Deinococcus peraridilitoris</t>
  </si>
  <si>
    <t>Alistipes finegoldii</t>
  </si>
  <si>
    <t>Porphyromonas asaccharolytica</t>
  </si>
  <si>
    <t>Odoribacter splanchnicus</t>
  </si>
  <si>
    <t>Unclassified Prolixibacteraceae sp.</t>
  </si>
  <si>
    <t>Sphingobacterium sp. B29</t>
  </si>
  <si>
    <t>Pirellula staleyi</t>
  </si>
  <si>
    <t>Paludisphaera Planctomycetes bacterium KS4</t>
  </si>
  <si>
    <t>Opitutus sp.</t>
  </si>
  <si>
    <t>Unclassified Blastocatellia thermophilum</t>
  </si>
  <si>
    <t>Bacillus anthracis</t>
  </si>
  <si>
    <t>Lentibacillus amyloliquefaciens</t>
  </si>
  <si>
    <t>Enterococcus cecorum</t>
  </si>
  <si>
    <t>Lactococcus sp.</t>
  </si>
  <si>
    <t>Filifactor alocis</t>
  </si>
  <si>
    <t>Corynebacterium sp. 2183</t>
  </si>
  <si>
    <t>Corynebacterium variabile</t>
  </si>
  <si>
    <t>Streptomyces exfoliatus</t>
  </si>
  <si>
    <t>Atopobium parvulum</t>
  </si>
  <si>
    <t>Nostoc sp. CENA543</t>
  </si>
  <si>
    <t>Salmonella bongori</t>
  </si>
  <si>
    <t>Klebsiella secondary endosymbiont of Ctenarytaina eucalypti</t>
  </si>
  <si>
    <t>Klebsiella Enterobacteriaceae bacterium ENNIH2</t>
  </si>
  <si>
    <t>Serratia rubidaea</t>
  </si>
  <si>
    <t>Unclassified Morganellaceae sp.</t>
  </si>
  <si>
    <t>Providencia alcalifaciens</t>
  </si>
  <si>
    <t>Providencia stuartii</t>
  </si>
  <si>
    <t>Sodalis praecaptivus</t>
  </si>
  <si>
    <t>Pseudomonas guangdongensis</t>
  </si>
  <si>
    <t>Pseudomonas saudiphocaensis</t>
  </si>
  <si>
    <t>Vibrio cholerae</t>
  </si>
  <si>
    <t>Xanthomonas citri</t>
  </si>
  <si>
    <t>Haemophilus influenzae</t>
  </si>
  <si>
    <t>Unclassified Alteromonadales sp.</t>
  </si>
  <si>
    <t>Unclassified Alteromonadaceae sp.</t>
  </si>
  <si>
    <t>Marinobacter sp.</t>
  </si>
  <si>
    <t>Cellvibrio sp. KY-YJ-3</t>
  </si>
  <si>
    <t>Achromobacter sp. MFA1 R4</t>
  </si>
  <si>
    <t>Massilia flava</t>
  </si>
  <si>
    <t>Aquitalea magnusonii</t>
  </si>
  <si>
    <t>Sphingomonas paucimobilis</t>
  </si>
  <si>
    <t>Sphingobium sp. CAP-1</t>
  </si>
  <si>
    <t>Erythrobacter atlanticus</t>
  </si>
  <si>
    <t>Neokomagataea tanensis</t>
  </si>
  <si>
    <t>Arcobacter cibarius</t>
  </si>
  <si>
    <t>Myroides sp.</t>
  </si>
  <si>
    <t>Bacteroides uniformis</t>
  </si>
  <si>
    <t>Bacteroides ovatus</t>
  </si>
  <si>
    <t>Bacteroides xylanisolvens</t>
  </si>
  <si>
    <t>Prevotella intermedia</t>
  </si>
  <si>
    <t>Flavisolibacter ginsenosidimutans</t>
  </si>
  <si>
    <t>Hymenobacter sp. BT182</t>
  </si>
  <si>
    <t>Fusobacterium mortiferum</t>
  </si>
  <si>
    <t>Leptotrichia sp. oral taxon 498</t>
  </si>
  <si>
    <t>Treponema sp.</t>
  </si>
  <si>
    <t>Fusobacterium necrophorum</t>
  </si>
  <si>
    <t>Pedobacter steynii</t>
  </si>
  <si>
    <t>Unclassified Pectobacteriaceae sp.</t>
  </si>
  <si>
    <t>Pseudomonas sp. StFLB209</t>
  </si>
  <si>
    <t>Shewanella amazonensis</t>
  </si>
  <si>
    <t>Ketobacter alkanivorans</t>
  </si>
  <si>
    <t>Chromobacterium rhizoryzae</t>
  </si>
  <si>
    <t>Eubacterium limosum</t>
  </si>
  <si>
    <t>Desulfallas gibsoniae</t>
  </si>
  <si>
    <t>Citrobacter sp.</t>
  </si>
  <si>
    <t>Clostridium tetani</t>
  </si>
  <si>
    <t>Butyrivibrio Lachnospiraceae bacterium oral taxon 500</t>
  </si>
  <si>
    <t>Anoxybacillus flavithermus</t>
  </si>
  <si>
    <t>Staphylococcus kloosii</t>
  </si>
  <si>
    <t>Paenibacillus thiaminolyticus</t>
  </si>
  <si>
    <t>Kytococcus sedentarius</t>
  </si>
  <si>
    <t>Amycolatopsis methanolica</t>
  </si>
  <si>
    <t>Gordonibacter urolithinfaciens</t>
  </si>
  <si>
    <t>Unclassified Rubrobacterales sp.</t>
  </si>
  <si>
    <t>Akkermansia sp.</t>
  </si>
  <si>
    <t>Mariniblastus fucicola</t>
  </si>
  <si>
    <t>Methylobacterium radiotolerans</t>
  </si>
  <si>
    <t>Candidatus Hodgkinia Rhizobiales bacterium PAMC 29148</t>
  </si>
  <si>
    <t>Hyphomicrobium denitrificans</t>
  </si>
  <si>
    <t>Sphingomonas sp. MM-1</t>
  </si>
  <si>
    <t>Sphingomonas sp. YZ-8</t>
  </si>
  <si>
    <t>Sphingomonas sp. C33</t>
  </si>
  <si>
    <t>Sphingosinicella sp. BN140058</t>
  </si>
  <si>
    <t>Sphingopyxis sp. LPB0140</t>
  </si>
  <si>
    <t>Neokomagataea sp. Ha5</t>
  </si>
  <si>
    <t>Niveispirillum cyanobacteriorum</t>
  </si>
  <si>
    <t>Sulfitobacter sp. JL08</t>
  </si>
  <si>
    <t>Pannonibacter phragmitetus</t>
  </si>
  <si>
    <t>Stappia indica</t>
  </si>
  <si>
    <t>Unclassified Holosporaceae endosymbiont of Acanthamoeba sp. UWC8</t>
  </si>
  <si>
    <t>Unclassified Anaplasmataceae sp.</t>
  </si>
  <si>
    <t>Wolbachia sp.</t>
  </si>
  <si>
    <t>Pseudomonas luteola</t>
  </si>
  <si>
    <t>Pseudomonas fluorescens</t>
  </si>
  <si>
    <t>Acinetobacter nosocomialis</t>
  </si>
  <si>
    <t>Stenotrophomonas nitritireducens</t>
  </si>
  <si>
    <t>Idiomarina sp. OT37-5b</t>
  </si>
  <si>
    <t>Unclassified Oceanospirillales sp.</t>
  </si>
  <si>
    <t>Halomonas hydrothermalis</t>
  </si>
  <si>
    <t>Unclassified Thiotrichales sp.</t>
  </si>
  <si>
    <t>Methylophaga sp.</t>
  </si>
  <si>
    <t>Polaromonas sp.</t>
  </si>
  <si>
    <t>Variovorax sp. PAMC 28711</t>
  </si>
  <si>
    <t>Candidatus Symbiobacter mobilis</t>
  </si>
  <si>
    <t>Thiomonas sp.</t>
  </si>
  <si>
    <t>Roseateles depolymerans</t>
  </si>
  <si>
    <t>Roseateles [Polyangium] brachysporum</t>
  </si>
  <si>
    <t>Alcaligenes sp.</t>
  </si>
  <si>
    <t>Janthinobacterium sp.</t>
  </si>
  <si>
    <t>Janthinobacterium sp. 17J80-10</t>
  </si>
  <si>
    <t>Unclassified Sterolibacteriaceae Sterolibacteriaceae bacterium M52</t>
  </si>
  <si>
    <t>Sulfuritortus calidifontis</t>
  </si>
  <si>
    <t>Minicystis rosea</t>
  </si>
  <si>
    <t>Desulfuromonas sp. DDH964</t>
  </si>
  <si>
    <t>Unclassified Helicobacteraceae sp.</t>
  </si>
  <si>
    <t>Frondihabitans sp. 762G35</t>
  </si>
  <si>
    <t>Lysinimonas sp. KACC 19322</t>
  </si>
  <si>
    <t>Jonesia denitrificans</t>
  </si>
  <si>
    <t>Ruania sp. HY168</t>
  </si>
  <si>
    <t>Nakamurella panacisegetis</t>
  </si>
  <si>
    <t>Pseudonocardia sp. HH130630-07</t>
  </si>
  <si>
    <t>Saccharomonospora sp.</t>
  </si>
  <si>
    <t>Actinosynnema pretiosum</t>
  </si>
  <si>
    <t>Actinoplanes sp.</t>
  </si>
  <si>
    <t>Actinoplanes teichomyceticus</t>
  </si>
  <si>
    <t>Actinoplanes missouriensis</t>
  </si>
  <si>
    <t>Plantactinospora sp. BB1</t>
  </si>
  <si>
    <t>Kineococcus radiotolerans</t>
  </si>
  <si>
    <t>Rhodococcus sp. X156</t>
  </si>
  <si>
    <t>Dietzia sp.</t>
  </si>
  <si>
    <t>Dietzia timorensis</t>
  </si>
  <si>
    <t>Actinomyces sp. oral taxon 848</t>
  </si>
  <si>
    <t>Unclassified Nocardiopsaceae sp.</t>
  </si>
  <si>
    <t>Acidothermus cellulolyticus</t>
  </si>
  <si>
    <t>Unclassified Coriobacteriaceae sp.</t>
  </si>
  <si>
    <t>Eggerthella sp. YY7918</t>
  </si>
  <si>
    <t>Slackia heliotrinireducens</t>
  </si>
  <si>
    <t>Gordonibacter sp.</t>
  </si>
  <si>
    <t>Baekduia soli</t>
  </si>
  <si>
    <t>Rubrobacter sp.</t>
  </si>
  <si>
    <t>Bacillus coagulans</t>
  </si>
  <si>
    <t>Bacillus pseudofirmus</t>
  </si>
  <si>
    <t>Psychrobacillus sp. AK 1817</t>
  </si>
  <si>
    <t>Oceanobacillus iheyensis</t>
  </si>
  <si>
    <t>Staphylococcus haemolyticus</t>
  </si>
  <si>
    <t>Paenibacillus stellifer</t>
  </si>
  <si>
    <t>Gemella morbillorum</t>
  </si>
  <si>
    <t>Kyrpidia sp.</t>
  </si>
  <si>
    <t>Thermoactinomyces vulgaris</t>
  </si>
  <si>
    <t>Pediococcus pentosaceus</t>
  </si>
  <si>
    <t>Oenococcus sp.</t>
  </si>
  <si>
    <t>Butyrivibrio fibrisolvens</t>
  </si>
  <si>
    <t>Fastidiosipila sanguinis</t>
  </si>
  <si>
    <t>Symbiobacterium thermophilum</t>
  </si>
  <si>
    <t>Ezakiella massiliensis</t>
  </si>
  <si>
    <t>Nostoc sp.</t>
  </si>
  <si>
    <t>Nostoc sphaeroides</t>
  </si>
  <si>
    <t>Unclassified Microcoleaceae sp.</t>
  </si>
  <si>
    <t>Pelolinea submarina</t>
  </si>
  <si>
    <t>Candidatus Promineofilum breve</t>
  </si>
  <si>
    <t>Hymenobacter sp. PAMC 26554</t>
  </si>
  <si>
    <t>Hymenobacter sp. BRD72</t>
  </si>
  <si>
    <t>Hymenobacter nivis</t>
  </si>
  <si>
    <t>Hymenobacter sedentarius</t>
  </si>
  <si>
    <t>Fibrella sp. ES10-3-2-2</t>
  </si>
  <si>
    <t>Mucilaginibacter sp.</t>
  </si>
  <si>
    <t>Mucilaginibacter sp. PAMC 26640</t>
  </si>
  <si>
    <t>Chryseobacterium camelliae</t>
  </si>
  <si>
    <t>Barnesiella viscericola</t>
  </si>
  <si>
    <t>Candidatus Cloacimonas acidaminovorans</t>
  </si>
  <si>
    <t>Rhodopirellula baltica</t>
  </si>
  <si>
    <t>Terriglobus sp.</t>
  </si>
  <si>
    <t>Terriglobus roseus</t>
  </si>
  <si>
    <t>Granulicella sp.</t>
  </si>
  <si>
    <t>Granulicella mallensis</t>
  </si>
  <si>
    <t>Granulicella tundricola</t>
  </si>
  <si>
    <t>Unclassified Spirochaetaceae sp.</t>
  </si>
  <si>
    <t>Nitrospira moscoviensis</t>
  </si>
  <si>
    <t>Acetobacter persici</t>
  </si>
  <si>
    <t>Unclassified Pelagibacteraceae sp.</t>
  </si>
  <si>
    <t>Unclassified Neisseriaceae sp.</t>
  </si>
  <si>
    <t>Neisseria sp. KEM232</t>
  </si>
  <si>
    <t>Snodgrassella alvi</t>
  </si>
  <si>
    <t>Pseudodesulfovibrio sp.</t>
  </si>
  <si>
    <t>Archangium gephyra</t>
  </si>
  <si>
    <t>Pelobacter sp.</t>
  </si>
  <si>
    <t>Arcobacter sp.</t>
  </si>
  <si>
    <t>Streptococcus salivarius</t>
  </si>
  <si>
    <t>Unclassified Enterococcaceae sp.</t>
  </si>
  <si>
    <t>Unclassified Carnobacteriaceae sp.</t>
  </si>
  <si>
    <t>Kurthia zopfii</t>
  </si>
  <si>
    <t>Erysipelothrix rhusiopathiae</t>
  </si>
  <si>
    <t>Bifidobacterium asteroides</t>
  </si>
  <si>
    <t>Mycolicibacter sinensis</t>
  </si>
  <si>
    <t>Saccharomonospora sp. 31sw</t>
  </si>
  <si>
    <t>Jiangella sp.</t>
  </si>
  <si>
    <t>Acidimicrobium ferrooxidans</t>
  </si>
  <si>
    <t>Alistipes communis</t>
  </si>
  <si>
    <t>Sphingobacterium sp. CZ-2</t>
  </si>
  <si>
    <t>Leptotrichia sp. oral taxon 847</t>
  </si>
  <si>
    <t>Unclassified Planctomycetes Planctomycetes bacterium Mal4</t>
  </si>
  <si>
    <t>Unclassified Phycisphaerae Phycisphaerae bacterium RAS2</t>
  </si>
  <si>
    <t>Coraliomargarita akajimensis</t>
  </si>
  <si>
    <t>Elusimicrobium minutum</t>
  </si>
  <si>
    <t>Salmonella secondary endosymbiont of Heteropsylla cubana</t>
  </si>
  <si>
    <t>Psychrobacter sp. AntiMn-1</t>
  </si>
  <si>
    <t>Vibrio vulnificus</t>
  </si>
  <si>
    <t>Novibacillus thermophilus</t>
  </si>
  <si>
    <t>Unclassified Corynebacteriaceae sp.</t>
  </si>
  <si>
    <t>Corynebacterium halotolerans</t>
  </si>
  <si>
    <t>Cutibacterium avidum</t>
  </si>
  <si>
    <t>Pseudomonas sp. R5-89-07</t>
  </si>
  <si>
    <t>Stenotrophomonas sp. KCTC 12332</t>
  </si>
  <si>
    <t>Taylorella equigenitalis</t>
  </si>
  <si>
    <t>Sphingobacterium thalpophilum</t>
  </si>
  <si>
    <t>Paenibacillus sp. FW100M-2</t>
  </si>
  <si>
    <t>Paenibacillus antarcticus</t>
  </si>
  <si>
    <t>Paenibacillus mucilaginosus</t>
  </si>
  <si>
    <t>Eubacterium sp.</t>
  </si>
  <si>
    <t>Eubacterium maltosivorans</t>
  </si>
  <si>
    <t>Christensenella sp. Marseille-P3954</t>
  </si>
  <si>
    <t>FlocT2</t>
  </si>
  <si>
    <t>PangasT2</t>
  </si>
  <si>
    <t>SinghiT3</t>
  </si>
  <si>
    <t>PangasT1</t>
  </si>
  <si>
    <t>FlocT1</t>
  </si>
  <si>
    <t>SinghiT2</t>
  </si>
  <si>
    <t>PangasT3</t>
  </si>
  <si>
    <t>PuntiusT3</t>
  </si>
  <si>
    <t>FlocT3</t>
  </si>
  <si>
    <t>PuntiusT1</t>
  </si>
  <si>
    <t>PuntiusT2</t>
  </si>
  <si>
    <t>SinghiT1</t>
  </si>
  <si>
    <t>Row Labels</t>
  </si>
  <si>
    <t>Unclassified Cyanobacteria</t>
  </si>
  <si>
    <t>Unclassified Planctomycetes</t>
  </si>
  <si>
    <t>Unclassified Blastocatellia</t>
  </si>
  <si>
    <t>Unclassified Phycisphaerae</t>
  </si>
  <si>
    <t>Unclassified Spartobacteria</t>
  </si>
  <si>
    <t>Unclassified Vicinamibacteria</t>
  </si>
  <si>
    <t>Unclassified Alteromonadales</t>
  </si>
  <si>
    <t>Unclassified Bacillales</t>
  </si>
  <si>
    <t>Unclassified Bacteroidales</t>
  </si>
  <si>
    <t>Unclassified Bradymonadales</t>
  </si>
  <si>
    <t>Unclassified Burkholderiales</t>
  </si>
  <si>
    <t>Unclassified Campylobacterales</t>
  </si>
  <si>
    <t>Unclassified Cellvibrionales</t>
  </si>
  <si>
    <t>Unclassified Chloroflexales</t>
  </si>
  <si>
    <t>Unclassified Clostridiales</t>
  </si>
  <si>
    <t>Unclassified Coriobacteriales</t>
  </si>
  <si>
    <t>Unclassified Corynebacteriales</t>
  </si>
  <si>
    <t>Unclassified Cytophagales</t>
  </si>
  <si>
    <t>Unclassified Desulfovibrionales</t>
  </si>
  <si>
    <t>Unclassified Desulfuromonadales</t>
  </si>
  <si>
    <t>Unclassified Enterobacterales</t>
  </si>
  <si>
    <t>Unclassified Flavobacteriales</t>
  </si>
  <si>
    <t>Unclassified Fusobacteriales</t>
  </si>
  <si>
    <t>Unclassified Ignavibacteriales</t>
  </si>
  <si>
    <t>Unclassified Lactobacillales</t>
  </si>
  <si>
    <t>Unclassified Micrococcales</t>
  </si>
  <si>
    <t>Unclassified Myxococcales</t>
  </si>
  <si>
    <t>Unclassified Neisseriales</t>
  </si>
  <si>
    <t>Unclassified Nitrosomonadales</t>
  </si>
  <si>
    <t>Unclassified Nostocales</t>
  </si>
  <si>
    <t>Unclassified Oceanospirillales</t>
  </si>
  <si>
    <t>Unclassified Oscillatoriales</t>
  </si>
  <si>
    <t>Unclassified Parachlamydiales</t>
  </si>
  <si>
    <t>Unclassified Pirellulales</t>
  </si>
  <si>
    <t>Unclassified Propionibacteriales</t>
  </si>
  <si>
    <t>Unclassified Pseudomonadales</t>
  </si>
  <si>
    <t>Unclassified Rhizobiales</t>
  </si>
  <si>
    <t>Unclassified Rhodobacterales</t>
  </si>
  <si>
    <t>Unclassified Rhodocyclales</t>
  </si>
  <si>
    <t>Unclassified Rhodospirillales</t>
  </si>
  <si>
    <t>Unclassified Rickettsiales</t>
  </si>
  <si>
    <t>Unclassified Rubrobacterales</t>
  </si>
  <si>
    <t>Unclassified Sphingomonadales</t>
  </si>
  <si>
    <t>Unclassified Streptosporangiales</t>
  </si>
  <si>
    <t>Unclassified Thiotrichales</t>
  </si>
  <si>
    <t>Unclassified Verrucomicrobiales</t>
  </si>
  <si>
    <t>Unclassified Victivallales</t>
  </si>
  <si>
    <t>Unclassified Xanthomonadales</t>
  </si>
  <si>
    <t>Unclassified Acetobacteraceae</t>
  </si>
  <si>
    <t>Unclassified Acidobacteriaceae</t>
  </si>
  <si>
    <t>Unclassified Alcaligenaceae</t>
  </si>
  <si>
    <t>Unclassified Alteromonadaceae</t>
  </si>
  <si>
    <t>Unclassified Amoebophilaceae</t>
  </si>
  <si>
    <t>Unclassified Anaerolineaceae</t>
  </si>
  <si>
    <t>Unclassified Anaplasmataceae</t>
  </si>
  <si>
    <t>Unclassified Archangiaceae</t>
  </si>
  <si>
    <t>Unclassified Atopobiaceae</t>
  </si>
  <si>
    <t>Unclassified Bacillaceae</t>
  </si>
  <si>
    <t>Unclassified Beijerinckiaceae</t>
  </si>
  <si>
    <t>Unclassified Bradyrhizobiaceae</t>
  </si>
  <si>
    <t>Unclassified Brucellaceae</t>
  </si>
  <si>
    <t>Unclassified Burkholderiaceae</t>
  </si>
  <si>
    <t>Unclassified Campylobacteraceae</t>
  </si>
  <si>
    <t>Unclassified Carnobacteriaceae</t>
  </si>
  <si>
    <t>Unclassified Caulobacteraceae</t>
  </si>
  <si>
    <t>Unclassified Chitinophagaceae</t>
  </si>
  <si>
    <t>Unclassified Chromobacteriaceae</t>
  </si>
  <si>
    <t>Unclassified Clostridiaceae</t>
  </si>
  <si>
    <t>Unclassified Clostridiales Family XIII. Incertae Sedis</t>
  </si>
  <si>
    <t>Unclassified Comamonadaceae</t>
  </si>
  <si>
    <t>Unclassified Coriobacteriaceae</t>
  </si>
  <si>
    <t>Unclassified Corynebacteriaceae</t>
  </si>
  <si>
    <t>Unclassified Coxiellaceae</t>
  </si>
  <si>
    <t>Unclassified Cyclobacteriaceae</t>
  </si>
  <si>
    <t>Unclassified Cytophagaceae</t>
  </si>
  <si>
    <t>Unclassified Desulfobacteraceae</t>
  </si>
  <si>
    <t>Unclassified Desulfovibrionaceae</t>
  </si>
  <si>
    <t>Unclassified Eggerthellaceae</t>
  </si>
  <si>
    <t>Unclassified Enterobacteriaceae</t>
  </si>
  <si>
    <t>Unclassified Enterococcaceae</t>
  </si>
  <si>
    <t>Unclassified Erwiniaceae</t>
  </si>
  <si>
    <t>Unclassified Erythrobacteraceae</t>
  </si>
  <si>
    <t>Unclassified Eubacteriaceae</t>
  </si>
  <si>
    <t>Unclassified Flavobacteriaceae</t>
  </si>
  <si>
    <t>Unclassified Hafniaceae</t>
  </si>
  <si>
    <t>Unclassified Halieaceae</t>
  </si>
  <si>
    <t>Unclassified Halomonadaceae</t>
  </si>
  <si>
    <t>Unclassified Helicobacteraceae</t>
  </si>
  <si>
    <t>Unclassified Holosporaceae</t>
  </si>
  <si>
    <t>Unclassified Hungateiclostridiaceae</t>
  </si>
  <si>
    <t>Unclassified Hymenobacteraceae</t>
  </si>
  <si>
    <t>Unclassified Hyphomicrobiaceae</t>
  </si>
  <si>
    <t>Unclassified Intrasporangiaceae</t>
  </si>
  <si>
    <t>Unclassified Lachnospiraceae</t>
  </si>
  <si>
    <t>Unclassified Lacipirellulaceae</t>
  </si>
  <si>
    <t>Unclassified Lactobacillaceae</t>
  </si>
  <si>
    <t>Unclassified Leptotrichiaceae</t>
  </si>
  <si>
    <t>Unclassified Methylobacteriaceae</t>
  </si>
  <si>
    <t>Unclassified Methylococcaceae</t>
  </si>
  <si>
    <t>Unclassified Methylocystaceae</t>
  </si>
  <si>
    <t>Unclassified Methylophilaceae</t>
  </si>
  <si>
    <t>Unclassified Microbacteriaceae</t>
  </si>
  <si>
    <t>Unclassified Micrococcaceae</t>
  </si>
  <si>
    <t>Unclassified Microcoleaceae</t>
  </si>
  <si>
    <t>Unclassified Micromonosporaceae</t>
  </si>
  <si>
    <t>Unclassified Moraxellaceae</t>
  </si>
  <si>
    <t>Unclassified Morganellaceae</t>
  </si>
  <si>
    <t>Unclassified Muribaculaceae</t>
  </si>
  <si>
    <t>Unclassified Mycobacteriaceae</t>
  </si>
  <si>
    <t>Unclassified Neisseriaceae</t>
  </si>
  <si>
    <t>Unclassified Nitrosomonadaceae</t>
  </si>
  <si>
    <t>Unclassified Nocardiaceae</t>
  </si>
  <si>
    <t>Unclassified Nocardioidaceae</t>
  </si>
  <si>
    <t>Unclassified Nocardiopsaceae</t>
  </si>
  <si>
    <t>Unclassified Opitutaceae</t>
  </si>
  <si>
    <t>Unclassified Oscillospiraceae</t>
  </si>
  <si>
    <t>Unclassified Oxalobacteraceae</t>
  </si>
  <si>
    <t>Unclassified Paenibacillaceae</t>
  </si>
  <si>
    <t>Unclassified Pasteurellaceae</t>
  </si>
  <si>
    <t>Unclassified Pectobacteriaceae</t>
  </si>
  <si>
    <t>Unclassified Pelagibacteraceae</t>
  </si>
  <si>
    <t>Unclassified Peptococcaceae</t>
  </si>
  <si>
    <t>Unclassified Peptostreptococcaceae</t>
  </si>
  <si>
    <t>Unclassified Phyllobacteriaceae</t>
  </si>
  <si>
    <t>Unclassified Planctomycetaceae</t>
  </si>
  <si>
    <t>Unclassified Planococcaceae</t>
  </si>
  <si>
    <t>Unclassified Prevotellaceae</t>
  </si>
  <si>
    <t>Unclassified Prolixibacteraceae</t>
  </si>
  <si>
    <t>Unclassified Propionibacteriaceae</t>
  </si>
  <si>
    <t>Unclassified Pseudomonadaceae</t>
  </si>
  <si>
    <t>Unclassified Pseudonocardiaceae</t>
  </si>
  <si>
    <t>Unclassified Rhizobiaceae</t>
  </si>
  <si>
    <t>Unclassified Rhodanobacteraceae</t>
  </si>
  <si>
    <t>Unclassified Rhodobacteraceae</t>
  </si>
  <si>
    <t>Unclassified Rhodospirillaceae</t>
  </si>
  <si>
    <t>Unclassified Rhodothermaceae</t>
  </si>
  <si>
    <t>Unclassified Rickettsiaceae</t>
  </si>
  <si>
    <t>Unclassified Rikenellaceae</t>
  </si>
  <si>
    <t>Unclassified Ruminococcaceae</t>
  </si>
  <si>
    <t>Unclassified Sphingobacteriaceae</t>
  </si>
  <si>
    <t>Unclassified Sphingomonadaceae</t>
  </si>
  <si>
    <t>Unclassified Spirochaetaceae</t>
  </si>
  <si>
    <t>Unclassified Sterolibacteriaceae</t>
  </si>
  <si>
    <t>Unclassified Streptococcaceae</t>
  </si>
  <si>
    <t>Unclassified Streptomycetaceae</t>
  </si>
  <si>
    <t>Unclassified Thermaceae</t>
  </si>
  <si>
    <t>Unclassified Veillonellaceae</t>
  </si>
  <si>
    <t>Unclassified Vibrionaceae</t>
  </si>
  <si>
    <t>Unclassified Xanthobacteraceae</t>
  </si>
  <si>
    <t>Unclassified Xanthomonadaceae</t>
  </si>
  <si>
    <t>Unclassified Yersiniaceae</t>
  </si>
  <si>
    <t>Unclassified Zoogloeaceae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</si>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</sst>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Genus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genus!$A$2</c:f>
              <c:strCache>
                <c:ptCount val="1"/>
                <c:pt idx="0">
                  <c:v>Unclassified Rhizobiales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genus!$B$2:$M$2</c:f>
              <c:numCache>
                <c:formatCode>General</c:formatCode>
                <c:ptCount val="12"/>
                <c:pt idx="0">
                  <c:v>239</c:v>
                </c:pt>
                <c:pt idx="1">
                  <c:v>427</c:v>
                </c:pt>
                <c:pt idx="2">
                  <c:v>107</c:v>
                </c:pt>
                <c:pt idx="3">
                  <c:v>1496</c:v>
                </c:pt>
                <c:pt idx="4">
                  <c:v>2650</c:v>
                </c:pt>
                <c:pt idx="5">
                  <c:v>136882</c:v>
                </c:pt>
                <c:pt idx="6">
                  <c:v>259</c:v>
                </c:pt>
                <c:pt idx="7">
                  <c:v>133</c:v>
                </c:pt>
                <c:pt idx="8">
                  <c:v>507</c:v>
                </c:pt>
                <c:pt idx="9">
                  <c:v>1698</c:v>
                </c:pt>
                <c:pt idx="10">
                  <c:v>91</c:v>
                </c:pt>
                <c:pt idx="11">
                  <c:v>6481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3C-4FB3-9BA8-CDF6F643739E}"/>
            </c:ext>
          </c:extLst>
        </c:ser>
        <c:ser>
          <c:idx val="1"/>
          <c:order val="1"/>
          <c:tx>
            <c:strRef>
              <c:f>genus!$A$3</c:f>
              <c:strCache>
                <c:ptCount val="1"/>
                <c:pt idx="0">
                  <c:v>Fusobacterium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genus!$B$3:$M$3</c:f>
              <c:numCache>
                <c:formatCode>General</c:formatCode>
                <c:ptCount val="12"/>
                <c:pt idx="0">
                  <c:v>2489</c:v>
                </c:pt>
                <c:pt idx="1">
                  <c:v>9108</c:v>
                </c:pt>
                <c:pt idx="2">
                  <c:v>58454</c:v>
                </c:pt>
                <c:pt idx="3">
                  <c:v>35</c:v>
                </c:pt>
                <c:pt idx="4">
                  <c:v>41</c:v>
                </c:pt>
                <c:pt idx="5">
                  <c:v>44</c:v>
                </c:pt>
                <c:pt idx="6">
                  <c:v>3138</c:v>
                </c:pt>
                <c:pt idx="7">
                  <c:v>254</c:v>
                </c:pt>
                <c:pt idx="8">
                  <c:v>29898</c:v>
                </c:pt>
                <c:pt idx="9">
                  <c:v>6737</c:v>
                </c:pt>
                <c:pt idx="10">
                  <c:v>444</c:v>
                </c:pt>
                <c:pt idx="11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3C-4FB3-9BA8-CDF6F643739E}"/>
            </c:ext>
          </c:extLst>
        </c:ser>
        <c:ser>
          <c:idx val="2"/>
          <c:order val="2"/>
          <c:tx>
            <c:strRef>
              <c:f>genus!$A$4</c:f>
              <c:strCache>
                <c:ptCount val="1"/>
                <c:pt idx="0">
                  <c:v>Unclassified Acetobacteraceae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genus!$B$4:$M$4</c:f>
              <c:numCache>
                <c:formatCode>General</c:formatCode>
                <c:ptCount val="12"/>
                <c:pt idx="0">
                  <c:v>50</c:v>
                </c:pt>
                <c:pt idx="1">
                  <c:v>13</c:v>
                </c:pt>
                <c:pt idx="2">
                  <c:v>3</c:v>
                </c:pt>
                <c:pt idx="3">
                  <c:v>624</c:v>
                </c:pt>
                <c:pt idx="4">
                  <c:v>638</c:v>
                </c:pt>
                <c:pt idx="5">
                  <c:v>102135</c:v>
                </c:pt>
                <c:pt idx="6">
                  <c:v>46</c:v>
                </c:pt>
                <c:pt idx="7">
                  <c:v>8</c:v>
                </c:pt>
                <c:pt idx="8">
                  <c:v>8</c:v>
                </c:pt>
                <c:pt idx="9">
                  <c:v>384</c:v>
                </c:pt>
                <c:pt idx="10">
                  <c:v>6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3C-4FB3-9BA8-CDF6F643739E}"/>
            </c:ext>
          </c:extLst>
        </c:ser>
        <c:ser>
          <c:idx val="3"/>
          <c:order val="3"/>
          <c:tx>
            <c:strRef>
              <c:f>genus!$A$5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genus!$B$5:$M$5</c:f>
              <c:numCache>
                <c:formatCode>General</c:formatCode>
                <c:ptCount val="12"/>
                <c:pt idx="0">
                  <c:v>9231</c:v>
                </c:pt>
                <c:pt idx="1">
                  <c:v>1991</c:v>
                </c:pt>
                <c:pt idx="2">
                  <c:v>1542</c:v>
                </c:pt>
                <c:pt idx="3">
                  <c:v>2224</c:v>
                </c:pt>
                <c:pt idx="4">
                  <c:v>2002</c:v>
                </c:pt>
                <c:pt idx="5">
                  <c:v>23729</c:v>
                </c:pt>
                <c:pt idx="6">
                  <c:v>8978</c:v>
                </c:pt>
                <c:pt idx="7">
                  <c:v>5348</c:v>
                </c:pt>
                <c:pt idx="8">
                  <c:v>1205</c:v>
                </c:pt>
                <c:pt idx="9">
                  <c:v>4187</c:v>
                </c:pt>
                <c:pt idx="10">
                  <c:v>5270</c:v>
                </c:pt>
                <c:pt idx="11">
                  <c:v>20168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3C-4FB3-9BA8-CDF6F643739E}"/>
            </c:ext>
          </c:extLst>
        </c:ser>
        <c:ser>
          <c:idx val="4"/>
          <c:order val="4"/>
          <c:tx>
            <c:strRef>
              <c:f>genus!$A$6</c:f>
              <c:strCache>
                <c:ptCount val="1"/>
                <c:pt idx="0">
                  <c:v>Enterococcus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genus!$B$6:$M$6</c:f>
              <c:numCache>
                <c:formatCode>General</c:formatCode>
                <c:ptCount val="12"/>
                <c:pt idx="0">
                  <c:v>113</c:v>
                </c:pt>
                <c:pt idx="1">
                  <c:v>2360</c:v>
                </c:pt>
                <c:pt idx="2">
                  <c:v>12</c:v>
                </c:pt>
                <c:pt idx="3">
                  <c:v>48</c:v>
                </c:pt>
                <c:pt idx="4">
                  <c:v>7</c:v>
                </c:pt>
                <c:pt idx="5">
                  <c:v>55</c:v>
                </c:pt>
                <c:pt idx="6">
                  <c:v>333</c:v>
                </c:pt>
                <c:pt idx="7">
                  <c:v>20</c:v>
                </c:pt>
                <c:pt idx="8">
                  <c:v>952</c:v>
                </c:pt>
                <c:pt idx="9">
                  <c:v>479</c:v>
                </c:pt>
                <c:pt idx="10">
                  <c:v>71542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3C-4FB3-9BA8-CDF6F643739E}"/>
            </c:ext>
          </c:extLst>
        </c:ser>
        <c:ser>
          <c:idx val="5"/>
          <c:order val="5"/>
          <c:tx>
            <c:strRef>
              <c:f>genus!$A$7</c:f>
              <c:strCache>
                <c:ptCount val="1"/>
                <c:pt idx="0">
                  <c:v>Sphingomonas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genus!$B$7:$M$7</c:f>
              <c:numCache>
                <c:formatCode>General</c:formatCode>
                <c:ptCount val="12"/>
                <c:pt idx="0">
                  <c:v>84</c:v>
                </c:pt>
                <c:pt idx="1">
                  <c:v>4</c:v>
                </c:pt>
                <c:pt idx="2">
                  <c:v>18</c:v>
                </c:pt>
                <c:pt idx="3">
                  <c:v>399</c:v>
                </c:pt>
                <c:pt idx="4">
                  <c:v>465</c:v>
                </c:pt>
                <c:pt idx="5">
                  <c:v>72648</c:v>
                </c:pt>
                <c:pt idx="6">
                  <c:v>103</c:v>
                </c:pt>
                <c:pt idx="7">
                  <c:v>12</c:v>
                </c:pt>
                <c:pt idx="8">
                  <c:v>5</c:v>
                </c:pt>
                <c:pt idx="9">
                  <c:v>49</c:v>
                </c:pt>
                <c:pt idx="10">
                  <c:v>19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3C-4FB3-9BA8-CDF6F643739E}"/>
            </c:ext>
          </c:extLst>
        </c:ser>
        <c:ser>
          <c:idx val="6"/>
          <c:order val="6"/>
          <c:tx>
            <c:strRef>
              <c:f>genus!$A$8</c:f>
              <c:strCache>
                <c:ptCount val="1"/>
                <c:pt idx="0">
                  <c:v>Unclassified Enterobacteriaceae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genus!$B$8:$M$8</c:f>
              <c:numCache>
                <c:formatCode>General</c:formatCode>
                <c:ptCount val="12"/>
                <c:pt idx="0">
                  <c:v>2765</c:v>
                </c:pt>
                <c:pt idx="1">
                  <c:v>8858</c:v>
                </c:pt>
                <c:pt idx="2">
                  <c:v>2148</c:v>
                </c:pt>
                <c:pt idx="3">
                  <c:v>334</c:v>
                </c:pt>
                <c:pt idx="4">
                  <c:v>525</c:v>
                </c:pt>
                <c:pt idx="5">
                  <c:v>2346</c:v>
                </c:pt>
                <c:pt idx="6">
                  <c:v>3124</c:v>
                </c:pt>
                <c:pt idx="7">
                  <c:v>20642</c:v>
                </c:pt>
                <c:pt idx="8">
                  <c:v>8751</c:v>
                </c:pt>
                <c:pt idx="9">
                  <c:v>259</c:v>
                </c:pt>
                <c:pt idx="10">
                  <c:v>10599</c:v>
                </c:pt>
                <c:pt idx="11">
                  <c:v>11421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3C-4FB3-9BA8-CDF6F643739E}"/>
            </c:ext>
          </c:extLst>
        </c:ser>
        <c:ser>
          <c:idx val="7"/>
          <c:order val="7"/>
          <c:tx>
            <c:strRef>
              <c:f>genus!$A$9</c:f>
              <c:strCache>
                <c:ptCount val="1"/>
                <c:pt idx="0">
                  <c:v>Unclassified Enterobacterales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genus!$B$9:$M$9</c:f>
              <c:numCache>
                <c:formatCode>General</c:formatCode>
                <c:ptCount val="12"/>
                <c:pt idx="0">
                  <c:v>1508</c:v>
                </c:pt>
                <c:pt idx="1">
                  <c:v>12531</c:v>
                </c:pt>
                <c:pt idx="2">
                  <c:v>4020</c:v>
                </c:pt>
                <c:pt idx="3">
                  <c:v>178</c:v>
                </c:pt>
                <c:pt idx="4">
                  <c:v>122</c:v>
                </c:pt>
                <c:pt idx="5">
                  <c:v>1135</c:v>
                </c:pt>
                <c:pt idx="6">
                  <c:v>2377</c:v>
                </c:pt>
                <c:pt idx="7">
                  <c:v>20227</c:v>
                </c:pt>
                <c:pt idx="8">
                  <c:v>10076</c:v>
                </c:pt>
                <c:pt idx="9">
                  <c:v>543</c:v>
                </c:pt>
                <c:pt idx="10">
                  <c:v>12799</c:v>
                </c:pt>
                <c:pt idx="11">
                  <c:v>4030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3C-4FB3-9BA8-CDF6F643739E}"/>
            </c:ext>
          </c:extLst>
        </c:ser>
        <c:ser>
          <c:idx val="8"/>
          <c:order val="8"/>
          <c:tx>
            <c:strRef>
              <c:f>genus!$A$10</c:f>
              <c:strCache>
                <c:ptCount val="1"/>
                <c:pt idx="0">
                  <c:v>Staphylococcus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genus!$B$10:$M$10</c:f>
              <c:numCache>
                <c:formatCode>General</c:formatCode>
                <c:ptCount val="12"/>
                <c:pt idx="0">
                  <c:v>122</c:v>
                </c:pt>
                <c:pt idx="1">
                  <c:v>66</c:v>
                </c:pt>
                <c:pt idx="2">
                  <c:v>121</c:v>
                </c:pt>
                <c:pt idx="3">
                  <c:v>92</c:v>
                </c:pt>
                <c:pt idx="4">
                  <c:v>20</c:v>
                </c:pt>
                <c:pt idx="5">
                  <c:v>1416</c:v>
                </c:pt>
                <c:pt idx="6">
                  <c:v>410</c:v>
                </c:pt>
                <c:pt idx="7">
                  <c:v>154</c:v>
                </c:pt>
                <c:pt idx="8">
                  <c:v>84</c:v>
                </c:pt>
                <c:pt idx="9">
                  <c:v>57</c:v>
                </c:pt>
                <c:pt idx="10">
                  <c:v>61066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3C-4FB3-9BA8-CDF6F643739E}"/>
            </c:ext>
          </c:extLst>
        </c:ser>
        <c:ser>
          <c:idx val="9"/>
          <c:order val="9"/>
          <c:tx>
            <c:strRef>
              <c:f>genus!$A$11</c:f>
              <c:strCache>
                <c:ptCount val="1"/>
                <c:pt idx="0">
                  <c:v>Unclassified Sphingomonadaceae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genus!$B$11:$M$11</c:f>
              <c:numCache>
                <c:formatCode>General</c:formatCode>
                <c:ptCount val="12"/>
                <c:pt idx="0">
                  <c:v>139</c:v>
                </c:pt>
                <c:pt idx="1">
                  <c:v>3</c:v>
                </c:pt>
                <c:pt idx="2">
                  <c:v>9</c:v>
                </c:pt>
                <c:pt idx="3">
                  <c:v>833</c:v>
                </c:pt>
                <c:pt idx="4">
                  <c:v>275</c:v>
                </c:pt>
                <c:pt idx="5">
                  <c:v>59831</c:v>
                </c:pt>
                <c:pt idx="6">
                  <c:v>96</c:v>
                </c:pt>
                <c:pt idx="7">
                  <c:v>15</c:v>
                </c:pt>
                <c:pt idx="8">
                  <c:v>9</c:v>
                </c:pt>
                <c:pt idx="9">
                  <c:v>160</c:v>
                </c:pt>
                <c:pt idx="10">
                  <c:v>24</c:v>
                </c:pt>
                <c:pt idx="1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3C-4FB3-9BA8-CDF6F643739E}"/>
            </c:ext>
          </c:extLst>
        </c:ser>
        <c:ser>
          <c:idx val="10"/>
          <c:order val="10"/>
          <c:tx>
            <c:strRef>
              <c:f>genus!$A$12</c:f>
              <c:strCache>
                <c:ptCount val="1"/>
                <c:pt idx="0">
                  <c:v>Clostridium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genus!$B$12:$M$12</c:f>
              <c:numCache>
                <c:formatCode>General</c:formatCode>
                <c:ptCount val="12"/>
                <c:pt idx="0">
                  <c:v>976</c:v>
                </c:pt>
                <c:pt idx="1">
                  <c:v>17035</c:v>
                </c:pt>
                <c:pt idx="2">
                  <c:v>69</c:v>
                </c:pt>
                <c:pt idx="3">
                  <c:v>475</c:v>
                </c:pt>
                <c:pt idx="4">
                  <c:v>66</c:v>
                </c:pt>
                <c:pt idx="5">
                  <c:v>585</c:v>
                </c:pt>
                <c:pt idx="6">
                  <c:v>2005</c:v>
                </c:pt>
                <c:pt idx="7">
                  <c:v>143</c:v>
                </c:pt>
                <c:pt idx="8">
                  <c:v>14576</c:v>
                </c:pt>
                <c:pt idx="9">
                  <c:v>10906</c:v>
                </c:pt>
                <c:pt idx="10">
                  <c:v>71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3C-4FB3-9BA8-CDF6F643739E}"/>
            </c:ext>
          </c:extLst>
        </c:ser>
        <c:ser>
          <c:idx val="11"/>
          <c:order val="11"/>
          <c:tx>
            <c:strRef>
              <c:f>genus!$A$13</c:f>
              <c:strCache>
                <c:ptCount val="1"/>
                <c:pt idx="0">
                  <c:v>Unclassified Bacteroidales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genus!$B$13:$M$13</c:f>
              <c:numCache>
                <c:formatCode>General</c:formatCode>
                <c:ptCount val="12"/>
                <c:pt idx="0">
                  <c:v>1109</c:v>
                </c:pt>
                <c:pt idx="1">
                  <c:v>10559</c:v>
                </c:pt>
                <c:pt idx="2">
                  <c:v>16372</c:v>
                </c:pt>
                <c:pt idx="3">
                  <c:v>91</c:v>
                </c:pt>
                <c:pt idx="4">
                  <c:v>24</c:v>
                </c:pt>
                <c:pt idx="5">
                  <c:v>204</c:v>
                </c:pt>
                <c:pt idx="6">
                  <c:v>1564</c:v>
                </c:pt>
                <c:pt idx="7">
                  <c:v>126</c:v>
                </c:pt>
                <c:pt idx="8">
                  <c:v>11514</c:v>
                </c:pt>
                <c:pt idx="9">
                  <c:v>3227</c:v>
                </c:pt>
                <c:pt idx="10">
                  <c:v>219</c:v>
                </c:pt>
                <c:pt idx="11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23C-4FB3-9BA8-CDF6F643739E}"/>
            </c:ext>
          </c:extLst>
        </c:ser>
        <c:ser>
          <c:idx val="12"/>
          <c:order val="12"/>
          <c:tx>
            <c:strRef>
              <c:f>genus!$A$14</c:f>
              <c:strCache>
                <c:ptCount val="1"/>
                <c:pt idx="0">
                  <c:v>Unclassified Chitinophagaceae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genus!$B$14:$M$14</c:f>
              <c:numCache>
                <c:formatCode>General</c:formatCode>
                <c:ptCount val="12"/>
                <c:pt idx="0">
                  <c:v>292</c:v>
                </c:pt>
                <c:pt idx="1">
                  <c:v>35</c:v>
                </c:pt>
                <c:pt idx="2">
                  <c:v>37</c:v>
                </c:pt>
                <c:pt idx="3">
                  <c:v>3226</c:v>
                </c:pt>
                <c:pt idx="4">
                  <c:v>3035</c:v>
                </c:pt>
                <c:pt idx="5">
                  <c:v>26899</c:v>
                </c:pt>
                <c:pt idx="6">
                  <c:v>253</c:v>
                </c:pt>
                <c:pt idx="7">
                  <c:v>76</c:v>
                </c:pt>
                <c:pt idx="8">
                  <c:v>14</c:v>
                </c:pt>
                <c:pt idx="9">
                  <c:v>1786</c:v>
                </c:pt>
                <c:pt idx="10">
                  <c:v>60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23C-4FB3-9BA8-CDF6F643739E}"/>
            </c:ext>
          </c:extLst>
        </c:ser>
        <c:ser>
          <c:idx val="13"/>
          <c:order val="13"/>
          <c:tx>
            <c:strRef>
              <c:f>genus!$A$15</c:f>
              <c:strCache>
                <c:ptCount val="1"/>
                <c:pt idx="0">
                  <c:v>Bacillus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genus!$B$15:$M$15</c:f>
              <c:numCache>
                <c:formatCode>General</c:formatCode>
                <c:ptCount val="12"/>
                <c:pt idx="0">
                  <c:v>1126</c:v>
                </c:pt>
                <c:pt idx="1">
                  <c:v>146</c:v>
                </c:pt>
                <c:pt idx="2">
                  <c:v>353</c:v>
                </c:pt>
                <c:pt idx="3">
                  <c:v>463</c:v>
                </c:pt>
                <c:pt idx="4">
                  <c:v>173</c:v>
                </c:pt>
                <c:pt idx="5">
                  <c:v>2269</c:v>
                </c:pt>
                <c:pt idx="6">
                  <c:v>1497</c:v>
                </c:pt>
                <c:pt idx="7">
                  <c:v>381</c:v>
                </c:pt>
                <c:pt idx="8">
                  <c:v>307</c:v>
                </c:pt>
                <c:pt idx="9">
                  <c:v>197</c:v>
                </c:pt>
                <c:pt idx="10">
                  <c:v>21134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23C-4FB3-9BA8-CDF6F643739E}"/>
            </c:ext>
          </c:extLst>
        </c:ser>
        <c:ser>
          <c:idx val="14"/>
          <c:order val="14"/>
          <c:tx>
            <c:strRef>
              <c:f>genus!$A$16</c:f>
              <c:strCache>
                <c:ptCount val="1"/>
                <c:pt idx="0">
                  <c:v>Unclassified Rhizobiaceae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genus!$B$16:$M$16</c:f>
              <c:numCache>
                <c:formatCode>General</c:formatCode>
                <c:ptCount val="12"/>
                <c:pt idx="0">
                  <c:v>109</c:v>
                </c:pt>
                <c:pt idx="1">
                  <c:v>110</c:v>
                </c:pt>
                <c:pt idx="2">
                  <c:v>12</c:v>
                </c:pt>
                <c:pt idx="3">
                  <c:v>307</c:v>
                </c:pt>
                <c:pt idx="4">
                  <c:v>338</c:v>
                </c:pt>
                <c:pt idx="5">
                  <c:v>188</c:v>
                </c:pt>
                <c:pt idx="6">
                  <c:v>118</c:v>
                </c:pt>
                <c:pt idx="7">
                  <c:v>55</c:v>
                </c:pt>
                <c:pt idx="8">
                  <c:v>77</c:v>
                </c:pt>
                <c:pt idx="9">
                  <c:v>198</c:v>
                </c:pt>
                <c:pt idx="10">
                  <c:v>122</c:v>
                </c:pt>
                <c:pt idx="11">
                  <c:v>25294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23C-4FB3-9BA8-CDF6F643739E}"/>
            </c:ext>
          </c:extLst>
        </c:ser>
        <c:ser>
          <c:idx val="15"/>
          <c:order val="15"/>
          <c:tx>
            <c:strRef>
              <c:f>genus!$A$17</c:f>
              <c:strCache>
                <c:ptCount val="1"/>
                <c:pt idx="0">
                  <c:v>Stenotrophomonas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genus!$B$17:$M$17</c:f>
              <c:numCache>
                <c:formatCode>General</c:formatCode>
                <c:ptCount val="12"/>
                <c:pt idx="0">
                  <c:v>695</c:v>
                </c:pt>
                <c:pt idx="1">
                  <c:v>35</c:v>
                </c:pt>
                <c:pt idx="2">
                  <c:v>258</c:v>
                </c:pt>
                <c:pt idx="3">
                  <c:v>3773</c:v>
                </c:pt>
                <c:pt idx="4">
                  <c:v>2491</c:v>
                </c:pt>
                <c:pt idx="5">
                  <c:v>657</c:v>
                </c:pt>
                <c:pt idx="6">
                  <c:v>559</c:v>
                </c:pt>
                <c:pt idx="7">
                  <c:v>60</c:v>
                </c:pt>
                <c:pt idx="8">
                  <c:v>39</c:v>
                </c:pt>
                <c:pt idx="9">
                  <c:v>1741</c:v>
                </c:pt>
                <c:pt idx="10">
                  <c:v>282</c:v>
                </c:pt>
                <c:pt idx="11">
                  <c:v>13331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23C-4FB3-9BA8-CDF6F643739E}"/>
            </c:ext>
          </c:extLst>
        </c:ser>
        <c:ser>
          <c:idx val="16"/>
          <c:order val="16"/>
          <c:tx>
            <c:strRef>
              <c:f>genus!$A$18</c:f>
              <c:strCache>
                <c:ptCount val="1"/>
                <c:pt idx="0">
                  <c:v>Unclassified Beijerinckiaceae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genus!$B$18:$M$18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20681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23C-4FB3-9BA8-CDF6F643739E}"/>
            </c:ext>
          </c:extLst>
        </c:ser>
        <c:ser>
          <c:idx val="17"/>
          <c:order val="17"/>
          <c:tx>
            <c:strRef>
              <c:f>genus!$A$19</c:f>
              <c:strCache>
                <c:ptCount val="1"/>
                <c:pt idx="0">
                  <c:v>Brevundimonas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genus!$B$19:$M$19</c:f>
              <c:numCache>
                <c:formatCode>General</c:formatCode>
                <c:ptCount val="12"/>
                <c:pt idx="0">
                  <c:v>95</c:v>
                </c:pt>
                <c:pt idx="1">
                  <c:v>69</c:v>
                </c:pt>
                <c:pt idx="2">
                  <c:v>97</c:v>
                </c:pt>
                <c:pt idx="3">
                  <c:v>1771</c:v>
                </c:pt>
                <c:pt idx="4">
                  <c:v>1095</c:v>
                </c:pt>
                <c:pt idx="5">
                  <c:v>14753</c:v>
                </c:pt>
                <c:pt idx="6">
                  <c:v>97</c:v>
                </c:pt>
                <c:pt idx="7">
                  <c:v>371</c:v>
                </c:pt>
                <c:pt idx="8">
                  <c:v>96</c:v>
                </c:pt>
                <c:pt idx="9">
                  <c:v>313</c:v>
                </c:pt>
                <c:pt idx="10">
                  <c:v>488</c:v>
                </c:pt>
                <c:pt idx="11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23C-4FB3-9BA8-CDF6F643739E}"/>
            </c:ext>
          </c:extLst>
        </c:ser>
        <c:ser>
          <c:idx val="18"/>
          <c:order val="18"/>
          <c:tx>
            <c:strRef>
              <c:f>genus!$A$20</c:f>
              <c:strCache>
                <c:ptCount val="1"/>
                <c:pt idx="0">
                  <c:v>Delftia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genus!$B$20:$M$20</c:f>
              <c:numCache>
                <c:formatCode>General</c:formatCode>
                <c:ptCount val="12"/>
                <c:pt idx="0">
                  <c:v>124</c:v>
                </c:pt>
                <c:pt idx="1">
                  <c:v>9</c:v>
                </c:pt>
                <c:pt idx="2">
                  <c:v>104</c:v>
                </c:pt>
                <c:pt idx="3">
                  <c:v>22</c:v>
                </c:pt>
                <c:pt idx="4">
                  <c:v>3</c:v>
                </c:pt>
                <c:pt idx="5">
                  <c:v>99</c:v>
                </c:pt>
                <c:pt idx="6">
                  <c:v>43</c:v>
                </c:pt>
                <c:pt idx="7">
                  <c:v>7</c:v>
                </c:pt>
                <c:pt idx="8">
                  <c:v>5</c:v>
                </c:pt>
                <c:pt idx="9">
                  <c:v>16</c:v>
                </c:pt>
                <c:pt idx="10">
                  <c:v>71</c:v>
                </c:pt>
                <c:pt idx="11">
                  <c:v>17738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23C-4FB3-9BA8-CDF6F643739E}"/>
            </c:ext>
          </c:extLst>
        </c:ser>
        <c:ser>
          <c:idx val="19"/>
          <c:order val="19"/>
          <c:tx>
            <c:strRef>
              <c:f>genus!$A$21</c:f>
              <c:strCache>
                <c:ptCount val="1"/>
                <c:pt idx="0">
                  <c:v>Bacteroides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genus!$B$21:$M$21</c:f>
              <c:numCache>
                <c:formatCode>General</c:formatCode>
                <c:ptCount val="12"/>
                <c:pt idx="0">
                  <c:v>236</c:v>
                </c:pt>
                <c:pt idx="1">
                  <c:v>18</c:v>
                </c:pt>
                <c:pt idx="2">
                  <c:v>5638</c:v>
                </c:pt>
                <c:pt idx="3">
                  <c:v>46</c:v>
                </c:pt>
                <c:pt idx="4">
                  <c:v>13</c:v>
                </c:pt>
                <c:pt idx="5">
                  <c:v>99</c:v>
                </c:pt>
                <c:pt idx="6">
                  <c:v>131</c:v>
                </c:pt>
                <c:pt idx="7">
                  <c:v>109</c:v>
                </c:pt>
                <c:pt idx="8">
                  <c:v>11132</c:v>
                </c:pt>
                <c:pt idx="9">
                  <c:v>44</c:v>
                </c:pt>
                <c:pt idx="10">
                  <c:v>394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23C-4FB3-9BA8-CDF6F643739E}"/>
            </c:ext>
          </c:extLst>
        </c:ser>
        <c:ser>
          <c:idx val="20"/>
          <c:order val="20"/>
          <c:tx>
            <c:strRef>
              <c:f>genus!$A$22</c:f>
              <c:strCache>
                <c:ptCount val="1"/>
                <c:pt idx="0">
                  <c:v>Unclassified Micrococcales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genus!$B$22:$M$22</c:f>
              <c:numCache>
                <c:formatCode>General</c:formatCode>
                <c:ptCount val="12"/>
                <c:pt idx="0">
                  <c:v>126</c:v>
                </c:pt>
                <c:pt idx="1">
                  <c:v>546</c:v>
                </c:pt>
                <c:pt idx="2">
                  <c:v>11</c:v>
                </c:pt>
                <c:pt idx="3">
                  <c:v>415</c:v>
                </c:pt>
                <c:pt idx="4">
                  <c:v>10362</c:v>
                </c:pt>
                <c:pt idx="5">
                  <c:v>3869</c:v>
                </c:pt>
                <c:pt idx="6">
                  <c:v>101</c:v>
                </c:pt>
                <c:pt idx="7">
                  <c:v>126</c:v>
                </c:pt>
                <c:pt idx="8">
                  <c:v>305</c:v>
                </c:pt>
                <c:pt idx="9">
                  <c:v>1894</c:v>
                </c:pt>
                <c:pt idx="10">
                  <c:v>32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23C-4FB3-9BA8-CDF6F643739E}"/>
            </c:ext>
          </c:extLst>
        </c:ser>
        <c:ser>
          <c:idx val="21"/>
          <c:order val="21"/>
          <c:tx>
            <c:strRef>
              <c:f>genus!$A$23</c:f>
              <c:strCache>
                <c:ptCount val="1"/>
                <c:pt idx="0">
                  <c:v>Serratia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genus!$B$23:$M$23</c:f>
              <c:numCache>
                <c:formatCode>General</c:formatCode>
                <c:ptCount val="12"/>
                <c:pt idx="0">
                  <c:v>2214</c:v>
                </c:pt>
                <c:pt idx="1">
                  <c:v>465</c:v>
                </c:pt>
                <c:pt idx="2">
                  <c:v>399</c:v>
                </c:pt>
                <c:pt idx="3">
                  <c:v>373</c:v>
                </c:pt>
                <c:pt idx="4">
                  <c:v>161</c:v>
                </c:pt>
                <c:pt idx="5">
                  <c:v>9235</c:v>
                </c:pt>
                <c:pt idx="6">
                  <c:v>2134</c:v>
                </c:pt>
                <c:pt idx="7">
                  <c:v>853</c:v>
                </c:pt>
                <c:pt idx="8">
                  <c:v>245</c:v>
                </c:pt>
                <c:pt idx="9">
                  <c:v>208</c:v>
                </c:pt>
                <c:pt idx="10">
                  <c:v>1466</c:v>
                </c:pt>
                <c:pt idx="1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823C-4FB3-9BA8-CDF6F643739E}"/>
            </c:ext>
          </c:extLst>
        </c:ser>
        <c:ser>
          <c:idx val="22"/>
          <c:order val="22"/>
          <c:tx>
            <c:strRef>
              <c:f>genus!$A$24</c:f>
              <c:strCache>
                <c:ptCount val="1"/>
                <c:pt idx="0">
                  <c:v>Nakamurella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genus!$B$24:$M$24</c:f>
              <c:numCache>
                <c:formatCode>General</c:formatCode>
                <c:ptCount val="12"/>
                <c:pt idx="0">
                  <c:v>12</c:v>
                </c:pt>
                <c:pt idx="1">
                  <c:v>25</c:v>
                </c:pt>
                <c:pt idx="2">
                  <c:v>17</c:v>
                </c:pt>
                <c:pt idx="3">
                  <c:v>5</c:v>
                </c:pt>
                <c:pt idx="4">
                  <c:v>399</c:v>
                </c:pt>
                <c:pt idx="5">
                  <c:v>16269</c:v>
                </c:pt>
                <c:pt idx="6">
                  <c:v>3</c:v>
                </c:pt>
                <c:pt idx="7">
                  <c:v>5</c:v>
                </c:pt>
                <c:pt idx="8">
                  <c:v>186</c:v>
                </c:pt>
                <c:pt idx="9">
                  <c:v>245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23C-4FB3-9BA8-CDF6F643739E}"/>
            </c:ext>
          </c:extLst>
        </c:ser>
        <c:ser>
          <c:idx val="23"/>
          <c:order val="23"/>
          <c:tx>
            <c:strRef>
              <c:f>genus!$A$25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genus!$B$25:$M$25</c:f>
              <c:numCache>
                <c:formatCode>General</c:formatCode>
                <c:ptCount val="12"/>
                <c:pt idx="0">
                  <c:v>1679</c:v>
                </c:pt>
                <c:pt idx="1">
                  <c:v>511</c:v>
                </c:pt>
                <c:pt idx="2">
                  <c:v>302</c:v>
                </c:pt>
                <c:pt idx="3">
                  <c:v>790</c:v>
                </c:pt>
                <c:pt idx="4">
                  <c:v>346</c:v>
                </c:pt>
                <c:pt idx="5">
                  <c:v>4469</c:v>
                </c:pt>
                <c:pt idx="6">
                  <c:v>1829</c:v>
                </c:pt>
                <c:pt idx="7">
                  <c:v>1736</c:v>
                </c:pt>
                <c:pt idx="8">
                  <c:v>727</c:v>
                </c:pt>
                <c:pt idx="9">
                  <c:v>328</c:v>
                </c:pt>
                <c:pt idx="10">
                  <c:v>3947</c:v>
                </c:pt>
                <c:pt idx="11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23C-4FB3-9BA8-CDF6F643739E}"/>
            </c:ext>
          </c:extLst>
        </c:ser>
        <c:ser>
          <c:idx val="24"/>
          <c:order val="24"/>
          <c:tx>
            <c:strRef>
              <c:f>genus!$A$26</c:f>
              <c:strCache>
                <c:ptCount val="1"/>
                <c:pt idx="0">
                  <c:v>Unclassified Clostridiales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genus!$B$26:$M$26</c:f>
              <c:numCache>
                <c:formatCode>General</c:formatCode>
                <c:ptCount val="12"/>
                <c:pt idx="0">
                  <c:v>2309</c:v>
                </c:pt>
                <c:pt idx="1">
                  <c:v>1928</c:v>
                </c:pt>
                <c:pt idx="2">
                  <c:v>358</c:v>
                </c:pt>
                <c:pt idx="3">
                  <c:v>392</c:v>
                </c:pt>
                <c:pt idx="4">
                  <c:v>120</c:v>
                </c:pt>
                <c:pt idx="5">
                  <c:v>1162</c:v>
                </c:pt>
                <c:pt idx="6">
                  <c:v>2590</c:v>
                </c:pt>
                <c:pt idx="7">
                  <c:v>178</c:v>
                </c:pt>
                <c:pt idx="8">
                  <c:v>1184</c:v>
                </c:pt>
                <c:pt idx="9">
                  <c:v>4834</c:v>
                </c:pt>
                <c:pt idx="10">
                  <c:v>373</c:v>
                </c:pt>
                <c:pt idx="11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23C-4FB3-9BA8-CDF6F643739E}"/>
            </c:ext>
          </c:extLst>
        </c:ser>
        <c:ser>
          <c:idx val="25"/>
          <c:order val="25"/>
          <c:tx>
            <c:strRef>
              <c:f>genus!$A$27</c:f>
              <c:strCache>
                <c:ptCount val="1"/>
                <c:pt idx="0">
                  <c:v>Curtobacterium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genus!$B$27:$M$27</c:f>
              <c:numCache>
                <c:formatCode>General</c:formatCode>
                <c:ptCount val="12"/>
                <c:pt idx="0">
                  <c:v>19</c:v>
                </c:pt>
                <c:pt idx="1">
                  <c:v>214</c:v>
                </c:pt>
                <c:pt idx="2">
                  <c:v>9</c:v>
                </c:pt>
                <c:pt idx="3">
                  <c:v>246</c:v>
                </c:pt>
                <c:pt idx="4">
                  <c:v>906</c:v>
                </c:pt>
                <c:pt idx="5">
                  <c:v>12342</c:v>
                </c:pt>
                <c:pt idx="6">
                  <c:v>40</c:v>
                </c:pt>
                <c:pt idx="7">
                  <c:v>28</c:v>
                </c:pt>
                <c:pt idx="8">
                  <c:v>96</c:v>
                </c:pt>
                <c:pt idx="9">
                  <c:v>318</c:v>
                </c:pt>
                <c:pt idx="10">
                  <c:v>16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823C-4FB3-9BA8-CDF6F643739E}"/>
            </c:ext>
          </c:extLst>
        </c:ser>
        <c:ser>
          <c:idx val="26"/>
          <c:order val="26"/>
          <c:tx>
            <c:strRef>
              <c:f>genus!$A$28</c:f>
              <c:strCache>
                <c:ptCount val="1"/>
                <c:pt idx="0">
                  <c:v>Methylobacterium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genus!$B$28:$M$28</c:f>
              <c:numCache>
                <c:formatCode>General</c:formatCode>
                <c:ptCount val="12"/>
                <c:pt idx="0">
                  <c:v>52</c:v>
                </c:pt>
                <c:pt idx="1">
                  <c:v>0</c:v>
                </c:pt>
                <c:pt idx="2">
                  <c:v>7</c:v>
                </c:pt>
                <c:pt idx="3">
                  <c:v>12</c:v>
                </c:pt>
                <c:pt idx="4">
                  <c:v>8</c:v>
                </c:pt>
                <c:pt idx="5">
                  <c:v>13809</c:v>
                </c:pt>
                <c:pt idx="6">
                  <c:v>30</c:v>
                </c:pt>
                <c:pt idx="7">
                  <c:v>16</c:v>
                </c:pt>
                <c:pt idx="8">
                  <c:v>6</c:v>
                </c:pt>
                <c:pt idx="9">
                  <c:v>10</c:v>
                </c:pt>
                <c:pt idx="10">
                  <c:v>30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23C-4FB3-9BA8-CDF6F643739E}"/>
            </c:ext>
          </c:extLst>
        </c:ser>
        <c:ser>
          <c:idx val="27"/>
          <c:order val="27"/>
          <c:tx>
            <c:strRef>
              <c:f>genus!$A$29</c:f>
              <c:strCache>
                <c:ptCount val="1"/>
                <c:pt idx="0">
                  <c:v>Paracoccus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genus!$B$29:$M$29</c:f>
              <c:numCache>
                <c:formatCode>General</c:formatCode>
                <c:ptCount val="12"/>
                <c:pt idx="0">
                  <c:v>217</c:v>
                </c:pt>
                <c:pt idx="1">
                  <c:v>1067</c:v>
                </c:pt>
                <c:pt idx="2">
                  <c:v>25</c:v>
                </c:pt>
                <c:pt idx="3">
                  <c:v>2296</c:v>
                </c:pt>
                <c:pt idx="4">
                  <c:v>5513</c:v>
                </c:pt>
                <c:pt idx="5">
                  <c:v>122</c:v>
                </c:pt>
                <c:pt idx="6">
                  <c:v>160</c:v>
                </c:pt>
                <c:pt idx="7">
                  <c:v>282</c:v>
                </c:pt>
                <c:pt idx="8">
                  <c:v>961</c:v>
                </c:pt>
                <c:pt idx="9">
                  <c:v>3036</c:v>
                </c:pt>
                <c:pt idx="10">
                  <c:v>74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23C-4FB3-9BA8-CDF6F643739E}"/>
            </c:ext>
          </c:extLst>
        </c:ser>
        <c:ser>
          <c:idx val="28"/>
          <c:order val="28"/>
          <c:tx>
            <c:strRef>
              <c:f>genus!$A$30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genus!$B$30:$M$30</c:f>
              <c:numCache>
                <c:formatCode>General</c:formatCode>
                <c:ptCount val="12"/>
                <c:pt idx="0">
                  <c:v>55</c:v>
                </c:pt>
                <c:pt idx="1">
                  <c:v>46</c:v>
                </c:pt>
                <c:pt idx="2">
                  <c:v>5034</c:v>
                </c:pt>
                <c:pt idx="3">
                  <c:v>98</c:v>
                </c:pt>
                <c:pt idx="4">
                  <c:v>218</c:v>
                </c:pt>
                <c:pt idx="5">
                  <c:v>1542</c:v>
                </c:pt>
                <c:pt idx="6">
                  <c:v>380</c:v>
                </c:pt>
                <c:pt idx="7">
                  <c:v>3666</c:v>
                </c:pt>
                <c:pt idx="8">
                  <c:v>1255</c:v>
                </c:pt>
                <c:pt idx="9">
                  <c:v>512</c:v>
                </c:pt>
                <c:pt idx="10">
                  <c:v>795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823C-4FB3-9BA8-CDF6F643739E}"/>
            </c:ext>
          </c:extLst>
        </c:ser>
        <c:ser>
          <c:idx val="29"/>
          <c:order val="29"/>
          <c:tx>
            <c:strRef>
              <c:f>genus!$A$31</c:f>
              <c:strCache>
                <c:ptCount val="1"/>
                <c:pt idx="0">
                  <c:v>Prevotella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genus!$B$31:$M$31</c:f>
              <c:numCache>
                <c:formatCode>General</c:formatCode>
                <c:ptCount val="12"/>
                <c:pt idx="0">
                  <c:v>5663</c:v>
                </c:pt>
                <c:pt idx="1">
                  <c:v>63</c:v>
                </c:pt>
                <c:pt idx="2">
                  <c:v>570</c:v>
                </c:pt>
                <c:pt idx="3">
                  <c:v>459</c:v>
                </c:pt>
                <c:pt idx="4">
                  <c:v>18</c:v>
                </c:pt>
                <c:pt idx="5">
                  <c:v>900</c:v>
                </c:pt>
                <c:pt idx="6">
                  <c:v>5028</c:v>
                </c:pt>
                <c:pt idx="7">
                  <c:v>167</c:v>
                </c:pt>
                <c:pt idx="8">
                  <c:v>202</c:v>
                </c:pt>
                <c:pt idx="9">
                  <c:v>302</c:v>
                </c:pt>
                <c:pt idx="10">
                  <c:v>162</c:v>
                </c:pt>
                <c:pt idx="11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823C-4FB3-9BA8-CDF6F643739E}"/>
            </c:ext>
          </c:extLst>
        </c:ser>
        <c:ser>
          <c:idx val="30"/>
          <c:order val="30"/>
          <c:tx>
            <c:strRef>
              <c:f>genus!$A$32</c:f>
              <c:strCache>
                <c:ptCount val="1"/>
                <c:pt idx="0">
                  <c:v>Friedmanniella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genus!$B$32:$M$32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12755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3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23C-4FB3-9BA8-CDF6F643739E}"/>
            </c:ext>
          </c:extLst>
        </c:ser>
        <c:ser>
          <c:idx val="31"/>
          <c:order val="31"/>
          <c:tx>
            <c:strRef>
              <c:f>genus!$A$33</c:f>
              <c:strCache>
                <c:ptCount val="1"/>
                <c:pt idx="0">
                  <c:v>Rhizobium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genus!$B$33:$M$33</c:f>
              <c:numCache>
                <c:formatCode>General</c:formatCode>
                <c:ptCount val="12"/>
                <c:pt idx="0">
                  <c:v>110</c:v>
                </c:pt>
                <c:pt idx="1">
                  <c:v>6</c:v>
                </c:pt>
                <c:pt idx="2">
                  <c:v>6</c:v>
                </c:pt>
                <c:pt idx="3">
                  <c:v>14</c:v>
                </c:pt>
                <c:pt idx="4">
                  <c:v>10</c:v>
                </c:pt>
                <c:pt idx="5">
                  <c:v>258</c:v>
                </c:pt>
                <c:pt idx="6">
                  <c:v>90</c:v>
                </c:pt>
                <c:pt idx="7">
                  <c:v>14</c:v>
                </c:pt>
                <c:pt idx="8">
                  <c:v>9</c:v>
                </c:pt>
                <c:pt idx="9">
                  <c:v>6</c:v>
                </c:pt>
                <c:pt idx="10">
                  <c:v>55</c:v>
                </c:pt>
                <c:pt idx="11">
                  <c:v>12075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23C-4FB3-9BA8-CDF6F643739E}"/>
            </c:ext>
          </c:extLst>
        </c:ser>
        <c:ser>
          <c:idx val="32"/>
          <c:order val="32"/>
          <c:tx>
            <c:strRef>
              <c:f>genus!$A$34</c:f>
              <c:strCache>
                <c:ptCount val="1"/>
                <c:pt idx="0">
                  <c:v>Unclassified Methylobacteriaceae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genus!$B$34:$M$34</c:f>
              <c:numCache>
                <c:formatCode>General</c:formatCode>
                <c:ptCount val="12"/>
                <c:pt idx="0">
                  <c:v>15</c:v>
                </c:pt>
                <c:pt idx="1">
                  <c:v>45</c:v>
                </c:pt>
                <c:pt idx="2">
                  <c:v>0</c:v>
                </c:pt>
                <c:pt idx="3">
                  <c:v>64</c:v>
                </c:pt>
                <c:pt idx="4">
                  <c:v>52</c:v>
                </c:pt>
                <c:pt idx="5">
                  <c:v>10651</c:v>
                </c:pt>
                <c:pt idx="6">
                  <c:v>11</c:v>
                </c:pt>
                <c:pt idx="7">
                  <c:v>5</c:v>
                </c:pt>
                <c:pt idx="8">
                  <c:v>37</c:v>
                </c:pt>
                <c:pt idx="9">
                  <c:v>32</c:v>
                </c:pt>
                <c:pt idx="10">
                  <c:v>7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23C-4FB3-9BA8-CDF6F643739E}"/>
            </c:ext>
          </c:extLst>
        </c:ser>
        <c:ser>
          <c:idx val="33"/>
          <c:order val="33"/>
          <c:tx>
            <c:strRef>
              <c:f>genus!$A$35</c:f>
              <c:strCache>
                <c:ptCount val="1"/>
                <c:pt idx="0">
                  <c:v>Anseongella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genus!$B$35:$M$35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10400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823C-4FB3-9BA8-CDF6F643739E}"/>
            </c:ext>
          </c:extLst>
        </c:ser>
        <c:ser>
          <c:idx val="34"/>
          <c:order val="34"/>
          <c:tx>
            <c:strRef>
              <c:f>genus!$A$36</c:f>
              <c:strCache>
                <c:ptCount val="1"/>
                <c:pt idx="0">
                  <c:v>Hymenobacter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genus!$B$36:$M$36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9416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823C-4FB3-9BA8-CDF6F643739E}"/>
            </c:ext>
          </c:extLst>
        </c:ser>
        <c:ser>
          <c:idx val="35"/>
          <c:order val="35"/>
          <c:tx>
            <c:strRef>
              <c:f>genus!$A$37</c:f>
              <c:strCache>
                <c:ptCount val="1"/>
                <c:pt idx="0">
                  <c:v>Unclassified Microbacteriaceae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genus!$B$37:$M$37</c:f>
              <c:numCache>
                <c:formatCode>General</c:formatCode>
                <c:ptCount val="12"/>
                <c:pt idx="0">
                  <c:v>23</c:v>
                </c:pt>
                <c:pt idx="1">
                  <c:v>41</c:v>
                </c:pt>
                <c:pt idx="2">
                  <c:v>3</c:v>
                </c:pt>
                <c:pt idx="3">
                  <c:v>146</c:v>
                </c:pt>
                <c:pt idx="4">
                  <c:v>348</c:v>
                </c:pt>
                <c:pt idx="5">
                  <c:v>7757</c:v>
                </c:pt>
                <c:pt idx="6">
                  <c:v>20</c:v>
                </c:pt>
                <c:pt idx="7">
                  <c:v>18</c:v>
                </c:pt>
                <c:pt idx="8">
                  <c:v>44</c:v>
                </c:pt>
                <c:pt idx="9">
                  <c:v>202</c:v>
                </c:pt>
                <c:pt idx="10">
                  <c:v>7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823C-4FB3-9BA8-CDF6F643739E}"/>
            </c:ext>
          </c:extLst>
        </c:ser>
        <c:ser>
          <c:idx val="36"/>
          <c:order val="36"/>
          <c:tx>
            <c:strRef>
              <c:f>genus!$A$38</c:f>
              <c:strCache>
                <c:ptCount val="1"/>
                <c:pt idx="0">
                  <c:v>Unclassified Rhodobacteraceae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genus!$B$38:$M$38</c:f>
              <c:numCache>
                <c:formatCode>General</c:formatCode>
                <c:ptCount val="12"/>
                <c:pt idx="0">
                  <c:v>124</c:v>
                </c:pt>
                <c:pt idx="1">
                  <c:v>668</c:v>
                </c:pt>
                <c:pt idx="2">
                  <c:v>20</c:v>
                </c:pt>
                <c:pt idx="3">
                  <c:v>1974</c:v>
                </c:pt>
                <c:pt idx="4">
                  <c:v>2791</c:v>
                </c:pt>
                <c:pt idx="5">
                  <c:v>239</c:v>
                </c:pt>
                <c:pt idx="6">
                  <c:v>183</c:v>
                </c:pt>
                <c:pt idx="7">
                  <c:v>151</c:v>
                </c:pt>
                <c:pt idx="8">
                  <c:v>536</c:v>
                </c:pt>
                <c:pt idx="9">
                  <c:v>1835</c:v>
                </c:pt>
                <c:pt idx="10">
                  <c:v>11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823C-4FB3-9BA8-CDF6F643739E}"/>
            </c:ext>
          </c:extLst>
        </c:ser>
        <c:ser>
          <c:idx val="37"/>
          <c:order val="37"/>
          <c:tx>
            <c:strRef>
              <c:f>genus!$A$39</c:f>
              <c:strCache>
                <c:ptCount val="1"/>
                <c:pt idx="0">
                  <c:v>Rathayibacter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genus!$B$39:$M$39</c:f>
              <c:numCache>
                <c:formatCode>General</c:formatCode>
                <c:ptCount val="12"/>
                <c:pt idx="0">
                  <c:v>59</c:v>
                </c:pt>
                <c:pt idx="1">
                  <c:v>433</c:v>
                </c:pt>
                <c:pt idx="2">
                  <c:v>18</c:v>
                </c:pt>
                <c:pt idx="3">
                  <c:v>1940</c:v>
                </c:pt>
                <c:pt idx="4">
                  <c:v>2819</c:v>
                </c:pt>
                <c:pt idx="5">
                  <c:v>16</c:v>
                </c:pt>
                <c:pt idx="6">
                  <c:v>58</c:v>
                </c:pt>
                <c:pt idx="7">
                  <c:v>88</c:v>
                </c:pt>
                <c:pt idx="8">
                  <c:v>459</c:v>
                </c:pt>
                <c:pt idx="9">
                  <c:v>2126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823C-4FB3-9BA8-CDF6F643739E}"/>
            </c:ext>
          </c:extLst>
        </c:ser>
        <c:ser>
          <c:idx val="38"/>
          <c:order val="38"/>
          <c:tx>
            <c:strRef>
              <c:f>genus!$A$40</c:f>
              <c:strCache>
                <c:ptCount val="1"/>
                <c:pt idx="0">
                  <c:v>Azospirillum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genus!$B$40:$M$40</c:f>
              <c:numCache>
                <c:formatCode>General</c:formatCode>
                <c:ptCount val="12"/>
                <c:pt idx="0">
                  <c:v>147</c:v>
                </c:pt>
                <c:pt idx="1">
                  <c:v>3</c:v>
                </c:pt>
                <c:pt idx="2">
                  <c:v>3</c:v>
                </c:pt>
                <c:pt idx="3">
                  <c:v>8</c:v>
                </c:pt>
                <c:pt idx="4">
                  <c:v>32</c:v>
                </c:pt>
                <c:pt idx="5">
                  <c:v>41</c:v>
                </c:pt>
                <c:pt idx="6">
                  <c:v>133</c:v>
                </c:pt>
                <c:pt idx="7">
                  <c:v>3</c:v>
                </c:pt>
                <c:pt idx="8">
                  <c:v>6</c:v>
                </c:pt>
                <c:pt idx="9">
                  <c:v>7523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823C-4FB3-9BA8-CDF6F643739E}"/>
            </c:ext>
          </c:extLst>
        </c:ser>
        <c:ser>
          <c:idx val="39"/>
          <c:order val="39"/>
          <c:tx>
            <c:strRef>
              <c:f>genus!$A$41</c:f>
              <c:strCache>
                <c:ptCount val="1"/>
                <c:pt idx="0">
                  <c:v>Unclassified Alcaligenaceae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genus!$B$41:$M$41</c:f>
              <c:numCache>
                <c:formatCode>General</c:formatCode>
                <c:ptCount val="12"/>
                <c:pt idx="0">
                  <c:v>30</c:v>
                </c:pt>
                <c:pt idx="1">
                  <c:v>1</c:v>
                </c:pt>
                <c:pt idx="2">
                  <c:v>3</c:v>
                </c:pt>
                <c:pt idx="3">
                  <c:v>57</c:v>
                </c:pt>
                <c:pt idx="4">
                  <c:v>72</c:v>
                </c:pt>
                <c:pt idx="5">
                  <c:v>11</c:v>
                </c:pt>
                <c:pt idx="6">
                  <c:v>17</c:v>
                </c:pt>
                <c:pt idx="7">
                  <c:v>3</c:v>
                </c:pt>
                <c:pt idx="8">
                  <c:v>2</c:v>
                </c:pt>
                <c:pt idx="9">
                  <c:v>21</c:v>
                </c:pt>
                <c:pt idx="10">
                  <c:v>143</c:v>
                </c:pt>
                <c:pt idx="11">
                  <c:v>6997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823C-4FB3-9BA8-CDF6F643739E}"/>
            </c:ext>
          </c:extLst>
        </c:ser>
        <c:ser>
          <c:idx val="40"/>
          <c:order val="40"/>
          <c:tx>
            <c:strRef>
              <c:f>genus!$A$42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genus!$B$42:$M$42</c:f>
              <c:numCache>
                <c:formatCode>General</c:formatCode>
                <c:ptCount val="12"/>
                <c:pt idx="0">
                  <c:v>3927</c:v>
                </c:pt>
                <c:pt idx="1">
                  <c:v>10</c:v>
                </c:pt>
                <c:pt idx="2">
                  <c:v>55</c:v>
                </c:pt>
                <c:pt idx="3">
                  <c:v>18</c:v>
                </c:pt>
                <c:pt idx="4">
                  <c:v>7</c:v>
                </c:pt>
                <c:pt idx="5">
                  <c:v>199</c:v>
                </c:pt>
                <c:pt idx="6">
                  <c:v>3051</c:v>
                </c:pt>
                <c:pt idx="7">
                  <c:v>23</c:v>
                </c:pt>
                <c:pt idx="8">
                  <c:v>30</c:v>
                </c:pt>
                <c:pt idx="9">
                  <c:v>14</c:v>
                </c:pt>
                <c:pt idx="10">
                  <c:v>16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23C-4FB3-9BA8-CDF6F643739E}"/>
            </c:ext>
          </c:extLst>
        </c:ser>
        <c:ser>
          <c:idx val="41"/>
          <c:order val="41"/>
          <c:tx>
            <c:strRef>
              <c:f>genus!$A$43</c:f>
              <c:strCache>
                <c:ptCount val="1"/>
                <c:pt idx="0">
                  <c:v>Unclassified Comamonadaceae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genus!$B$43:$M$43</c:f>
              <c:numCache>
                <c:formatCode>General</c:formatCode>
                <c:ptCount val="12"/>
                <c:pt idx="0">
                  <c:v>109</c:v>
                </c:pt>
                <c:pt idx="1">
                  <c:v>202</c:v>
                </c:pt>
                <c:pt idx="2">
                  <c:v>117</c:v>
                </c:pt>
                <c:pt idx="3">
                  <c:v>345</c:v>
                </c:pt>
                <c:pt idx="4">
                  <c:v>186</c:v>
                </c:pt>
                <c:pt idx="5">
                  <c:v>3864</c:v>
                </c:pt>
                <c:pt idx="6">
                  <c:v>144</c:v>
                </c:pt>
                <c:pt idx="7">
                  <c:v>219</c:v>
                </c:pt>
                <c:pt idx="8">
                  <c:v>164</c:v>
                </c:pt>
                <c:pt idx="9">
                  <c:v>151</c:v>
                </c:pt>
                <c:pt idx="10">
                  <c:v>1404</c:v>
                </c:pt>
                <c:pt idx="11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823C-4FB3-9BA8-CDF6F643739E}"/>
            </c:ext>
          </c:extLst>
        </c:ser>
        <c:ser>
          <c:idx val="42"/>
          <c:order val="42"/>
          <c:tx>
            <c:strRef>
              <c:f>genus!$A$44</c:f>
              <c:strCache>
                <c:ptCount val="1"/>
                <c:pt idx="0">
                  <c:v>Mesorhizobium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genus!$B$44:$M$44</c:f>
              <c:numCache>
                <c:formatCode>General</c:formatCode>
                <c:ptCount val="12"/>
                <c:pt idx="0">
                  <c:v>27</c:v>
                </c:pt>
                <c:pt idx="1">
                  <c:v>9</c:v>
                </c:pt>
                <c:pt idx="2">
                  <c:v>0</c:v>
                </c:pt>
                <c:pt idx="3">
                  <c:v>22</c:v>
                </c:pt>
                <c:pt idx="4">
                  <c:v>46</c:v>
                </c:pt>
                <c:pt idx="5">
                  <c:v>49</c:v>
                </c:pt>
                <c:pt idx="6">
                  <c:v>32</c:v>
                </c:pt>
                <c:pt idx="7">
                  <c:v>1</c:v>
                </c:pt>
                <c:pt idx="8">
                  <c:v>2</c:v>
                </c:pt>
                <c:pt idx="9">
                  <c:v>45</c:v>
                </c:pt>
                <c:pt idx="10">
                  <c:v>10</c:v>
                </c:pt>
                <c:pt idx="11">
                  <c:v>6838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23C-4FB3-9BA8-CDF6F643739E}"/>
            </c:ext>
          </c:extLst>
        </c:ser>
        <c:ser>
          <c:idx val="43"/>
          <c:order val="43"/>
          <c:tx>
            <c:strRef>
              <c:f>genus!$A$45</c:f>
              <c:strCache>
                <c:ptCount val="1"/>
                <c:pt idx="0">
                  <c:v>Unclassified Micrococcaceae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genus!$B$45:$M$45</c:f>
              <c:numCache>
                <c:formatCode>General</c:formatCode>
                <c:ptCount val="12"/>
                <c:pt idx="0">
                  <c:v>132</c:v>
                </c:pt>
                <c:pt idx="1">
                  <c:v>363</c:v>
                </c:pt>
                <c:pt idx="2">
                  <c:v>76</c:v>
                </c:pt>
                <c:pt idx="3">
                  <c:v>1213</c:v>
                </c:pt>
                <c:pt idx="4">
                  <c:v>3110</c:v>
                </c:pt>
                <c:pt idx="5">
                  <c:v>105</c:v>
                </c:pt>
                <c:pt idx="6">
                  <c:v>118</c:v>
                </c:pt>
                <c:pt idx="7">
                  <c:v>28</c:v>
                </c:pt>
                <c:pt idx="8">
                  <c:v>333</c:v>
                </c:pt>
                <c:pt idx="9">
                  <c:v>1461</c:v>
                </c:pt>
                <c:pt idx="10">
                  <c:v>49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823C-4FB3-9BA8-CDF6F643739E}"/>
            </c:ext>
          </c:extLst>
        </c:ser>
        <c:ser>
          <c:idx val="44"/>
          <c:order val="44"/>
          <c:tx>
            <c:strRef>
              <c:f>genus!$A$46</c:f>
              <c:strCache>
                <c:ptCount val="1"/>
                <c:pt idx="0">
                  <c:v>Citrobacter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genus!$B$46:$M$46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2</c:v>
                </c:pt>
                <c:pt idx="7">
                  <c:v>8</c:v>
                </c:pt>
                <c:pt idx="8">
                  <c:v>6571</c:v>
                </c:pt>
                <c:pt idx="9">
                  <c:v>0</c:v>
                </c:pt>
                <c:pt idx="10">
                  <c:v>6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823C-4FB3-9BA8-CDF6F643739E}"/>
            </c:ext>
          </c:extLst>
        </c:ser>
        <c:ser>
          <c:idx val="45"/>
          <c:order val="45"/>
          <c:tx>
            <c:strRef>
              <c:f>genus!$A$47</c:f>
              <c:strCache>
                <c:ptCount val="1"/>
                <c:pt idx="0">
                  <c:v>Spirosoma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genus!$B$47:$M$47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6534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823C-4FB3-9BA8-CDF6F643739E}"/>
            </c:ext>
          </c:extLst>
        </c:ser>
        <c:ser>
          <c:idx val="46"/>
          <c:order val="46"/>
          <c:tx>
            <c:strRef>
              <c:f>genus!$A$48</c:f>
              <c:strCache>
                <c:ptCount val="1"/>
                <c:pt idx="0">
                  <c:v>Unclassified Sphingobacteriaceae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genus!$B$48:$M$48</c:f>
              <c:numCache>
                <c:formatCode>General</c:formatCode>
                <c:ptCount val="12"/>
                <c:pt idx="0">
                  <c:v>29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37</c:v>
                </c:pt>
                <c:pt idx="5">
                  <c:v>5740</c:v>
                </c:pt>
                <c:pt idx="6">
                  <c:v>25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1</c:v>
                </c:pt>
                <c:pt idx="11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823C-4FB3-9BA8-CDF6F643739E}"/>
            </c:ext>
          </c:extLst>
        </c:ser>
        <c:ser>
          <c:idx val="47"/>
          <c:order val="47"/>
          <c:tx>
            <c:strRef>
              <c:f>genus!$A$49</c:f>
              <c:strCache>
                <c:ptCount val="1"/>
                <c:pt idx="0">
                  <c:v>Unclassified Bacillaceae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genus!$B$49:$M$49</c:f>
              <c:numCache>
                <c:formatCode>General</c:formatCode>
                <c:ptCount val="12"/>
                <c:pt idx="0">
                  <c:v>102</c:v>
                </c:pt>
                <c:pt idx="1">
                  <c:v>29</c:v>
                </c:pt>
                <c:pt idx="2">
                  <c:v>103</c:v>
                </c:pt>
                <c:pt idx="3">
                  <c:v>191</c:v>
                </c:pt>
                <c:pt idx="4">
                  <c:v>5255</c:v>
                </c:pt>
                <c:pt idx="5">
                  <c:v>292</c:v>
                </c:pt>
                <c:pt idx="6">
                  <c:v>92</c:v>
                </c:pt>
                <c:pt idx="7">
                  <c:v>46</c:v>
                </c:pt>
                <c:pt idx="8">
                  <c:v>39</c:v>
                </c:pt>
                <c:pt idx="9">
                  <c:v>50</c:v>
                </c:pt>
                <c:pt idx="10">
                  <c:v>127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823C-4FB3-9BA8-CDF6F643739E}"/>
            </c:ext>
          </c:extLst>
        </c:ser>
        <c:ser>
          <c:idx val="48"/>
          <c:order val="48"/>
          <c:tx>
            <c:strRef>
              <c:f>genus!$A$50</c:f>
              <c:strCache>
                <c:ptCount val="1"/>
                <c:pt idx="0">
                  <c:v>Unclassified Nocardioidaceae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genus!$B$50:$M$50</c:f>
              <c:numCache>
                <c:formatCode>General</c:formatCode>
                <c:ptCount val="12"/>
                <c:pt idx="0">
                  <c:v>28</c:v>
                </c:pt>
                <c:pt idx="1">
                  <c:v>3</c:v>
                </c:pt>
                <c:pt idx="2">
                  <c:v>4</c:v>
                </c:pt>
                <c:pt idx="3">
                  <c:v>114</c:v>
                </c:pt>
                <c:pt idx="4">
                  <c:v>54</c:v>
                </c:pt>
                <c:pt idx="5">
                  <c:v>5969</c:v>
                </c:pt>
                <c:pt idx="6">
                  <c:v>10</c:v>
                </c:pt>
                <c:pt idx="7">
                  <c:v>1</c:v>
                </c:pt>
                <c:pt idx="8">
                  <c:v>3</c:v>
                </c:pt>
                <c:pt idx="9">
                  <c:v>33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823C-4FB3-9BA8-CDF6F643739E}"/>
            </c:ext>
          </c:extLst>
        </c:ser>
        <c:ser>
          <c:idx val="49"/>
          <c:order val="49"/>
          <c:tx>
            <c:strRef>
              <c:f>genus!$A$51</c:f>
              <c:strCache>
                <c:ptCount val="1"/>
                <c:pt idx="0">
                  <c:v>Terriglobus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genus!$B$51:$M$51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5913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823C-4FB3-9BA8-CDF6F643739E}"/>
            </c:ext>
          </c:extLst>
        </c:ser>
        <c:ser>
          <c:idx val="50"/>
          <c:order val="50"/>
          <c:tx>
            <c:strRef>
              <c:f>genus!$A$52</c:f>
              <c:strCache>
                <c:ptCount val="1"/>
                <c:pt idx="0">
                  <c:v>Sphingopyxis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genus!$B$52:$M$52</c:f>
              <c:numCache>
                <c:formatCode>General</c:formatCode>
                <c:ptCount val="12"/>
                <c:pt idx="0">
                  <c:v>88</c:v>
                </c:pt>
                <c:pt idx="1">
                  <c:v>1</c:v>
                </c:pt>
                <c:pt idx="2">
                  <c:v>4</c:v>
                </c:pt>
                <c:pt idx="3">
                  <c:v>5119</c:v>
                </c:pt>
                <c:pt idx="4">
                  <c:v>226</c:v>
                </c:pt>
                <c:pt idx="5">
                  <c:v>4</c:v>
                </c:pt>
                <c:pt idx="6">
                  <c:v>32</c:v>
                </c:pt>
                <c:pt idx="7">
                  <c:v>0</c:v>
                </c:pt>
                <c:pt idx="8">
                  <c:v>0</c:v>
                </c:pt>
                <c:pt idx="9">
                  <c:v>223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823C-4FB3-9BA8-CDF6F643739E}"/>
            </c:ext>
          </c:extLst>
        </c:ser>
        <c:ser>
          <c:idx val="51"/>
          <c:order val="51"/>
          <c:tx>
            <c:strRef>
              <c:f>genus!$A$53</c:f>
              <c:strCache>
                <c:ptCount val="1"/>
                <c:pt idx="0">
                  <c:v>Bosea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genus!$B$53:$M$53</c:f>
              <c:numCache>
                <c:formatCode>General</c:formatCode>
                <c:ptCount val="12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157</c:v>
                </c:pt>
                <c:pt idx="4">
                  <c:v>194</c:v>
                </c:pt>
                <c:pt idx="5">
                  <c:v>4540</c:v>
                </c:pt>
                <c:pt idx="6">
                  <c:v>14</c:v>
                </c:pt>
                <c:pt idx="7">
                  <c:v>6</c:v>
                </c:pt>
                <c:pt idx="8">
                  <c:v>19</c:v>
                </c:pt>
                <c:pt idx="9">
                  <c:v>104</c:v>
                </c:pt>
                <c:pt idx="10">
                  <c:v>7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823C-4FB3-9BA8-CDF6F643739E}"/>
            </c:ext>
          </c:extLst>
        </c:ser>
        <c:ser>
          <c:idx val="52"/>
          <c:order val="52"/>
          <c:tx>
            <c:strRef>
              <c:f>genus!$A$54</c:f>
              <c:strCache>
                <c:ptCount val="1"/>
                <c:pt idx="0">
                  <c:v>Methylocystis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genus!$B$54:$M$54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0</c:v>
                </c:pt>
                <c:pt idx="3">
                  <c:v>233</c:v>
                </c:pt>
                <c:pt idx="4">
                  <c:v>106</c:v>
                </c:pt>
                <c:pt idx="5">
                  <c:v>4010</c:v>
                </c:pt>
                <c:pt idx="6">
                  <c:v>0</c:v>
                </c:pt>
                <c:pt idx="7">
                  <c:v>2</c:v>
                </c:pt>
                <c:pt idx="8">
                  <c:v>70</c:v>
                </c:pt>
                <c:pt idx="9">
                  <c:v>62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823C-4FB3-9BA8-CDF6F643739E}"/>
            </c:ext>
          </c:extLst>
        </c:ser>
        <c:ser>
          <c:idx val="53"/>
          <c:order val="53"/>
          <c:tx>
            <c:strRef>
              <c:f>genus!$A$55</c:f>
              <c:strCache>
                <c:ptCount val="1"/>
                <c:pt idx="0">
                  <c:v>Fimbriimonas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genus!$B$55:$M$55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  <c:pt idx="4">
                  <c:v>86</c:v>
                </c:pt>
                <c:pt idx="5">
                  <c:v>4118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823C-4FB3-9BA8-CDF6F643739E}"/>
            </c:ext>
          </c:extLst>
        </c:ser>
        <c:ser>
          <c:idx val="54"/>
          <c:order val="54"/>
          <c:tx>
            <c:strRef>
              <c:f>genus!$A$56</c:f>
              <c:strCache>
                <c:ptCount val="1"/>
                <c:pt idx="0">
                  <c:v>Flavobacterium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genus!$B$56:$M$56</c:f>
              <c:numCache>
                <c:formatCode>General</c:formatCode>
                <c:ptCount val="12"/>
                <c:pt idx="0">
                  <c:v>39</c:v>
                </c:pt>
                <c:pt idx="1">
                  <c:v>3</c:v>
                </c:pt>
                <c:pt idx="2">
                  <c:v>26</c:v>
                </c:pt>
                <c:pt idx="3">
                  <c:v>480</c:v>
                </c:pt>
                <c:pt idx="4">
                  <c:v>1154</c:v>
                </c:pt>
                <c:pt idx="5">
                  <c:v>1090</c:v>
                </c:pt>
                <c:pt idx="6">
                  <c:v>30</c:v>
                </c:pt>
                <c:pt idx="7">
                  <c:v>5</c:v>
                </c:pt>
                <c:pt idx="8">
                  <c:v>2</c:v>
                </c:pt>
                <c:pt idx="9">
                  <c:v>342</c:v>
                </c:pt>
                <c:pt idx="10">
                  <c:v>1080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823C-4FB3-9BA8-CDF6F643739E}"/>
            </c:ext>
          </c:extLst>
        </c:ser>
        <c:ser>
          <c:idx val="55"/>
          <c:order val="55"/>
          <c:tx>
            <c:strRef>
              <c:f>genus!$A$57</c:f>
              <c:strCache>
                <c:ptCount val="1"/>
                <c:pt idx="0">
                  <c:v>Unclassified Peptostreptococcaceae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genus!$B$57:$M$57</c:f>
              <c:numCache>
                <c:formatCode>General</c:formatCode>
                <c:ptCount val="12"/>
                <c:pt idx="0">
                  <c:v>102</c:v>
                </c:pt>
                <c:pt idx="1">
                  <c:v>5</c:v>
                </c:pt>
                <c:pt idx="2">
                  <c:v>25</c:v>
                </c:pt>
                <c:pt idx="3">
                  <c:v>356</c:v>
                </c:pt>
                <c:pt idx="4">
                  <c:v>101</c:v>
                </c:pt>
                <c:pt idx="5">
                  <c:v>51</c:v>
                </c:pt>
                <c:pt idx="6">
                  <c:v>51</c:v>
                </c:pt>
                <c:pt idx="7">
                  <c:v>11</c:v>
                </c:pt>
                <c:pt idx="8">
                  <c:v>35</c:v>
                </c:pt>
                <c:pt idx="9">
                  <c:v>3188</c:v>
                </c:pt>
                <c:pt idx="10">
                  <c:v>73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823C-4FB3-9BA8-CDF6F643739E}"/>
            </c:ext>
          </c:extLst>
        </c:ser>
        <c:ser>
          <c:idx val="56"/>
          <c:order val="56"/>
          <c:tx>
            <c:strRef>
              <c:f>genus!$A$58</c:f>
              <c:strCache>
                <c:ptCount val="1"/>
                <c:pt idx="0">
                  <c:v>Ralstonia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genus!$B$58:$M$58</c:f>
              <c:numCache>
                <c:formatCode>General</c:formatCode>
                <c:ptCount val="12"/>
                <c:pt idx="0">
                  <c:v>21</c:v>
                </c:pt>
                <c:pt idx="1">
                  <c:v>135</c:v>
                </c:pt>
                <c:pt idx="2">
                  <c:v>74</c:v>
                </c:pt>
                <c:pt idx="3">
                  <c:v>160</c:v>
                </c:pt>
                <c:pt idx="4">
                  <c:v>88</c:v>
                </c:pt>
                <c:pt idx="5">
                  <c:v>2714</c:v>
                </c:pt>
                <c:pt idx="6">
                  <c:v>41</c:v>
                </c:pt>
                <c:pt idx="7">
                  <c:v>183</c:v>
                </c:pt>
                <c:pt idx="8">
                  <c:v>136</c:v>
                </c:pt>
                <c:pt idx="9">
                  <c:v>54</c:v>
                </c:pt>
                <c:pt idx="10">
                  <c:v>353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823C-4FB3-9BA8-CDF6F643739E}"/>
            </c:ext>
          </c:extLst>
        </c:ser>
        <c:ser>
          <c:idx val="57"/>
          <c:order val="57"/>
          <c:tx>
            <c:strRef>
              <c:f>genus!$A$59</c:f>
              <c:strCache>
                <c:ptCount val="1"/>
                <c:pt idx="0">
                  <c:v>Unclassified Caulobacteraceae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genus!$B$59:$M$59</c:f>
              <c:numCache>
                <c:formatCode>General</c:formatCode>
                <c:ptCount val="12"/>
                <c:pt idx="0">
                  <c:v>65</c:v>
                </c:pt>
                <c:pt idx="1">
                  <c:v>14</c:v>
                </c:pt>
                <c:pt idx="2">
                  <c:v>16</c:v>
                </c:pt>
                <c:pt idx="3">
                  <c:v>421</c:v>
                </c:pt>
                <c:pt idx="4">
                  <c:v>467</c:v>
                </c:pt>
                <c:pt idx="5">
                  <c:v>2167</c:v>
                </c:pt>
                <c:pt idx="6">
                  <c:v>49</c:v>
                </c:pt>
                <c:pt idx="7">
                  <c:v>82</c:v>
                </c:pt>
                <c:pt idx="8">
                  <c:v>17</c:v>
                </c:pt>
                <c:pt idx="9">
                  <c:v>133</c:v>
                </c:pt>
                <c:pt idx="10">
                  <c:v>67</c:v>
                </c:pt>
                <c:pt idx="11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823C-4FB3-9BA8-CDF6F643739E}"/>
            </c:ext>
          </c:extLst>
        </c:ser>
        <c:ser>
          <c:idx val="58"/>
          <c:order val="58"/>
          <c:tx>
            <c:strRef>
              <c:f>genus!$A$60</c:f>
              <c:strCache>
                <c:ptCount val="1"/>
                <c:pt idx="0">
                  <c:v>Kosakonia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genus!$B$60:$M$60</c:f>
              <c:numCache>
                <c:formatCode>General</c:formatCode>
                <c:ptCount val="12"/>
                <c:pt idx="0">
                  <c:v>1769</c:v>
                </c:pt>
                <c:pt idx="1">
                  <c:v>5</c:v>
                </c:pt>
                <c:pt idx="2">
                  <c:v>4</c:v>
                </c:pt>
                <c:pt idx="3">
                  <c:v>7</c:v>
                </c:pt>
                <c:pt idx="4">
                  <c:v>5</c:v>
                </c:pt>
                <c:pt idx="5">
                  <c:v>1</c:v>
                </c:pt>
                <c:pt idx="6">
                  <c:v>1677</c:v>
                </c:pt>
                <c:pt idx="7">
                  <c:v>3</c:v>
                </c:pt>
                <c:pt idx="8">
                  <c:v>3</c:v>
                </c:pt>
                <c:pt idx="9">
                  <c:v>8</c:v>
                </c:pt>
                <c:pt idx="10">
                  <c:v>17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823C-4FB3-9BA8-CDF6F643739E}"/>
            </c:ext>
          </c:extLst>
        </c:ser>
        <c:ser>
          <c:idx val="59"/>
          <c:order val="59"/>
          <c:tx>
            <c:strRef>
              <c:f>genus!$A$61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genus!$B$61:$M$61</c:f>
              <c:numCache>
                <c:formatCode>General</c:formatCode>
                <c:ptCount val="12"/>
                <c:pt idx="0">
                  <c:v>7</c:v>
                </c:pt>
                <c:pt idx="1">
                  <c:v>47</c:v>
                </c:pt>
                <c:pt idx="2">
                  <c:v>10</c:v>
                </c:pt>
                <c:pt idx="3">
                  <c:v>50</c:v>
                </c:pt>
                <c:pt idx="4">
                  <c:v>86</c:v>
                </c:pt>
                <c:pt idx="5">
                  <c:v>494</c:v>
                </c:pt>
                <c:pt idx="6">
                  <c:v>14</c:v>
                </c:pt>
                <c:pt idx="7">
                  <c:v>44</c:v>
                </c:pt>
                <c:pt idx="8">
                  <c:v>29</c:v>
                </c:pt>
                <c:pt idx="9">
                  <c:v>29</c:v>
                </c:pt>
                <c:pt idx="10">
                  <c:v>2382</c:v>
                </c:pt>
                <c:pt idx="11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823C-4FB3-9BA8-CDF6F643739E}"/>
            </c:ext>
          </c:extLst>
        </c:ser>
        <c:ser>
          <c:idx val="60"/>
          <c:order val="60"/>
          <c:tx>
            <c:strRef>
              <c:f>genus!$A$62</c:f>
              <c:strCache>
                <c:ptCount val="1"/>
                <c:pt idx="0">
                  <c:v>Shewanella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genus!$B$62:$M$62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19</c:v>
                </c:pt>
                <c:pt idx="3">
                  <c:v>16</c:v>
                </c:pt>
                <c:pt idx="4">
                  <c:v>15</c:v>
                </c:pt>
                <c:pt idx="5">
                  <c:v>209</c:v>
                </c:pt>
                <c:pt idx="6">
                  <c:v>1</c:v>
                </c:pt>
                <c:pt idx="7">
                  <c:v>263</c:v>
                </c:pt>
                <c:pt idx="8">
                  <c:v>2472</c:v>
                </c:pt>
                <c:pt idx="9">
                  <c:v>6</c:v>
                </c:pt>
                <c:pt idx="10">
                  <c:v>103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823C-4FB3-9BA8-CDF6F643739E}"/>
            </c:ext>
          </c:extLst>
        </c:ser>
        <c:ser>
          <c:idx val="61"/>
          <c:order val="61"/>
          <c:tx>
            <c:strRef>
              <c:f>genus!$A$63</c:f>
              <c:strCache>
                <c:ptCount val="1"/>
                <c:pt idx="0">
                  <c:v>Unclassified Rhodospirillales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genus!$B$63:$M$63</c:f>
              <c:numCache>
                <c:formatCode>General</c:formatCode>
                <c:ptCount val="12"/>
                <c:pt idx="0">
                  <c:v>22</c:v>
                </c:pt>
                <c:pt idx="1">
                  <c:v>5</c:v>
                </c:pt>
                <c:pt idx="2">
                  <c:v>0</c:v>
                </c:pt>
                <c:pt idx="3">
                  <c:v>434</c:v>
                </c:pt>
                <c:pt idx="4">
                  <c:v>196</c:v>
                </c:pt>
                <c:pt idx="5">
                  <c:v>2142</c:v>
                </c:pt>
                <c:pt idx="6">
                  <c:v>8</c:v>
                </c:pt>
                <c:pt idx="7">
                  <c:v>1</c:v>
                </c:pt>
                <c:pt idx="8">
                  <c:v>10</c:v>
                </c:pt>
                <c:pt idx="9">
                  <c:v>151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823C-4FB3-9BA8-CDF6F643739E}"/>
            </c:ext>
          </c:extLst>
        </c:ser>
        <c:ser>
          <c:idx val="62"/>
          <c:order val="62"/>
          <c:tx>
            <c:strRef>
              <c:f>genus!$A$64</c:f>
              <c:strCache>
                <c:ptCount val="1"/>
                <c:pt idx="0">
                  <c:v>Unclassified Xanthomonadaceae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genus!$B$64:$M$64</c:f>
              <c:numCache>
                <c:formatCode>General</c:formatCode>
                <c:ptCount val="12"/>
                <c:pt idx="0">
                  <c:v>72</c:v>
                </c:pt>
                <c:pt idx="1">
                  <c:v>0</c:v>
                </c:pt>
                <c:pt idx="2">
                  <c:v>6</c:v>
                </c:pt>
                <c:pt idx="3">
                  <c:v>1237</c:v>
                </c:pt>
                <c:pt idx="4">
                  <c:v>563</c:v>
                </c:pt>
                <c:pt idx="5">
                  <c:v>22</c:v>
                </c:pt>
                <c:pt idx="6">
                  <c:v>47</c:v>
                </c:pt>
                <c:pt idx="7">
                  <c:v>5</c:v>
                </c:pt>
                <c:pt idx="8">
                  <c:v>5</c:v>
                </c:pt>
                <c:pt idx="9">
                  <c:v>896</c:v>
                </c:pt>
                <c:pt idx="10">
                  <c:v>5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823C-4FB3-9BA8-CDF6F643739E}"/>
            </c:ext>
          </c:extLst>
        </c:ser>
        <c:ser>
          <c:idx val="63"/>
          <c:order val="63"/>
          <c:tx>
            <c:strRef>
              <c:f>genus!$A$65</c:f>
              <c:strCache>
                <c:ptCount val="1"/>
                <c:pt idx="0">
                  <c:v>Acidibrevibacterium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genus!$B$65:$M$65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2782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823C-4FB3-9BA8-CDF6F643739E}"/>
            </c:ext>
          </c:extLst>
        </c:ser>
        <c:ser>
          <c:idx val="64"/>
          <c:order val="64"/>
          <c:tx>
            <c:strRef>
              <c:f>genus!$A$66</c:f>
              <c:strCache>
                <c:ptCount val="1"/>
                <c:pt idx="0">
                  <c:v>Yangia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genus!$B$66:$M$66</c:f>
              <c:numCache>
                <c:formatCode>General</c:formatCode>
                <c:ptCount val="12"/>
                <c:pt idx="0">
                  <c:v>6</c:v>
                </c:pt>
                <c:pt idx="1">
                  <c:v>237</c:v>
                </c:pt>
                <c:pt idx="2">
                  <c:v>0</c:v>
                </c:pt>
                <c:pt idx="3">
                  <c:v>0</c:v>
                </c:pt>
                <c:pt idx="4">
                  <c:v>1410</c:v>
                </c:pt>
                <c:pt idx="5">
                  <c:v>0</c:v>
                </c:pt>
                <c:pt idx="6">
                  <c:v>35</c:v>
                </c:pt>
                <c:pt idx="7">
                  <c:v>27</c:v>
                </c:pt>
                <c:pt idx="8">
                  <c:v>343</c:v>
                </c:pt>
                <c:pt idx="9">
                  <c:v>611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823C-4FB3-9BA8-CDF6F643739E}"/>
            </c:ext>
          </c:extLst>
        </c:ser>
        <c:ser>
          <c:idx val="65"/>
          <c:order val="65"/>
          <c:tx>
            <c:strRef>
              <c:f>genus!$A$67</c:f>
              <c:strCache>
                <c:ptCount val="1"/>
                <c:pt idx="0">
                  <c:v>Unclassified Pseudonocardiaceae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genus!$B$67:$M$67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2623</c:v>
                </c:pt>
                <c:pt idx="6">
                  <c:v>0</c:v>
                </c:pt>
                <c:pt idx="7">
                  <c:v>1</c:v>
                </c:pt>
                <c:pt idx="8">
                  <c:v>5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823C-4FB3-9BA8-CDF6F643739E}"/>
            </c:ext>
          </c:extLst>
        </c:ser>
        <c:ser>
          <c:idx val="66"/>
          <c:order val="66"/>
          <c:tx>
            <c:strRef>
              <c:f>genus!$A$68</c:f>
              <c:strCache>
                <c:ptCount val="1"/>
                <c:pt idx="0">
                  <c:v>Faecalibacterium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genus!$B$68:$M$68</c:f>
              <c:numCache>
                <c:formatCode>General</c:formatCode>
                <c:ptCount val="12"/>
                <c:pt idx="0">
                  <c:v>791</c:v>
                </c:pt>
                <c:pt idx="1">
                  <c:v>10</c:v>
                </c:pt>
                <c:pt idx="2">
                  <c:v>42</c:v>
                </c:pt>
                <c:pt idx="3">
                  <c:v>63</c:v>
                </c:pt>
                <c:pt idx="4">
                  <c:v>9</c:v>
                </c:pt>
                <c:pt idx="5">
                  <c:v>833</c:v>
                </c:pt>
                <c:pt idx="6">
                  <c:v>715</c:v>
                </c:pt>
                <c:pt idx="7">
                  <c:v>34</c:v>
                </c:pt>
                <c:pt idx="8">
                  <c:v>27</c:v>
                </c:pt>
                <c:pt idx="9">
                  <c:v>41</c:v>
                </c:pt>
                <c:pt idx="10">
                  <c:v>31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823C-4FB3-9BA8-CDF6F643739E}"/>
            </c:ext>
          </c:extLst>
        </c:ser>
        <c:ser>
          <c:idx val="67"/>
          <c:order val="67"/>
          <c:tx>
            <c:strRef>
              <c:f>genus!$A$69</c:f>
              <c:strCache>
                <c:ptCount val="1"/>
                <c:pt idx="0">
                  <c:v>Unclassified Burkholderiales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genus!$B$69:$M$69</c:f>
              <c:numCache>
                <c:formatCode>General</c:formatCode>
                <c:ptCount val="12"/>
                <c:pt idx="0">
                  <c:v>284</c:v>
                </c:pt>
                <c:pt idx="1">
                  <c:v>3</c:v>
                </c:pt>
                <c:pt idx="2">
                  <c:v>15</c:v>
                </c:pt>
                <c:pt idx="3">
                  <c:v>97</c:v>
                </c:pt>
                <c:pt idx="4">
                  <c:v>275</c:v>
                </c:pt>
                <c:pt idx="5">
                  <c:v>1037</c:v>
                </c:pt>
                <c:pt idx="6">
                  <c:v>277</c:v>
                </c:pt>
                <c:pt idx="7">
                  <c:v>10</c:v>
                </c:pt>
                <c:pt idx="8">
                  <c:v>26</c:v>
                </c:pt>
                <c:pt idx="9">
                  <c:v>494</c:v>
                </c:pt>
                <c:pt idx="10">
                  <c:v>14</c:v>
                </c:pt>
                <c:pt idx="11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823C-4FB3-9BA8-CDF6F643739E}"/>
            </c:ext>
          </c:extLst>
        </c:ser>
        <c:ser>
          <c:idx val="68"/>
          <c:order val="68"/>
          <c:tx>
            <c:strRef>
              <c:f>genus!$A$70</c:f>
              <c:strCache>
                <c:ptCount val="1"/>
                <c:pt idx="0">
                  <c:v>Exiguobacterium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genus!$B$70:$M$70</c:f>
              <c:numCache>
                <c:formatCode>General</c:formatCode>
                <c:ptCount val="12"/>
                <c:pt idx="0">
                  <c:v>182</c:v>
                </c:pt>
                <c:pt idx="1">
                  <c:v>1</c:v>
                </c:pt>
                <c:pt idx="2">
                  <c:v>0</c:v>
                </c:pt>
                <c:pt idx="3">
                  <c:v>653</c:v>
                </c:pt>
                <c:pt idx="4">
                  <c:v>508</c:v>
                </c:pt>
                <c:pt idx="5">
                  <c:v>32</c:v>
                </c:pt>
                <c:pt idx="6">
                  <c:v>118</c:v>
                </c:pt>
                <c:pt idx="7">
                  <c:v>57</c:v>
                </c:pt>
                <c:pt idx="8">
                  <c:v>865</c:v>
                </c:pt>
                <c:pt idx="9">
                  <c:v>10</c:v>
                </c:pt>
                <c:pt idx="10">
                  <c:v>77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823C-4FB3-9BA8-CDF6F643739E}"/>
            </c:ext>
          </c:extLst>
        </c:ser>
        <c:ser>
          <c:idx val="69"/>
          <c:order val="69"/>
          <c:tx>
            <c:strRef>
              <c:f>genus!$A$71</c:f>
              <c:strCache>
                <c:ptCount val="1"/>
                <c:pt idx="0">
                  <c:v>Akkermansia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genus!$B$71:$M$71</c:f>
              <c:numCache>
                <c:formatCode>General</c:formatCode>
                <c:ptCount val="12"/>
                <c:pt idx="0">
                  <c:v>25</c:v>
                </c:pt>
                <c:pt idx="1">
                  <c:v>1</c:v>
                </c:pt>
                <c:pt idx="2">
                  <c:v>782</c:v>
                </c:pt>
                <c:pt idx="3">
                  <c:v>7</c:v>
                </c:pt>
                <c:pt idx="4">
                  <c:v>53</c:v>
                </c:pt>
                <c:pt idx="5">
                  <c:v>29</c:v>
                </c:pt>
                <c:pt idx="6">
                  <c:v>30</c:v>
                </c:pt>
                <c:pt idx="7">
                  <c:v>7</c:v>
                </c:pt>
                <c:pt idx="8">
                  <c:v>1551</c:v>
                </c:pt>
                <c:pt idx="9">
                  <c:v>9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823C-4FB3-9BA8-CDF6F643739E}"/>
            </c:ext>
          </c:extLst>
        </c:ser>
        <c:ser>
          <c:idx val="70"/>
          <c:order val="70"/>
          <c:tx>
            <c:strRef>
              <c:f>genus!$A$72</c:f>
              <c:strCache>
                <c:ptCount val="1"/>
                <c:pt idx="0">
                  <c:v>Unclassified Acidobacteriaceae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genus!$B$72:$M$72</c:f>
              <c:numCache>
                <c:formatCode>General</c:formatCode>
                <c:ptCount val="12"/>
                <c:pt idx="0">
                  <c:v>27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2304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823C-4FB3-9BA8-CDF6F643739E}"/>
            </c:ext>
          </c:extLst>
        </c:ser>
        <c:ser>
          <c:idx val="71"/>
          <c:order val="71"/>
          <c:tx>
            <c:strRef>
              <c:f>genus!$A$73</c:f>
              <c:strCache>
                <c:ptCount val="1"/>
                <c:pt idx="0">
                  <c:v>Achromobacter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genus!$B$73:$M$73</c:f>
              <c:numCache>
                <c:formatCode>General</c:formatCode>
                <c:ptCount val="12"/>
                <c:pt idx="0">
                  <c:v>9</c:v>
                </c:pt>
                <c:pt idx="1">
                  <c:v>12</c:v>
                </c:pt>
                <c:pt idx="2">
                  <c:v>0</c:v>
                </c:pt>
                <c:pt idx="3">
                  <c:v>35</c:v>
                </c:pt>
                <c:pt idx="4">
                  <c:v>388</c:v>
                </c:pt>
                <c:pt idx="5">
                  <c:v>102</c:v>
                </c:pt>
                <c:pt idx="6">
                  <c:v>9</c:v>
                </c:pt>
                <c:pt idx="7">
                  <c:v>7</c:v>
                </c:pt>
                <c:pt idx="8">
                  <c:v>11</c:v>
                </c:pt>
                <c:pt idx="9">
                  <c:v>91</c:v>
                </c:pt>
                <c:pt idx="10">
                  <c:v>35</c:v>
                </c:pt>
                <c:pt idx="11">
                  <c:v>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823C-4FB3-9BA8-CDF6F643739E}"/>
            </c:ext>
          </c:extLst>
        </c:ser>
        <c:ser>
          <c:idx val="72"/>
          <c:order val="72"/>
          <c:tx>
            <c:strRef>
              <c:f>genus!$A$74</c:f>
              <c:strCache>
                <c:ptCount val="1"/>
                <c:pt idx="0">
                  <c:v>Unclassified Micromonosporaceae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genus!$B$74:$M$74</c:f>
              <c:numCache>
                <c:formatCode>General</c:formatCode>
                <c:ptCount val="12"/>
                <c:pt idx="0">
                  <c:v>10</c:v>
                </c:pt>
                <c:pt idx="1">
                  <c:v>2</c:v>
                </c:pt>
                <c:pt idx="2">
                  <c:v>0</c:v>
                </c:pt>
                <c:pt idx="3">
                  <c:v>65</c:v>
                </c:pt>
                <c:pt idx="4">
                  <c:v>9</c:v>
                </c:pt>
                <c:pt idx="5">
                  <c:v>2096</c:v>
                </c:pt>
                <c:pt idx="6">
                  <c:v>5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823C-4FB3-9BA8-CDF6F643739E}"/>
            </c:ext>
          </c:extLst>
        </c:ser>
        <c:ser>
          <c:idx val="73"/>
          <c:order val="73"/>
          <c:tx>
            <c:strRef>
              <c:f>genus!$A$75</c:f>
              <c:strCache>
                <c:ptCount val="1"/>
                <c:pt idx="0">
                  <c:v>Methylovirgula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genus!$B$75:$M$75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2160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823C-4FB3-9BA8-CDF6F643739E}"/>
            </c:ext>
          </c:extLst>
        </c:ser>
        <c:ser>
          <c:idx val="74"/>
          <c:order val="74"/>
          <c:tx>
            <c:strRef>
              <c:f>genus!$A$76</c:f>
              <c:strCache>
                <c:ptCount val="1"/>
                <c:pt idx="0">
                  <c:v>Unclassified Mycobacteriaceae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genus!$B$76:$M$76</c:f>
              <c:numCache>
                <c:formatCode>General</c:formatCode>
                <c:ptCount val="12"/>
                <c:pt idx="0">
                  <c:v>35</c:v>
                </c:pt>
                <c:pt idx="1">
                  <c:v>191</c:v>
                </c:pt>
                <c:pt idx="2">
                  <c:v>24</c:v>
                </c:pt>
                <c:pt idx="3">
                  <c:v>897</c:v>
                </c:pt>
                <c:pt idx="4">
                  <c:v>453</c:v>
                </c:pt>
                <c:pt idx="5">
                  <c:v>51</c:v>
                </c:pt>
                <c:pt idx="6">
                  <c:v>36</c:v>
                </c:pt>
                <c:pt idx="7">
                  <c:v>65</c:v>
                </c:pt>
                <c:pt idx="8">
                  <c:v>93</c:v>
                </c:pt>
                <c:pt idx="9">
                  <c:v>187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823C-4FB3-9BA8-CDF6F643739E}"/>
            </c:ext>
          </c:extLst>
        </c:ser>
        <c:ser>
          <c:idx val="75"/>
          <c:order val="75"/>
          <c:tx>
            <c:strRef>
              <c:f>genus!$A$77</c:f>
              <c:strCache>
                <c:ptCount val="1"/>
                <c:pt idx="0">
                  <c:v>Lactobacillus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genus!$B$77:$M$77</c:f>
              <c:numCache>
                <c:formatCode>General</c:formatCode>
                <c:ptCount val="12"/>
                <c:pt idx="0">
                  <c:v>586</c:v>
                </c:pt>
                <c:pt idx="1">
                  <c:v>44</c:v>
                </c:pt>
                <c:pt idx="2">
                  <c:v>79</c:v>
                </c:pt>
                <c:pt idx="3">
                  <c:v>52</c:v>
                </c:pt>
                <c:pt idx="4">
                  <c:v>12</c:v>
                </c:pt>
                <c:pt idx="5">
                  <c:v>250</c:v>
                </c:pt>
                <c:pt idx="6">
                  <c:v>628</c:v>
                </c:pt>
                <c:pt idx="7">
                  <c:v>128</c:v>
                </c:pt>
                <c:pt idx="8">
                  <c:v>35</c:v>
                </c:pt>
                <c:pt idx="9">
                  <c:v>80</c:v>
                </c:pt>
                <c:pt idx="10">
                  <c:v>50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823C-4FB3-9BA8-CDF6F643739E}"/>
            </c:ext>
          </c:extLst>
        </c:ser>
        <c:ser>
          <c:idx val="76"/>
          <c:order val="76"/>
          <c:tx>
            <c:strRef>
              <c:f>genus!$A$78</c:f>
              <c:strCache>
                <c:ptCount val="1"/>
                <c:pt idx="0">
                  <c:v>Rahnella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genus!$B$78:$M$78</c:f>
              <c:numCache>
                <c:formatCode>General</c:formatCode>
                <c:ptCount val="12"/>
                <c:pt idx="0">
                  <c:v>359</c:v>
                </c:pt>
                <c:pt idx="1">
                  <c:v>54</c:v>
                </c:pt>
                <c:pt idx="2">
                  <c:v>56</c:v>
                </c:pt>
                <c:pt idx="3">
                  <c:v>56</c:v>
                </c:pt>
                <c:pt idx="4">
                  <c:v>25</c:v>
                </c:pt>
                <c:pt idx="5">
                  <c:v>824</c:v>
                </c:pt>
                <c:pt idx="6">
                  <c:v>261</c:v>
                </c:pt>
                <c:pt idx="7">
                  <c:v>60</c:v>
                </c:pt>
                <c:pt idx="8">
                  <c:v>30</c:v>
                </c:pt>
                <c:pt idx="9">
                  <c:v>27</c:v>
                </c:pt>
                <c:pt idx="10">
                  <c:v>182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823C-4FB3-9BA8-CDF6F643739E}"/>
            </c:ext>
          </c:extLst>
        </c:ser>
        <c:ser>
          <c:idx val="77"/>
          <c:order val="77"/>
          <c:tx>
            <c:strRef>
              <c:f>genus!$A$79</c:f>
              <c:strCache>
                <c:ptCount val="1"/>
                <c:pt idx="0">
                  <c:v>Paludisphaera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genus!$B$79:$M$79</c:f>
              <c:numCache>
                <c:formatCode>General</c:formatCode>
                <c:ptCount val="12"/>
                <c:pt idx="0">
                  <c:v>9</c:v>
                </c:pt>
                <c:pt idx="1">
                  <c:v>32</c:v>
                </c:pt>
                <c:pt idx="2">
                  <c:v>0</c:v>
                </c:pt>
                <c:pt idx="3">
                  <c:v>27</c:v>
                </c:pt>
                <c:pt idx="4">
                  <c:v>143</c:v>
                </c:pt>
                <c:pt idx="5">
                  <c:v>1550</c:v>
                </c:pt>
                <c:pt idx="6">
                  <c:v>1</c:v>
                </c:pt>
                <c:pt idx="7">
                  <c:v>7</c:v>
                </c:pt>
                <c:pt idx="8">
                  <c:v>20</c:v>
                </c:pt>
                <c:pt idx="9">
                  <c:v>129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823C-4FB3-9BA8-CDF6F643739E}"/>
            </c:ext>
          </c:extLst>
        </c:ser>
        <c:ser>
          <c:idx val="78"/>
          <c:order val="78"/>
          <c:tx>
            <c:strRef>
              <c:f>genus!$A$80</c:f>
              <c:strCache>
                <c:ptCount val="1"/>
                <c:pt idx="0">
                  <c:v>Hydrogenophaga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genus!$B$80:$M$80</c:f>
              <c:numCache>
                <c:formatCode>General</c:formatCode>
                <c:ptCount val="12"/>
                <c:pt idx="0">
                  <c:v>10</c:v>
                </c:pt>
                <c:pt idx="1">
                  <c:v>39</c:v>
                </c:pt>
                <c:pt idx="2">
                  <c:v>15</c:v>
                </c:pt>
                <c:pt idx="3">
                  <c:v>550</c:v>
                </c:pt>
                <c:pt idx="4">
                  <c:v>195</c:v>
                </c:pt>
                <c:pt idx="5">
                  <c:v>576</c:v>
                </c:pt>
                <c:pt idx="6">
                  <c:v>19</c:v>
                </c:pt>
                <c:pt idx="7">
                  <c:v>42</c:v>
                </c:pt>
                <c:pt idx="8">
                  <c:v>38</c:v>
                </c:pt>
                <c:pt idx="9">
                  <c:v>218</c:v>
                </c:pt>
                <c:pt idx="10">
                  <c:v>202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823C-4FB3-9BA8-CDF6F643739E}"/>
            </c:ext>
          </c:extLst>
        </c:ser>
        <c:ser>
          <c:idx val="79"/>
          <c:order val="79"/>
          <c:tx>
            <c:strRef>
              <c:f>genus!$A$81</c:f>
              <c:strCache>
                <c:ptCount val="1"/>
                <c:pt idx="0">
                  <c:v>Chitinophaga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genus!$B$81:$M$81</c:f>
              <c:numCache>
                <c:formatCode>General</c:formatCode>
                <c:ptCount val="12"/>
                <c:pt idx="0">
                  <c:v>93</c:v>
                </c:pt>
                <c:pt idx="1">
                  <c:v>6</c:v>
                </c:pt>
                <c:pt idx="2">
                  <c:v>13</c:v>
                </c:pt>
                <c:pt idx="3">
                  <c:v>884</c:v>
                </c:pt>
                <c:pt idx="4">
                  <c:v>182</c:v>
                </c:pt>
                <c:pt idx="5">
                  <c:v>312</c:v>
                </c:pt>
                <c:pt idx="6">
                  <c:v>58</c:v>
                </c:pt>
                <c:pt idx="7">
                  <c:v>1</c:v>
                </c:pt>
                <c:pt idx="8">
                  <c:v>3</c:v>
                </c:pt>
                <c:pt idx="9">
                  <c:v>323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823C-4FB3-9BA8-CDF6F643739E}"/>
            </c:ext>
          </c:extLst>
        </c:ser>
        <c:ser>
          <c:idx val="80"/>
          <c:order val="80"/>
          <c:tx>
            <c:strRef>
              <c:f>genus!$A$82</c:f>
              <c:strCache>
                <c:ptCount val="1"/>
                <c:pt idx="0">
                  <c:v>Gemmatimonas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genus!$B$82:$M$82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4</c:v>
                </c:pt>
                <c:pt idx="3">
                  <c:v>877</c:v>
                </c:pt>
                <c:pt idx="4">
                  <c:v>165</c:v>
                </c:pt>
                <c:pt idx="5">
                  <c:v>641</c:v>
                </c:pt>
                <c:pt idx="6">
                  <c:v>11</c:v>
                </c:pt>
                <c:pt idx="7">
                  <c:v>2</c:v>
                </c:pt>
                <c:pt idx="8">
                  <c:v>1</c:v>
                </c:pt>
                <c:pt idx="9">
                  <c:v>149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823C-4FB3-9BA8-CDF6F643739E}"/>
            </c:ext>
          </c:extLst>
        </c:ser>
        <c:ser>
          <c:idx val="81"/>
          <c:order val="81"/>
          <c:tx>
            <c:strRef>
              <c:f>genus!$A$83</c:f>
              <c:strCache>
                <c:ptCount val="1"/>
                <c:pt idx="0">
                  <c:v>Streptococcus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genus!$B$83:$M$83</c:f>
              <c:numCache>
                <c:formatCode>General</c:formatCode>
                <c:ptCount val="12"/>
                <c:pt idx="0">
                  <c:v>542</c:v>
                </c:pt>
                <c:pt idx="1">
                  <c:v>46</c:v>
                </c:pt>
                <c:pt idx="2">
                  <c:v>119</c:v>
                </c:pt>
                <c:pt idx="3">
                  <c:v>36</c:v>
                </c:pt>
                <c:pt idx="4">
                  <c:v>23</c:v>
                </c:pt>
                <c:pt idx="5">
                  <c:v>268</c:v>
                </c:pt>
                <c:pt idx="6">
                  <c:v>541</c:v>
                </c:pt>
                <c:pt idx="7">
                  <c:v>63</c:v>
                </c:pt>
                <c:pt idx="8">
                  <c:v>34</c:v>
                </c:pt>
                <c:pt idx="9">
                  <c:v>62</c:v>
                </c:pt>
                <c:pt idx="10">
                  <c:v>96</c:v>
                </c:pt>
                <c:pt idx="1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823C-4FB3-9BA8-CDF6F643739E}"/>
            </c:ext>
          </c:extLst>
        </c:ser>
        <c:ser>
          <c:idx val="82"/>
          <c:order val="82"/>
          <c:tx>
            <c:strRef>
              <c:f>genus!$A$84</c:f>
              <c:strCache>
                <c:ptCount val="1"/>
                <c:pt idx="0">
                  <c:v>Unclassified Flavobacteriaceae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genus!$B$84:$M$84</c:f>
              <c:numCache>
                <c:formatCode>General</c:formatCode>
                <c:ptCount val="12"/>
                <c:pt idx="0">
                  <c:v>94</c:v>
                </c:pt>
                <c:pt idx="1">
                  <c:v>2</c:v>
                </c:pt>
                <c:pt idx="2">
                  <c:v>3</c:v>
                </c:pt>
                <c:pt idx="3">
                  <c:v>197</c:v>
                </c:pt>
                <c:pt idx="4">
                  <c:v>494</c:v>
                </c:pt>
                <c:pt idx="5">
                  <c:v>38</c:v>
                </c:pt>
                <c:pt idx="6">
                  <c:v>72</c:v>
                </c:pt>
                <c:pt idx="7">
                  <c:v>3</c:v>
                </c:pt>
                <c:pt idx="8">
                  <c:v>0</c:v>
                </c:pt>
                <c:pt idx="9">
                  <c:v>540</c:v>
                </c:pt>
                <c:pt idx="10">
                  <c:v>14</c:v>
                </c:pt>
                <c:pt idx="11">
                  <c:v>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823C-4FB3-9BA8-CDF6F643739E}"/>
            </c:ext>
          </c:extLst>
        </c:ser>
        <c:ser>
          <c:idx val="83"/>
          <c:order val="83"/>
          <c:tx>
            <c:strRef>
              <c:f>genus!$A$85</c:f>
              <c:strCache>
                <c:ptCount val="1"/>
                <c:pt idx="0">
                  <c:v>Unclassified Rhodospirillaceae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genus!$B$85:$M$85</c:f>
              <c:numCache>
                <c:formatCode>General</c:formatCode>
                <c:ptCount val="12"/>
                <c:pt idx="0">
                  <c:v>21</c:v>
                </c:pt>
                <c:pt idx="1">
                  <c:v>0</c:v>
                </c:pt>
                <c:pt idx="2">
                  <c:v>0</c:v>
                </c:pt>
                <c:pt idx="3">
                  <c:v>323</c:v>
                </c:pt>
                <c:pt idx="4">
                  <c:v>654</c:v>
                </c:pt>
                <c:pt idx="5">
                  <c:v>160</c:v>
                </c:pt>
                <c:pt idx="6">
                  <c:v>25</c:v>
                </c:pt>
                <c:pt idx="7">
                  <c:v>2</c:v>
                </c:pt>
                <c:pt idx="8">
                  <c:v>55</c:v>
                </c:pt>
                <c:pt idx="9">
                  <c:v>502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823C-4FB3-9BA8-CDF6F643739E}"/>
            </c:ext>
          </c:extLst>
        </c:ser>
        <c:ser>
          <c:idx val="84"/>
          <c:order val="84"/>
          <c:tx>
            <c:strRef>
              <c:f>genus!$A$86</c:f>
              <c:strCache>
                <c:ptCount val="1"/>
                <c:pt idx="0">
                  <c:v>Phenylobacterium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genus!$B$86:$M$86</c:f>
              <c:numCache>
                <c:formatCode>General</c:formatCode>
                <c:ptCount val="12"/>
                <c:pt idx="0">
                  <c:v>29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15</c:v>
                </c:pt>
                <c:pt idx="5">
                  <c:v>1585</c:v>
                </c:pt>
                <c:pt idx="6">
                  <c:v>15</c:v>
                </c:pt>
                <c:pt idx="7">
                  <c:v>13</c:v>
                </c:pt>
                <c:pt idx="8">
                  <c:v>1</c:v>
                </c:pt>
                <c:pt idx="9">
                  <c:v>16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823C-4FB3-9BA8-CDF6F643739E}"/>
            </c:ext>
          </c:extLst>
        </c:ser>
        <c:ser>
          <c:idx val="85"/>
          <c:order val="85"/>
          <c:tx>
            <c:strRef>
              <c:f>genus!$A$87</c:f>
              <c:strCache>
                <c:ptCount val="1"/>
                <c:pt idx="0">
                  <c:v>Sphingobacterium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genus!$B$87:$M$87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3</c:v>
                </c:pt>
                <c:pt idx="6">
                  <c:v>23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1374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823C-4FB3-9BA8-CDF6F643739E}"/>
            </c:ext>
          </c:extLst>
        </c:ser>
        <c:ser>
          <c:idx val="86"/>
          <c:order val="86"/>
          <c:tx>
            <c:strRef>
              <c:f>genus!$A$88</c:f>
              <c:strCache>
                <c:ptCount val="1"/>
                <c:pt idx="0">
                  <c:v>Clostridioides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genus!$B$88:$M$88</c:f>
              <c:numCache>
                <c:formatCode>General</c:formatCode>
                <c:ptCount val="12"/>
                <c:pt idx="0">
                  <c:v>91</c:v>
                </c:pt>
                <c:pt idx="1">
                  <c:v>10</c:v>
                </c:pt>
                <c:pt idx="2">
                  <c:v>150</c:v>
                </c:pt>
                <c:pt idx="3">
                  <c:v>242</c:v>
                </c:pt>
                <c:pt idx="4">
                  <c:v>10</c:v>
                </c:pt>
                <c:pt idx="5">
                  <c:v>588</c:v>
                </c:pt>
                <c:pt idx="6">
                  <c:v>67</c:v>
                </c:pt>
                <c:pt idx="7">
                  <c:v>11</c:v>
                </c:pt>
                <c:pt idx="8">
                  <c:v>45</c:v>
                </c:pt>
                <c:pt idx="9">
                  <c:v>41</c:v>
                </c:pt>
                <c:pt idx="10">
                  <c:v>96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823C-4FB3-9BA8-CDF6F643739E}"/>
            </c:ext>
          </c:extLst>
        </c:ser>
        <c:ser>
          <c:idx val="87"/>
          <c:order val="87"/>
          <c:tx>
            <c:strRef>
              <c:f>genus!$A$89</c:f>
              <c:strCache>
                <c:ptCount val="1"/>
                <c:pt idx="0">
                  <c:v>Unclassified Bacillales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genus!$B$89:$M$89</c:f>
              <c:numCache>
                <c:formatCode>General</c:formatCode>
                <c:ptCount val="12"/>
                <c:pt idx="0">
                  <c:v>112</c:v>
                </c:pt>
                <c:pt idx="1">
                  <c:v>5</c:v>
                </c:pt>
                <c:pt idx="2">
                  <c:v>33</c:v>
                </c:pt>
                <c:pt idx="3">
                  <c:v>96</c:v>
                </c:pt>
                <c:pt idx="4">
                  <c:v>120</c:v>
                </c:pt>
                <c:pt idx="5">
                  <c:v>113</c:v>
                </c:pt>
                <c:pt idx="6">
                  <c:v>86</c:v>
                </c:pt>
                <c:pt idx="7">
                  <c:v>20</c:v>
                </c:pt>
                <c:pt idx="8">
                  <c:v>163</c:v>
                </c:pt>
                <c:pt idx="9">
                  <c:v>23</c:v>
                </c:pt>
                <c:pt idx="10">
                  <c:v>324</c:v>
                </c:pt>
                <c:pt idx="11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823C-4FB3-9BA8-CDF6F643739E}"/>
            </c:ext>
          </c:extLst>
        </c:ser>
        <c:ser>
          <c:idx val="88"/>
          <c:order val="88"/>
          <c:tx>
            <c:strRef>
              <c:f>genus!$A$90</c:f>
              <c:strCache>
                <c:ptCount val="1"/>
                <c:pt idx="0">
                  <c:v>Unclassified Lactobacillales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genus!$B$90:$M$90</c:f>
              <c:numCache>
                <c:formatCode>General</c:formatCode>
                <c:ptCount val="12"/>
                <c:pt idx="0">
                  <c:v>231</c:v>
                </c:pt>
                <c:pt idx="1">
                  <c:v>24</c:v>
                </c:pt>
                <c:pt idx="2">
                  <c:v>27</c:v>
                </c:pt>
                <c:pt idx="3">
                  <c:v>11</c:v>
                </c:pt>
                <c:pt idx="4">
                  <c:v>2</c:v>
                </c:pt>
                <c:pt idx="5">
                  <c:v>48</c:v>
                </c:pt>
                <c:pt idx="6">
                  <c:v>208</c:v>
                </c:pt>
                <c:pt idx="7">
                  <c:v>11</c:v>
                </c:pt>
                <c:pt idx="8">
                  <c:v>8</c:v>
                </c:pt>
                <c:pt idx="9">
                  <c:v>32</c:v>
                </c:pt>
                <c:pt idx="10">
                  <c:v>662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823C-4FB3-9BA8-CDF6F643739E}"/>
            </c:ext>
          </c:extLst>
        </c:ser>
        <c:ser>
          <c:idx val="89"/>
          <c:order val="89"/>
          <c:tx>
            <c:strRef>
              <c:f>genus!$A$91</c:f>
              <c:strCache>
                <c:ptCount val="1"/>
                <c:pt idx="0">
                  <c:v>Gibbsiella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genus!$B$91:$M$91</c:f>
              <c:numCache>
                <c:formatCode>General</c:formatCode>
                <c:ptCount val="12"/>
                <c:pt idx="0">
                  <c:v>208</c:v>
                </c:pt>
                <c:pt idx="1">
                  <c:v>30</c:v>
                </c:pt>
                <c:pt idx="2">
                  <c:v>25</c:v>
                </c:pt>
                <c:pt idx="3">
                  <c:v>29</c:v>
                </c:pt>
                <c:pt idx="4">
                  <c:v>6</c:v>
                </c:pt>
                <c:pt idx="5">
                  <c:v>600</c:v>
                </c:pt>
                <c:pt idx="6">
                  <c:v>156</c:v>
                </c:pt>
                <c:pt idx="7">
                  <c:v>21</c:v>
                </c:pt>
                <c:pt idx="8">
                  <c:v>13</c:v>
                </c:pt>
                <c:pt idx="9">
                  <c:v>8</c:v>
                </c:pt>
                <c:pt idx="10">
                  <c:v>76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823C-4FB3-9BA8-CDF6F643739E}"/>
            </c:ext>
          </c:extLst>
        </c:ser>
        <c:ser>
          <c:idx val="90"/>
          <c:order val="90"/>
          <c:tx>
            <c:strRef>
              <c:f>genus!$A$92</c:f>
              <c:strCache>
                <c:ptCount val="1"/>
                <c:pt idx="0">
                  <c:v>Streptomyces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genus!$B$92:$M$92</c:f>
              <c:numCache>
                <c:formatCode>General</c:formatCode>
                <c:ptCount val="12"/>
                <c:pt idx="0">
                  <c:v>60</c:v>
                </c:pt>
                <c:pt idx="1">
                  <c:v>1</c:v>
                </c:pt>
                <c:pt idx="2">
                  <c:v>18</c:v>
                </c:pt>
                <c:pt idx="3">
                  <c:v>23</c:v>
                </c:pt>
                <c:pt idx="4">
                  <c:v>10</c:v>
                </c:pt>
                <c:pt idx="5">
                  <c:v>780</c:v>
                </c:pt>
                <c:pt idx="6">
                  <c:v>206</c:v>
                </c:pt>
                <c:pt idx="7">
                  <c:v>5</c:v>
                </c:pt>
                <c:pt idx="8">
                  <c:v>10</c:v>
                </c:pt>
                <c:pt idx="9">
                  <c:v>12</c:v>
                </c:pt>
                <c:pt idx="10">
                  <c:v>4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823C-4FB3-9BA8-CDF6F643739E}"/>
            </c:ext>
          </c:extLst>
        </c:ser>
        <c:ser>
          <c:idx val="91"/>
          <c:order val="91"/>
          <c:tx>
            <c:strRef>
              <c:f>genus!$A$93</c:f>
              <c:strCache>
                <c:ptCount val="1"/>
                <c:pt idx="0">
                  <c:v>Candidatus Saccharibacteria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genus!$B$93:$M$93</c:f>
              <c:numCache>
                <c:formatCode>General</c:formatCode>
                <c:ptCount val="12"/>
                <c:pt idx="0">
                  <c:v>10</c:v>
                </c:pt>
                <c:pt idx="1">
                  <c:v>90</c:v>
                </c:pt>
                <c:pt idx="2">
                  <c:v>0</c:v>
                </c:pt>
                <c:pt idx="3">
                  <c:v>12</c:v>
                </c:pt>
                <c:pt idx="4">
                  <c:v>945</c:v>
                </c:pt>
                <c:pt idx="5">
                  <c:v>2</c:v>
                </c:pt>
                <c:pt idx="6">
                  <c:v>2</c:v>
                </c:pt>
                <c:pt idx="7">
                  <c:v>10</c:v>
                </c:pt>
                <c:pt idx="8">
                  <c:v>8</c:v>
                </c:pt>
                <c:pt idx="9">
                  <c:v>36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823C-4FB3-9BA8-CDF6F643739E}"/>
            </c:ext>
          </c:extLst>
        </c:ser>
        <c:ser>
          <c:idx val="92"/>
          <c:order val="92"/>
          <c:tx>
            <c:strRef>
              <c:f>genus!$A$94</c:f>
              <c:strCache>
                <c:ptCount val="1"/>
                <c:pt idx="0">
                  <c:v>Atlantibacter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genus!$B$94:$M$94</c:f>
              <c:numCache>
                <c:formatCode>General</c:formatCode>
                <c:ptCount val="12"/>
                <c:pt idx="0">
                  <c:v>2</c:v>
                </c:pt>
                <c:pt idx="1">
                  <c:v>866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47</c:v>
                </c:pt>
                <c:pt idx="7">
                  <c:v>19</c:v>
                </c:pt>
                <c:pt idx="8">
                  <c:v>152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823C-4FB3-9BA8-CDF6F643739E}"/>
            </c:ext>
          </c:extLst>
        </c:ser>
        <c:ser>
          <c:idx val="93"/>
          <c:order val="93"/>
          <c:tx>
            <c:strRef>
              <c:f>genus!$A$95</c:f>
              <c:strCache>
                <c:ptCount val="1"/>
                <c:pt idx="0">
                  <c:v>Unclassified Propionibacteriales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genus!$B$95:$M$95</c:f>
              <c:numCache>
                <c:formatCode>General</c:formatCode>
                <c:ptCount val="12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43</c:v>
                </c:pt>
                <c:pt idx="4">
                  <c:v>33</c:v>
                </c:pt>
                <c:pt idx="5">
                  <c:v>949</c:v>
                </c:pt>
                <c:pt idx="6">
                  <c:v>6</c:v>
                </c:pt>
                <c:pt idx="7">
                  <c:v>1</c:v>
                </c:pt>
                <c:pt idx="8">
                  <c:v>1</c:v>
                </c:pt>
                <c:pt idx="9">
                  <c:v>13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823C-4FB3-9BA8-CDF6F643739E}"/>
            </c:ext>
          </c:extLst>
        </c:ser>
        <c:ser>
          <c:idx val="94"/>
          <c:order val="94"/>
          <c:tx>
            <c:strRef>
              <c:f>genus!$A$96</c:f>
              <c:strCache>
                <c:ptCount val="1"/>
                <c:pt idx="0">
                  <c:v>Unclassified Streptomycetaceae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genus!$B$96:$M$96</c:f>
              <c:numCache>
                <c:formatCode>General</c:formatCode>
                <c:ptCount val="12"/>
                <c:pt idx="0">
                  <c:v>17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953</c:v>
                </c:pt>
                <c:pt idx="6">
                  <c:v>17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823C-4FB3-9BA8-CDF6F643739E}"/>
            </c:ext>
          </c:extLst>
        </c:ser>
        <c:ser>
          <c:idx val="95"/>
          <c:order val="95"/>
          <c:tx>
            <c:strRef>
              <c:f>genus!$A$97</c:f>
              <c:strCache>
                <c:ptCount val="1"/>
                <c:pt idx="0">
                  <c:v>Unclassified Bradyrhizobiaceae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genus!$B$97:$M$97</c:f>
              <c:numCache>
                <c:formatCode>General</c:formatCode>
                <c:ptCount val="12"/>
                <c:pt idx="0">
                  <c:v>46</c:v>
                </c:pt>
                <c:pt idx="1">
                  <c:v>15</c:v>
                </c:pt>
                <c:pt idx="2">
                  <c:v>6</c:v>
                </c:pt>
                <c:pt idx="3">
                  <c:v>295</c:v>
                </c:pt>
                <c:pt idx="4">
                  <c:v>151</c:v>
                </c:pt>
                <c:pt idx="5">
                  <c:v>287</c:v>
                </c:pt>
                <c:pt idx="6">
                  <c:v>36</c:v>
                </c:pt>
                <c:pt idx="7">
                  <c:v>14</c:v>
                </c:pt>
                <c:pt idx="8">
                  <c:v>15</c:v>
                </c:pt>
                <c:pt idx="9">
                  <c:v>33</c:v>
                </c:pt>
                <c:pt idx="10">
                  <c:v>32</c:v>
                </c:pt>
                <c:pt idx="11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823C-4FB3-9BA8-CDF6F643739E}"/>
            </c:ext>
          </c:extLst>
        </c:ser>
        <c:ser>
          <c:idx val="96"/>
          <c:order val="96"/>
          <c:tx>
            <c:strRef>
              <c:f>genus!$A$98</c:f>
              <c:strCache>
                <c:ptCount val="1"/>
                <c:pt idx="0">
                  <c:v>Devosia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genus!$B$98:$M$98</c:f>
              <c:numCache>
                <c:formatCode>General</c:formatCode>
                <c:ptCount val="12"/>
                <c:pt idx="0">
                  <c:v>1</c:v>
                </c:pt>
                <c:pt idx="1">
                  <c:v>17</c:v>
                </c:pt>
                <c:pt idx="2">
                  <c:v>0</c:v>
                </c:pt>
                <c:pt idx="3">
                  <c:v>206</c:v>
                </c:pt>
                <c:pt idx="4">
                  <c:v>326</c:v>
                </c:pt>
                <c:pt idx="5">
                  <c:v>46</c:v>
                </c:pt>
                <c:pt idx="6">
                  <c:v>26</c:v>
                </c:pt>
                <c:pt idx="7">
                  <c:v>6</c:v>
                </c:pt>
                <c:pt idx="8">
                  <c:v>3</c:v>
                </c:pt>
                <c:pt idx="9">
                  <c:v>303</c:v>
                </c:pt>
                <c:pt idx="10">
                  <c:v>11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823C-4FB3-9BA8-CDF6F643739E}"/>
            </c:ext>
          </c:extLst>
        </c:ser>
        <c:ser>
          <c:idx val="97"/>
          <c:order val="97"/>
          <c:tx>
            <c:strRef>
              <c:f>genus!$A$99</c:f>
              <c:strCache>
                <c:ptCount val="1"/>
                <c:pt idx="0">
                  <c:v>Tannerella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genus!$B$99:$M$99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893</c:v>
                </c:pt>
                <c:pt idx="3">
                  <c:v>2</c:v>
                </c:pt>
                <c:pt idx="4">
                  <c:v>0</c:v>
                </c:pt>
                <c:pt idx="5">
                  <c:v>10</c:v>
                </c:pt>
                <c:pt idx="6">
                  <c:v>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823C-4FB3-9BA8-CDF6F643739E}"/>
            </c:ext>
          </c:extLst>
        </c:ser>
        <c:ser>
          <c:idx val="98"/>
          <c:order val="98"/>
          <c:tx>
            <c:strRef>
              <c:f>genus!$A$100</c:f>
              <c:strCache>
                <c:ptCount val="1"/>
                <c:pt idx="0">
                  <c:v>Corallococcus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genus!$B$100:$M$100</c:f>
              <c:numCache>
                <c:formatCode>General</c:formatCode>
                <c:ptCount val="12"/>
                <c:pt idx="0">
                  <c:v>8</c:v>
                </c:pt>
                <c:pt idx="1">
                  <c:v>3</c:v>
                </c:pt>
                <c:pt idx="2">
                  <c:v>6</c:v>
                </c:pt>
                <c:pt idx="3">
                  <c:v>3</c:v>
                </c:pt>
                <c:pt idx="4">
                  <c:v>622</c:v>
                </c:pt>
                <c:pt idx="5">
                  <c:v>67</c:v>
                </c:pt>
                <c:pt idx="6">
                  <c:v>7</c:v>
                </c:pt>
                <c:pt idx="7">
                  <c:v>0</c:v>
                </c:pt>
                <c:pt idx="8">
                  <c:v>13</c:v>
                </c:pt>
                <c:pt idx="9">
                  <c:v>210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823C-4FB3-9BA8-CDF6F643739E}"/>
            </c:ext>
          </c:extLst>
        </c:ser>
        <c:ser>
          <c:idx val="99"/>
          <c:order val="99"/>
          <c:tx>
            <c:strRef>
              <c:f>genus!$A$101</c:f>
              <c:strCache>
                <c:ptCount val="1"/>
                <c:pt idx="0">
                  <c:v>Unclassified Cytophagales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genus!$B$101:$M$101</c:f>
              <c:numCache>
                <c:formatCode>General</c:formatCode>
                <c:ptCount val="12"/>
                <c:pt idx="0">
                  <c:v>54</c:v>
                </c:pt>
                <c:pt idx="1">
                  <c:v>1</c:v>
                </c:pt>
                <c:pt idx="2">
                  <c:v>3</c:v>
                </c:pt>
                <c:pt idx="3">
                  <c:v>278</c:v>
                </c:pt>
                <c:pt idx="4">
                  <c:v>174</c:v>
                </c:pt>
                <c:pt idx="5">
                  <c:v>235</c:v>
                </c:pt>
                <c:pt idx="6">
                  <c:v>57</c:v>
                </c:pt>
                <c:pt idx="7">
                  <c:v>1</c:v>
                </c:pt>
                <c:pt idx="8">
                  <c:v>1</c:v>
                </c:pt>
                <c:pt idx="9">
                  <c:v>71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823C-4FB3-9BA8-CDF6F643739E}"/>
            </c:ext>
          </c:extLst>
        </c:ser>
        <c:ser>
          <c:idx val="100"/>
          <c:order val="100"/>
          <c:tx>
            <c:strRef>
              <c:f>genus!$A$102</c:f>
              <c:strCache>
                <c:ptCount val="1"/>
                <c:pt idx="0">
                  <c:v>Weissella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genus!$B$102:$M$102</c:f>
              <c:numCache>
                <c:formatCode>General</c:formatCode>
                <c:ptCount val="12"/>
                <c:pt idx="0">
                  <c:v>365</c:v>
                </c:pt>
                <c:pt idx="1">
                  <c:v>5</c:v>
                </c:pt>
                <c:pt idx="2">
                  <c:v>15</c:v>
                </c:pt>
                <c:pt idx="3">
                  <c:v>11</c:v>
                </c:pt>
                <c:pt idx="4">
                  <c:v>1</c:v>
                </c:pt>
                <c:pt idx="5">
                  <c:v>50</c:v>
                </c:pt>
                <c:pt idx="6">
                  <c:v>358</c:v>
                </c:pt>
                <c:pt idx="7">
                  <c:v>18</c:v>
                </c:pt>
                <c:pt idx="8">
                  <c:v>8</c:v>
                </c:pt>
                <c:pt idx="9">
                  <c:v>9</c:v>
                </c:pt>
                <c:pt idx="10">
                  <c:v>11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823C-4FB3-9BA8-CDF6F643739E}"/>
            </c:ext>
          </c:extLst>
        </c:ser>
        <c:ser>
          <c:idx val="101"/>
          <c:order val="101"/>
          <c:tx>
            <c:strRef>
              <c:f>genus!$A$103</c:f>
              <c:strCache>
                <c:ptCount val="1"/>
                <c:pt idx="0">
                  <c:v>Unclassified Propionibacteriaceae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genus!$B$103:$M$103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21</c:v>
                </c:pt>
                <c:pt idx="5">
                  <c:v>802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11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823C-4FB3-9BA8-CDF6F643739E}"/>
            </c:ext>
          </c:extLst>
        </c:ser>
        <c:ser>
          <c:idx val="102"/>
          <c:order val="102"/>
          <c:tx>
            <c:strRef>
              <c:f>genus!$A$104</c:f>
              <c:strCache>
                <c:ptCount val="1"/>
                <c:pt idx="0">
                  <c:v>Bifidobacterium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genus!$B$104:$M$104</c:f>
              <c:numCache>
                <c:formatCode>General</c:formatCode>
                <c:ptCount val="12"/>
                <c:pt idx="0">
                  <c:v>285</c:v>
                </c:pt>
                <c:pt idx="1">
                  <c:v>27</c:v>
                </c:pt>
                <c:pt idx="2">
                  <c:v>31</c:v>
                </c:pt>
                <c:pt idx="3">
                  <c:v>21</c:v>
                </c:pt>
                <c:pt idx="4">
                  <c:v>10</c:v>
                </c:pt>
                <c:pt idx="5">
                  <c:v>145</c:v>
                </c:pt>
                <c:pt idx="6">
                  <c:v>206</c:v>
                </c:pt>
                <c:pt idx="7">
                  <c:v>24</c:v>
                </c:pt>
                <c:pt idx="8">
                  <c:v>37</c:v>
                </c:pt>
                <c:pt idx="9">
                  <c:v>41</c:v>
                </c:pt>
                <c:pt idx="10">
                  <c:v>14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823C-4FB3-9BA8-CDF6F643739E}"/>
            </c:ext>
          </c:extLst>
        </c:ser>
        <c:ser>
          <c:idx val="103"/>
          <c:order val="103"/>
          <c:tx>
            <c:strRef>
              <c:f>genus!$A$105</c:f>
              <c:strCache>
                <c:ptCount val="1"/>
                <c:pt idx="0">
                  <c:v>Blautia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genus!$B$105:$M$105</c:f>
              <c:numCache>
                <c:formatCode>General</c:formatCode>
                <c:ptCount val="12"/>
                <c:pt idx="0">
                  <c:v>149</c:v>
                </c:pt>
                <c:pt idx="1">
                  <c:v>13</c:v>
                </c:pt>
                <c:pt idx="2">
                  <c:v>25</c:v>
                </c:pt>
                <c:pt idx="3">
                  <c:v>8</c:v>
                </c:pt>
                <c:pt idx="4">
                  <c:v>8</c:v>
                </c:pt>
                <c:pt idx="5">
                  <c:v>245</c:v>
                </c:pt>
                <c:pt idx="6">
                  <c:v>120</c:v>
                </c:pt>
                <c:pt idx="7">
                  <c:v>54</c:v>
                </c:pt>
                <c:pt idx="8">
                  <c:v>36</c:v>
                </c:pt>
                <c:pt idx="9">
                  <c:v>95</c:v>
                </c:pt>
                <c:pt idx="10">
                  <c:v>23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823C-4FB3-9BA8-CDF6F643739E}"/>
            </c:ext>
          </c:extLst>
        </c:ser>
        <c:ser>
          <c:idx val="104"/>
          <c:order val="104"/>
          <c:tx>
            <c:strRef>
              <c:f>genus!$A$106</c:f>
              <c:strCache>
                <c:ptCount val="1"/>
                <c:pt idx="0">
                  <c:v>Niabella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genus!$B$106:$M$106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31</c:v>
                </c:pt>
                <c:pt idx="4">
                  <c:v>12</c:v>
                </c:pt>
                <c:pt idx="5">
                  <c:v>709</c:v>
                </c:pt>
                <c:pt idx="6">
                  <c:v>3</c:v>
                </c:pt>
                <c:pt idx="7">
                  <c:v>3</c:v>
                </c:pt>
                <c:pt idx="8">
                  <c:v>0</c:v>
                </c:pt>
                <c:pt idx="9">
                  <c:v>12</c:v>
                </c:pt>
                <c:pt idx="10">
                  <c:v>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823C-4FB3-9BA8-CDF6F643739E}"/>
            </c:ext>
          </c:extLst>
        </c:ser>
        <c:ser>
          <c:idx val="105"/>
          <c:order val="105"/>
          <c:tx>
            <c:strRef>
              <c:f>genus!$A$107</c:f>
              <c:strCache>
                <c:ptCount val="1"/>
                <c:pt idx="0">
                  <c:v>Leuconostoc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genus!$B$107:$M$107</c:f>
              <c:numCache>
                <c:formatCode>General</c:formatCode>
                <c:ptCount val="12"/>
                <c:pt idx="0">
                  <c:v>346</c:v>
                </c:pt>
                <c:pt idx="1">
                  <c:v>4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53</c:v>
                </c:pt>
                <c:pt idx="6">
                  <c:v>323</c:v>
                </c:pt>
                <c:pt idx="7">
                  <c:v>2</c:v>
                </c:pt>
                <c:pt idx="8">
                  <c:v>4</c:v>
                </c:pt>
                <c:pt idx="9">
                  <c:v>6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823C-4FB3-9BA8-CDF6F643739E}"/>
            </c:ext>
          </c:extLst>
        </c:ser>
        <c:ser>
          <c:idx val="106"/>
          <c:order val="106"/>
          <c:tx>
            <c:strRef>
              <c:f>genus!$A$108</c:f>
              <c:strCache>
                <c:ptCount val="1"/>
                <c:pt idx="0">
                  <c:v>Paenibacillus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genus!$B$108:$M$108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25</c:v>
                </c:pt>
                <c:pt idx="3">
                  <c:v>40</c:v>
                </c:pt>
                <c:pt idx="4">
                  <c:v>9</c:v>
                </c:pt>
                <c:pt idx="5">
                  <c:v>227</c:v>
                </c:pt>
                <c:pt idx="6">
                  <c:v>67</c:v>
                </c:pt>
                <c:pt idx="7">
                  <c:v>39</c:v>
                </c:pt>
                <c:pt idx="8">
                  <c:v>33</c:v>
                </c:pt>
                <c:pt idx="9">
                  <c:v>34</c:v>
                </c:pt>
                <c:pt idx="10">
                  <c:v>11</c:v>
                </c:pt>
                <c:pt idx="11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823C-4FB3-9BA8-CDF6F643739E}"/>
            </c:ext>
          </c:extLst>
        </c:ser>
        <c:ser>
          <c:idx val="107"/>
          <c:order val="107"/>
          <c:tx>
            <c:strRef>
              <c:f>genus!$A$109</c:f>
              <c:strCache>
                <c:ptCount val="1"/>
                <c:pt idx="0">
                  <c:v>Castellaniella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genus!$B$109:$M$109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69</c:v>
                </c:pt>
                <c:pt idx="3">
                  <c:v>18</c:v>
                </c:pt>
                <c:pt idx="4">
                  <c:v>12</c:v>
                </c:pt>
                <c:pt idx="5">
                  <c:v>6</c:v>
                </c:pt>
                <c:pt idx="6">
                  <c:v>9</c:v>
                </c:pt>
                <c:pt idx="7">
                  <c:v>1</c:v>
                </c:pt>
                <c:pt idx="8">
                  <c:v>463</c:v>
                </c:pt>
                <c:pt idx="9">
                  <c:v>15</c:v>
                </c:pt>
                <c:pt idx="10">
                  <c:v>8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B-823C-4FB3-9BA8-CDF6F643739E}"/>
            </c:ext>
          </c:extLst>
        </c:ser>
        <c:ser>
          <c:idx val="108"/>
          <c:order val="108"/>
          <c:tx>
            <c:strRef>
              <c:f>genus!$A$110</c:f>
              <c:strCache>
                <c:ptCount val="1"/>
                <c:pt idx="0">
                  <c:v>Simkania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genus!$B$110:$M$110</c:f>
              <c:numCache>
                <c:formatCode>General</c:formatCode>
                <c:ptCount val="12"/>
                <c:pt idx="0">
                  <c:v>3</c:v>
                </c:pt>
                <c:pt idx="1">
                  <c:v>173</c:v>
                </c:pt>
                <c:pt idx="2">
                  <c:v>9</c:v>
                </c:pt>
                <c:pt idx="3">
                  <c:v>91</c:v>
                </c:pt>
                <c:pt idx="4">
                  <c:v>128</c:v>
                </c:pt>
                <c:pt idx="5">
                  <c:v>1</c:v>
                </c:pt>
                <c:pt idx="6">
                  <c:v>17</c:v>
                </c:pt>
                <c:pt idx="7">
                  <c:v>21</c:v>
                </c:pt>
                <c:pt idx="8">
                  <c:v>115</c:v>
                </c:pt>
                <c:pt idx="9">
                  <c:v>47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823C-4FB3-9BA8-CDF6F643739E}"/>
            </c:ext>
          </c:extLst>
        </c:ser>
        <c:ser>
          <c:idx val="109"/>
          <c:order val="109"/>
          <c:tx>
            <c:strRef>
              <c:f>genus!$A$111</c:f>
              <c:strCache>
                <c:ptCount val="1"/>
                <c:pt idx="0">
                  <c:v>Vibrio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genus!$B$111:$M$111</c:f>
              <c:numCache>
                <c:formatCode>General</c:formatCode>
                <c:ptCount val="12"/>
                <c:pt idx="0">
                  <c:v>17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  <c:pt idx="5">
                  <c:v>6</c:v>
                </c:pt>
                <c:pt idx="6">
                  <c:v>4</c:v>
                </c:pt>
                <c:pt idx="7">
                  <c:v>89</c:v>
                </c:pt>
                <c:pt idx="8">
                  <c:v>12</c:v>
                </c:pt>
                <c:pt idx="9">
                  <c:v>0</c:v>
                </c:pt>
                <c:pt idx="10">
                  <c:v>375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823C-4FB3-9BA8-CDF6F643739E}"/>
            </c:ext>
          </c:extLst>
        </c:ser>
        <c:ser>
          <c:idx val="110"/>
          <c:order val="110"/>
          <c:tx>
            <c:strRef>
              <c:f>genus!$A$112</c:f>
              <c:strCache>
                <c:ptCount val="1"/>
                <c:pt idx="0">
                  <c:v>Deinococcus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genus!$B$112:$M$112</c:f>
              <c:numCache>
                <c:formatCode>General</c:formatCode>
                <c:ptCount val="12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19</c:v>
                </c:pt>
                <c:pt idx="5">
                  <c:v>507</c:v>
                </c:pt>
                <c:pt idx="6">
                  <c:v>15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E-823C-4FB3-9BA8-CDF6F643739E}"/>
            </c:ext>
          </c:extLst>
        </c:ser>
        <c:ser>
          <c:idx val="111"/>
          <c:order val="111"/>
          <c:tx>
            <c:strRef>
              <c:f>genus!$A$113</c:f>
              <c:strCache>
                <c:ptCount val="1"/>
                <c:pt idx="0">
                  <c:v>Novosphingobium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genus!$B$113:$M$113</c:f>
              <c:numCache>
                <c:formatCode>General</c:formatCode>
                <c:ptCount val="12"/>
                <c:pt idx="0">
                  <c:v>18</c:v>
                </c:pt>
                <c:pt idx="1">
                  <c:v>0</c:v>
                </c:pt>
                <c:pt idx="2">
                  <c:v>3</c:v>
                </c:pt>
                <c:pt idx="3">
                  <c:v>129</c:v>
                </c:pt>
                <c:pt idx="4">
                  <c:v>189</c:v>
                </c:pt>
                <c:pt idx="5">
                  <c:v>65</c:v>
                </c:pt>
                <c:pt idx="6">
                  <c:v>17</c:v>
                </c:pt>
                <c:pt idx="7">
                  <c:v>2</c:v>
                </c:pt>
                <c:pt idx="8">
                  <c:v>2</c:v>
                </c:pt>
                <c:pt idx="9">
                  <c:v>133</c:v>
                </c:pt>
                <c:pt idx="10">
                  <c:v>10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F-823C-4FB3-9BA8-CDF6F643739E}"/>
            </c:ext>
          </c:extLst>
        </c:ser>
        <c:ser>
          <c:idx val="112"/>
          <c:order val="112"/>
          <c:tx>
            <c:strRef>
              <c:f>genus!$A$114</c:f>
              <c:strCache>
                <c:ptCount val="1"/>
                <c:pt idx="0">
                  <c:v>Candidatus Solibacter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genus!$B$114:$M$114</c:f>
              <c:numCache>
                <c:formatCode>General</c:formatCode>
                <c:ptCount val="12"/>
                <c:pt idx="0">
                  <c:v>22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517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823C-4FB3-9BA8-CDF6F643739E}"/>
            </c:ext>
          </c:extLst>
        </c:ser>
        <c:ser>
          <c:idx val="113"/>
          <c:order val="113"/>
          <c:tx>
            <c:strRef>
              <c:f>genus!$A$115</c:f>
              <c:strCache>
                <c:ptCount val="1"/>
                <c:pt idx="0">
                  <c:v>Unclassified Clostridiaceae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genus!$B$115:$M$115</c:f>
              <c:numCache>
                <c:formatCode>General</c:formatCode>
                <c:ptCount val="12"/>
                <c:pt idx="0">
                  <c:v>16</c:v>
                </c:pt>
                <c:pt idx="1">
                  <c:v>115</c:v>
                </c:pt>
                <c:pt idx="2">
                  <c:v>3</c:v>
                </c:pt>
                <c:pt idx="3">
                  <c:v>207</c:v>
                </c:pt>
                <c:pt idx="4">
                  <c:v>1</c:v>
                </c:pt>
                <c:pt idx="5">
                  <c:v>3</c:v>
                </c:pt>
                <c:pt idx="6">
                  <c:v>45</c:v>
                </c:pt>
                <c:pt idx="7">
                  <c:v>0</c:v>
                </c:pt>
                <c:pt idx="8">
                  <c:v>71</c:v>
                </c:pt>
                <c:pt idx="9">
                  <c:v>66</c:v>
                </c:pt>
                <c:pt idx="10">
                  <c:v>8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1-823C-4FB3-9BA8-CDF6F643739E}"/>
            </c:ext>
          </c:extLst>
        </c:ser>
        <c:ser>
          <c:idx val="114"/>
          <c:order val="114"/>
          <c:tx>
            <c:strRef>
              <c:f>genus!$A$116</c:f>
              <c:strCache>
                <c:ptCount val="1"/>
                <c:pt idx="0">
                  <c:v>Arcobacter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genus!$B$116:$M$116</c:f>
              <c:numCache>
                <c:formatCode>General</c:formatCode>
                <c:ptCount val="12"/>
                <c:pt idx="0">
                  <c:v>23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6</c:v>
                </c:pt>
                <c:pt idx="5">
                  <c:v>11</c:v>
                </c:pt>
                <c:pt idx="6">
                  <c:v>23</c:v>
                </c:pt>
                <c:pt idx="7">
                  <c:v>39</c:v>
                </c:pt>
                <c:pt idx="8">
                  <c:v>2</c:v>
                </c:pt>
                <c:pt idx="9">
                  <c:v>4</c:v>
                </c:pt>
                <c:pt idx="10">
                  <c:v>417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823C-4FB3-9BA8-CDF6F643739E}"/>
            </c:ext>
          </c:extLst>
        </c:ser>
        <c:ser>
          <c:idx val="115"/>
          <c:order val="115"/>
          <c:tx>
            <c:strRef>
              <c:f>genus!$A$117</c:f>
              <c:strCache>
                <c:ptCount val="1"/>
                <c:pt idx="0">
                  <c:v>Solitalea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genus!$B$117:$M$117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12</c:v>
                </c:pt>
                <c:pt idx="4">
                  <c:v>12</c:v>
                </c:pt>
                <c:pt idx="5">
                  <c:v>450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19</c:v>
                </c:pt>
                <c:pt idx="10">
                  <c:v>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3-823C-4FB3-9BA8-CDF6F643739E}"/>
            </c:ext>
          </c:extLst>
        </c:ser>
        <c:ser>
          <c:idx val="116"/>
          <c:order val="116"/>
          <c:tx>
            <c:strRef>
              <c:f>genus!$A$118</c:f>
              <c:strCache>
                <c:ptCount val="1"/>
                <c:pt idx="0">
                  <c:v>Unclassified Hyphomicrobiaceae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genus!$B$118:$M$118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0</c:v>
                </c:pt>
                <c:pt idx="3">
                  <c:v>97</c:v>
                </c:pt>
                <c:pt idx="4">
                  <c:v>68</c:v>
                </c:pt>
                <c:pt idx="5">
                  <c:v>253</c:v>
                </c:pt>
                <c:pt idx="6">
                  <c:v>6</c:v>
                </c:pt>
                <c:pt idx="7">
                  <c:v>2</c:v>
                </c:pt>
                <c:pt idx="8">
                  <c:v>3</c:v>
                </c:pt>
                <c:pt idx="9">
                  <c:v>53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823C-4FB3-9BA8-CDF6F643739E}"/>
            </c:ext>
          </c:extLst>
        </c:ser>
        <c:ser>
          <c:idx val="117"/>
          <c:order val="117"/>
          <c:tx>
            <c:strRef>
              <c:f>genus!$A$119</c:f>
              <c:strCache>
                <c:ptCount val="1"/>
                <c:pt idx="0">
                  <c:v>Bdellovibrio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genus!$B$119:$M$119</c:f>
              <c:numCache>
                <c:formatCode>General</c:formatCode>
                <c:ptCount val="12"/>
                <c:pt idx="0">
                  <c:v>1</c:v>
                </c:pt>
                <c:pt idx="1">
                  <c:v>5</c:v>
                </c:pt>
                <c:pt idx="2">
                  <c:v>0</c:v>
                </c:pt>
                <c:pt idx="3">
                  <c:v>32</c:v>
                </c:pt>
                <c:pt idx="4">
                  <c:v>54</c:v>
                </c:pt>
                <c:pt idx="5">
                  <c:v>339</c:v>
                </c:pt>
                <c:pt idx="6">
                  <c:v>3</c:v>
                </c:pt>
                <c:pt idx="7">
                  <c:v>1</c:v>
                </c:pt>
                <c:pt idx="8">
                  <c:v>10</c:v>
                </c:pt>
                <c:pt idx="9">
                  <c:v>30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823C-4FB3-9BA8-CDF6F643739E}"/>
            </c:ext>
          </c:extLst>
        </c:ser>
        <c:ser>
          <c:idx val="118"/>
          <c:order val="118"/>
          <c:tx>
            <c:strRef>
              <c:f>genus!$A$120</c:f>
              <c:strCache>
                <c:ptCount val="1"/>
                <c:pt idx="0">
                  <c:v>Pseudorhodoplanes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genus!$B$120:$M$120</c:f>
              <c:numCache>
                <c:formatCode>General</c:formatCode>
                <c:ptCount val="12"/>
                <c:pt idx="0">
                  <c:v>7</c:v>
                </c:pt>
                <c:pt idx="1">
                  <c:v>16</c:v>
                </c:pt>
                <c:pt idx="2">
                  <c:v>0</c:v>
                </c:pt>
                <c:pt idx="3">
                  <c:v>233</c:v>
                </c:pt>
                <c:pt idx="4">
                  <c:v>107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8</c:v>
                </c:pt>
                <c:pt idx="9">
                  <c:v>94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823C-4FB3-9BA8-CDF6F643739E}"/>
            </c:ext>
          </c:extLst>
        </c:ser>
        <c:ser>
          <c:idx val="119"/>
          <c:order val="119"/>
          <c:tx>
            <c:strRef>
              <c:f>genus!$A$121</c:f>
              <c:strCache>
                <c:ptCount val="1"/>
                <c:pt idx="0">
                  <c:v>Cupriavidus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genus!$B$121:$M$121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6</c:v>
                </c:pt>
                <c:pt idx="3">
                  <c:v>90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823C-4FB3-9BA8-CDF6F643739E}"/>
            </c:ext>
          </c:extLst>
        </c:ser>
        <c:ser>
          <c:idx val="120"/>
          <c:order val="120"/>
          <c:tx>
            <c:strRef>
              <c:f>genus!$A$122</c:f>
              <c:strCache>
                <c:ptCount val="1"/>
                <c:pt idx="0">
                  <c:v>Kineococcus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genus!$B$122:$M$122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448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8-823C-4FB3-9BA8-CDF6F643739E}"/>
            </c:ext>
          </c:extLst>
        </c:ser>
        <c:ser>
          <c:idx val="121"/>
          <c:order val="121"/>
          <c:tx>
            <c:strRef>
              <c:f>genus!$A$123</c:f>
              <c:strCache>
                <c:ptCount val="1"/>
                <c:pt idx="0">
                  <c:v>Sorangium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genus!$B$123:$M$123</c:f>
              <c:numCache>
                <c:formatCode>General</c:formatCode>
                <c:ptCount val="12"/>
                <c:pt idx="0">
                  <c:v>21</c:v>
                </c:pt>
                <c:pt idx="1">
                  <c:v>7</c:v>
                </c:pt>
                <c:pt idx="2">
                  <c:v>3</c:v>
                </c:pt>
                <c:pt idx="3">
                  <c:v>11</c:v>
                </c:pt>
                <c:pt idx="4">
                  <c:v>44</c:v>
                </c:pt>
                <c:pt idx="5">
                  <c:v>114</c:v>
                </c:pt>
                <c:pt idx="6">
                  <c:v>15</c:v>
                </c:pt>
                <c:pt idx="7">
                  <c:v>4</c:v>
                </c:pt>
                <c:pt idx="8">
                  <c:v>181</c:v>
                </c:pt>
                <c:pt idx="9">
                  <c:v>42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9-823C-4FB3-9BA8-CDF6F643739E}"/>
            </c:ext>
          </c:extLst>
        </c:ser>
        <c:ser>
          <c:idx val="122"/>
          <c:order val="122"/>
          <c:tx>
            <c:strRef>
              <c:f>genus!$A$124</c:f>
              <c:strCache>
                <c:ptCount val="1"/>
                <c:pt idx="0">
                  <c:v>Cellvibrio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genus!$B$124:$M$124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81</c:v>
                </c:pt>
                <c:pt idx="4">
                  <c:v>106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242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A-823C-4FB3-9BA8-CDF6F643739E}"/>
            </c:ext>
          </c:extLst>
        </c:ser>
        <c:ser>
          <c:idx val="123"/>
          <c:order val="123"/>
          <c:tx>
            <c:strRef>
              <c:f>genus!$A$125</c:f>
              <c:strCache>
                <c:ptCount val="1"/>
                <c:pt idx="0">
                  <c:v>Candidatus Protochlamydia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genus!$B$125:$M$125</c:f>
              <c:numCache>
                <c:formatCode>General</c:formatCode>
                <c:ptCount val="12"/>
                <c:pt idx="0">
                  <c:v>0</c:v>
                </c:pt>
                <c:pt idx="1">
                  <c:v>31</c:v>
                </c:pt>
                <c:pt idx="2">
                  <c:v>3</c:v>
                </c:pt>
                <c:pt idx="3">
                  <c:v>86</c:v>
                </c:pt>
                <c:pt idx="4">
                  <c:v>38</c:v>
                </c:pt>
                <c:pt idx="5">
                  <c:v>4</c:v>
                </c:pt>
                <c:pt idx="6">
                  <c:v>7</c:v>
                </c:pt>
                <c:pt idx="7">
                  <c:v>6</c:v>
                </c:pt>
                <c:pt idx="8">
                  <c:v>131</c:v>
                </c:pt>
                <c:pt idx="9">
                  <c:v>125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823C-4FB3-9BA8-CDF6F643739E}"/>
            </c:ext>
          </c:extLst>
        </c:ser>
        <c:ser>
          <c:idx val="124"/>
          <c:order val="124"/>
          <c:tx>
            <c:strRef>
              <c:f>genus!$A$126</c:f>
              <c:strCache>
                <c:ptCount val="1"/>
                <c:pt idx="0">
                  <c:v>Unclassified Corynebacteriales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genus!$B$126:$M$126</c:f>
              <c:numCache>
                <c:formatCode>General</c:formatCode>
                <c:ptCount val="12"/>
                <c:pt idx="0">
                  <c:v>7</c:v>
                </c:pt>
                <c:pt idx="1">
                  <c:v>27</c:v>
                </c:pt>
                <c:pt idx="2">
                  <c:v>0</c:v>
                </c:pt>
                <c:pt idx="3">
                  <c:v>84</c:v>
                </c:pt>
                <c:pt idx="4">
                  <c:v>55</c:v>
                </c:pt>
                <c:pt idx="5">
                  <c:v>96</c:v>
                </c:pt>
                <c:pt idx="6">
                  <c:v>17</c:v>
                </c:pt>
                <c:pt idx="7">
                  <c:v>23</c:v>
                </c:pt>
                <c:pt idx="8">
                  <c:v>10</c:v>
                </c:pt>
                <c:pt idx="9">
                  <c:v>13</c:v>
                </c:pt>
                <c:pt idx="10">
                  <c:v>95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C-823C-4FB3-9BA8-CDF6F643739E}"/>
            </c:ext>
          </c:extLst>
        </c:ser>
        <c:ser>
          <c:idx val="125"/>
          <c:order val="125"/>
          <c:tx>
            <c:strRef>
              <c:f>genus!$A$127</c:f>
              <c:strCache>
                <c:ptCount val="1"/>
                <c:pt idx="0">
                  <c:v>Corynebacterium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genus!$B$127:$M$127</c:f>
              <c:numCache>
                <c:formatCode>General</c:formatCode>
                <c:ptCount val="12"/>
                <c:pt idx="0">
                  <c:v>61</c:v>
                </c:pt>
                <c:pt idx="1">
                  <c:v>4</c:v>
                </c:pt>
                <c:pt idx="2">
                  <c:v>9</c:v>
                </c:pt>
                <c:pt idx="3">
                  <c:v>26</c:v>
                </c:pt>
                <c:pt idx="4">
                  <c:v>11</c:v>
                </c:pt>
                <c:pt idx="5">
                  <c:v>161</c:v>
                </c:pt>
                <c:pt idx="6">
                  <c:v>65</c:v>
                </c:pt>
                <c:pt idx="7">
                  <c:v>14</c:v>
                </c:pt>
                <c:pt idx="8">
                  <c:v>5</c:v>
                </c:pt>
                <c:pt idx="9">
                  <c:v>4</c:v>
                </c:pt>
                <c:pt idx="10">
                  <c:v>49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823C-4FB3-9BA8-CDF6F643739E}"/>
            </c:ext>
          </c:extLst>
        </c:ser>
        <c:ser>
          <c:idx val="126"/>
          <c:order val="126"/>
          <c:tx>
            <c:strRef>
              <c:f>genus!$A$128</c:f>
              <c:strCache>
                <c:ptCount val="1"/>
                <c:pt idx="0">
                  <c:v>Panacibacter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genus!$B$128:$M$128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70</c:v>
                </c:pt>
                <c:pt idx="4">
                  <c:v>183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153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E-823C-4FB3-9BA8-CDF6F643739E}"/>
            </c:ext>
          </c:extLst>
        </c:ser>
        <c:ser>
          <c:idx val="127"/>
          <c:order val="127"/>
          <c:tx>
            <c:strRef>
              <c:f>genus!$A$129</c:f>
              <c:strCache>
                <c:ptCount val="1"/>
                <c:pt idx="0">
                  <c:v>Gemmata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genus!$B$129:$M$129</c:f>
              <c:numCache>
                <c:formatCode>General</c:formatCode>
                <c:ptCount val="12"/>
                <c:pt idx="0">
                  <c:v>12</c:v>
                </c:pt>
                <c:pt idx="1">
                  <c:v>6</c:v>
                </c:pt>
                <c:pt idx="2">
                  <c:v>11</c:v>
                </c:pt>
                <c:pt idx="3">
                  <c:v>35</c:v>
                </c:pt>
                <c:pt idx="4">
                  <c:v>93</c:v>
                </c:pt>
                <c:pt idx="5">
                  <c:v>60</c:v>
                </c:pt>
                <c:pt idx="6">
                  <c:v>9</c:v>
                </c:pt>
                <c:pt idx="7">
                  <c:v>5</c:v>
                </c:pt>
                <c:pt idx="8">
                  <c:v>45</c:v>
                </c:pt>
                <c:pt idx="9">
                  <c:v>119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823C-4FB3-9BA8-CDF6F643739E}"/>
            </c:ext>
          </c:extLst>
        </c:ser>
        <c:ser>
          <c:idx val="128"/>
          <c:order val="128"/>
          <c:tx>
            <c:strRef>
              <c:f>genus!$A$130</c:f>
              <c:strCache>
                <c:ptCount val="1"/>
                <c:pt idx="0">
                  <c:v>Megasphaera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genus!$B$130:$M$130</c:f>
              <c:numCache>
                <c:formatCode>General</c:formatCode>
                <c:ptCount val="12"/>
                <c:pt idx="0">
                  <c:v>129</c:v>
                </c:pt>
                <c:pt idx="1">
                  <c:v>4</c:v>
                </c:pt>
                <c:pt idx="2">
                  <c:v>18</c:v>
                </c:pt>
                <c:pt idx="3">
                  <c:v>14</c:v>
                </c:pt>
                <c:pt idx="4">
                  <c:v>1</c:v>
                </c:pt>
                <c:pt idx="5">
                  <c:v>26</c:v>
                </c:pt>
                <c:pt idx="6">
                  <c:v>172</c:v>
                </c:pt>
                <c:pt idx="7">
                  <c:v>3</c:v>
                </c:pt>
                <c:pt idx="8">
                  <c:v>11</c:v>
                </c:pt>
                <c:pt idx="9">
                  <c:v>4</c:v>
                </c:pt>
                <c:pt idx="10">
                  <c:v>9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823C-4FB3-9BA8-CDF6F643739E}"/>
            </c:ext>
          </c:extLst>
        </c:ser>
        <c:ser>
          <c:idx val="129"/>
          <c:order val="129"/>
          <c:tx>
            <c:strRef>
              <c:f>genus!$A$131</c:f>
              <c:strCache>
                <c:ptCount val="1"/>
                <c:pt idx="0">
                  <c:v>Micromonospora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genus!$B$131:$M$131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118</c:v>
                </c:pt>
                <c:pt idx="4">
                  <c:v>3</c:v>
                </c:pt>
                <c:pt idx="5">
                  <c:v>217</c:v>
                </c:pt>
                <c:pt idx="6">
                  <c:v>3</c:v>
                </c:pt>
                <c:pt idx="7">
                  <c:v>0</c:v>
                </c:pt>
                <c:pt idx="8">
                  <c:v>28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1-823C-4FB3-9BA8-CDF6F643739E}"/>
            </c:ext>
          </c:extLst>
        </c:ser>
        <c:ser>
          <c:idx val="130"/>
          <c:order val="130"/>
          <c:tx>
            <c:strRef>
              <c:f>genus!$A$132</c:f>
              <c:strCache>
                <c:ptCount val="1"/>
                <c:pt idx="0">
                  <c:v>Lachnoclostridium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genus!$B$132:$M$132</c:f>
              <c:numCache>
                <c:formatCode>General</c:formatCode>
                <c:ptCount val="12"/>
                <c:pt idx="0">
                  <c:v>65</c:v>
                </c:pt>
                <c:pt idx="1">
                  <c:v>10</c:v>
                </c:pt>
                <c:pt idx="2">
                  <c:v>20</c:v>
                </c:pt>
                <c:pt idx="3">
                  <c:v>6</c:v>
                </c:pt>
                <c:pt idx="4">
                  <c:v>4</c:v>
                </c:pt>
                <c:pt idx="5">
                  <c:v>91</c:v>
                </c:pt>
                <c:pt idx="6">
                  <c:v>65</c:v>
                </c:pt>
                <c:pt idx="7">
                  <c:v>10</c:v>
                </c:pt>
                <c:pt idx="8">
                  <c:v>5</c:v>
                </c:pt>
                <c:pt idx="9">
                  <c:v>92</c:v>
                </c:pt>
                <c:pt idx="10">
                  <c:v>9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823C-4FB3-9BA8-CDF6F643739E}"/>
            </c:ext>
          </c:extLst>
        </c:ser>
        <c:ser>
          <c:idx val="131"/>
          <c:order val="131"/>
          <c:tx>
            <c:strRef>
              <c:f>genus!$A$133</c:f>
              <c:strCache>
                <c:ptCount val="1"/>
                <c:pt idx="0">
                  <c:v>Unclassified Ruminococcaceae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genus!$B$133:$M$133</c:f>
              <c:numCache>
                <c:formatCode>General</c:formatCode>
                <c:ptCount val="12"/>
                <c:pt idx="0">
                  <c:v>63</c:v>
                </c:pt>
                <c:pt idx="1">
                  <c:v>5</c:v>
                </c:pt>
                <c:pt idx="2">
                  <c:v>7</c:v>
                </c:pt>
                <c:pt idx="3">
                  <c:v>7</c:v>
                </c:pt>
                <c:pt idx="4">
                  <c:v>2</c:v>
                </c:pt>
                <c:pt idx="5">
                  <c:v>196</c:v>
                </c:pt>
                <c:pt idx="6">
                  <c:v>60</c:v>
                </c:pt>
                <c:pt idx="7">
                  <c:v>6</c:v>
                </c:pt>
                <c:pt idx="8">
                  <c:v>3</c:v>
                </c:pt>
                <c:pt idx="9">
                  <c:v>3</c:v>
                </c:pt>
                <c:pt idx="10">
                  <c:v>5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3-823C-4FB3-9BA8-CDF6F643739E}"/>
            </c:ext>
          </c:extLst>
        </c:ser>
        <c:ser>
          <c:idx val="132"/>
          <c:order val="132"/>
          <c:tx>
            <c:strRef>
              <c:f>genus!$A$134</c:f>
              <c:strCache>
                <c:ptCount val="1"/>
                <c:pt idx="0">
                  <c:v>Trueperella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genus!$B$134:$M$134</c:f>
              <c:numCache>
                <c:formatCode>General</c:formatCode>
                <c:ptCount val="12"/>
                <c:pt idx="0">
                  <c:v>110</c:v>
                </c:pt>
                <c:pt idx="1">
                  <c:v>4</c:v>
                </c:pt>
                <c:pt idx="2">
                  <c:v>9</c:v>
                </c:pt>
                <c:pt idx="3">
                  <c:v>5</c:v>
                </c:pt>
                <c:pt idx="4">
                  <c:v>1</c:v>
                </c:pt>
                <c:pt idx="5">
                  <c:v>105</c:v>
                </c:pt>
                <c:pt idx="6">
                  <c:v>94</c:v>
                </c:pt>
                <c:pt idx="7">
                  <c:v>21</c:v>
                </c:pt>
                <c:pt idx="8">
                  <c:v>2</c:v>
                </c:pt>
                <c:pt idx="9">
                  <c:v>0</c:v>
                </c:pt>
                <c:pt idx="10">
                  <c:v>6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4-823C-4FB3-9BA8-CDF6F643739E}"/>
            </c:ext>
          </c:extLst>
        </c:ser>
        <c:ser>
          <c:idx val="133"/>
          <c:order val="133"/>
          <c:tx>
            <c:strRef>
              <c:f>genus!$A$135</c:f>
              <c:strCache>
                <c:ptCount val="1"/>
                <c:pt idx="0">
                  <c:v>Turicibacter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genus!$B$135:$M$135</c:f>
              <c:numCache>
                <c:formatCode>General</c:formatCode>
                <c:ptCount val="12"/>
                <c:pt idx="0">
                  <c:v>7</c:v>
                </c:pt>
                <c:pt idx="1">
                  <c:v>2</c:v>
                </c:pt>
                <c:pt idx="2">
                  <c:v>0</c:v>
                </c:pt>
                <c:pt idx="3">
                  <c:v>123</c:v>
                </c:pt>
                <c:pt idx="4">
                  <c:v>69</c:v>
                </c:pt>
                <c:pt idx="5">
                  <c:v>129</c:v>
                </c:pt>
                <c:pt idx="6">
                  <c:v>12</c:v>
                </c:pt>
                <c:pt idx="7">
                  <c:v>4</c:v>
                </c:pt>
                <c:pt idx="8">
                  <c:v>5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5-823C-4FB3-9BA8-CDF6F643739E}"/>
            </c:ext>
          </c:extLst>
        </c:ser>
        <c:ser>
          <c:idx val="134"/>
          <c:order val="134"/>
          <c:tx>
            <c:strRef>
              <c:f>genus!$A$136</c:f>
              <c:strCache>
                <c:ptCount val="1"/>
                <c:pt idx="0">
                  <c:v>Unclassified Xanthobacteraceae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genus!$B$136:$M$136</c:f>
              <c:numCache>
                <c:formatCode>General</c:formatCode>
                <c:ptCount val="12"/>
                <c:pt idx="0">
                  <c:v>1</c:v>
                </c:pt>
                <c:pt idx="1">
                  <c:v>57</c:v>
                </c:pt>
                <c:pt idx="2">
                  <c:v>6</c:v>
                </c:pt>
                <c:pt idx="3">
                  <c:v>0</c:v>
                </c:pt>
                <c:pt idx="4">
                  <c:v>202</c:v>
                </c:pt>
                <c:pt idx="5">
                  <c:v>0</c:v>
                </c:pt>
                <c:pt idx="6">
                  <c:v>11</c:v>
                </c:pt>
                <c:pt idx="7">
                  <c:v>11</c:v>
                </c:pt>
                <c:pt idx="8">
                  <c:v>29</c:v>
                </c:pt>
                <c:pt idx="9">
                  <c:v>30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6-823C-4FB3-9BA8-CDF6F643739E}"/>
            </c:ext>
          </c:extLst>
        </c:ser>
        <c:ser>
          <c:idx val="135"/>
          <c:order val="135"/>
          <c:tx>
            <c:strRef>
              <c:f>genus!$A$137</c:f>
              <c:strCache>
                <c:ptCount val="1"/>
                <c:pt idx="0">
                  <c:v>Labrenzia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genus!$B$137:$M$137</c:f>
              <c:numCache>
                <c:formatCode>General</c:formatCode>
                <c:ptCount val="12"/>
                <c:pt idx="0">
                  <c:v>11</c:v>
                </c:pt>
                <c:pt idx="1">
                  <c:v>10</c:v>
                </c:pt>
                <c:pt idx="2">
                  <c:v>9</c:v>
                </c:pt>
                <c:pt idx="3">
                  <c:v>18</c:v>
                </c:pt>
                <c:pt idx="4">
                  <c:v>12</c:v>
                </c:pt>
                <c:pt idx="5">
                  <c:v>172</c:v>
                </c:pt>
                <c:pt idx="6">
                  <c:v>10</c:v>
                </c:pt>
                <c:pt idx="7">
                  <c:v>31</c:v>
                </c:pt>
                <c:pt idx="8">
                  <c:v>6</c:v>
                </c:pt>
                <c:pt idx="9">
                  <c:v>4</c:v>
                </c:pt>
                <c:pt idx="10">
                  <c:v>58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823C-4FB3-9BA8-CDF6F643739E}"/>
            </c:ext>
          </c:extLst>
        </c:ser>
        <c:ser>
          <c:idx val="136"/>
          <c:order val="136"/>
          <c:tx>
            <c:strRef>
              <c:f>genus!$A$138</c:f>
              <c:strCache>
                <c:ptCount val="1"/>
                <c:pt idx="0">
                  <c:v>Unclassified Yersiniaceae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genus!$B$138:$M$138</c:f>
              <c:numCache>
                <c:formatCode>General</c:formatCode>
                <c:ptCount val="12"/>
                <c:pt idx="0">
                  <c:v>77</c:v>
                </c:pt>
                <c:pt idx="1">
                  <c:v>14</c:v>
                </c:pt>
                <c:pt idx="2">
                  <c:v>3</c:v>
                </c:pt>
                <c:pt idx="3">
                  <c:v>9</c:v>
                </c:pt>
                <c:pt idx="4">
                  <c:v>2</c:v>
                </c:pt>
                <c:pt idx="5">
                  <c:v>132</c:v>
                </c:pt>
                <c:pt idx="6">
                  <c:v>46</c:v>
                </c:pt>
                <c:pt idx="7">
                  <c:v>13</c:v>
                </c:pt>
                <c:pt idx="8">
                  <c:v>7</c:v>
                </c:pt>
                <c:pt idx="9">
                  <c:v>0</c:v>
                </c:pt>
                <c:pt idx="10">
                  <c:v>30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8-823C-4FB3-9BA8-CDF6F643739E}"/>
            </c:ext>
          </c:extLst>
        </c:ser>
        <c:ser>
          <c:idx val="137"/>
          <c:order val="137"/>
          <c:tx>
            <c:strRef>
              <c:f>genus!$A$139</c:f>
              <c:strCache>
                <c:ptCount val="1"/>
                <c:pt idx="0">
                  <c:v>Unclassified Xanthomonadales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genus!$B$139:$M$139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24</c:v>
                </c:pt>
                <c:pt idx="4">
                  <c:v>202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90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823C-4FB3-9BA8-CDF6F643739E}"/>
            </c:ext>
          </c:extLst>
        </c:ser>
        <c:ser>
          <c:idx val="138"/>
          <c:order val="138"/>
          <c:tx>
            <c:strRef>
              <c:f>genus!$A$140</c:f>
              <c:strCache>
                <c:ptCount val="1"/>
                <c:pt idx="0">
                  <c:v>Unclassified Fusobacteriales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genus!$B$140:$M$140</c:f>
              <c:numCache>
                <c:formatCode>General</c:formatCode>
                <c:ptCount val="12"/>
                <c:pt idx="0">
                  <c:v>19</c:v>
                </c:pt>
                <c:pt idx="1">
                  <c:v>20</c:v>
                </c:pt>
                <c:pt idx="2">
                  <c:v>134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</c:v>
                </c:pt>
                <c:pt idx="7">
                  <c:v>1</c:v>
                </c:pt>
                <c:pt idx="8">
                  <c:v>85</c:v>
                </c:pt>
                <c:pt idx="9">
                  <c:v>19</c:v>
                </c:pt>
                <c:pt idx="10">
                  <c:v>11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823C-4FB3-9BA8-CDF6F643739E}"/>
            </c:ext>
          </c:extLst>
        </c:ser>
        <c:ser>
          <c:idx val="139"/>
          <c:order val="139"/>
          <c:tx>
            <c:strRef>
              <c:f>genus!$A$141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genus!$B$141:$M$141</c:f>
              <c:numCache>
                <c:formatCode>General</c:formatCode>
                <c:ptCount val="12"/>
                <c:pt idx="0">
                  <c:v>99</c:v>
                </c:pt>
                <c:pt idx="1">
                  <c:v>3</c:v>
                </c:pt>
                <c:pt idx="2">
                  <c:v>6</c:v>
                </c:pt>
                <c:pt idx="3">
                  <c:v>2</c:v>
                </c:pt>
                <c:pt idx="4">
                  <c:v>0</c:v>
                </c:pt>
                <c:pt idx="5">
                  <c:v>59</c:v>
                </c:pt>
                <c:pt idx="6">
                  <c:v>103</c:v>
                </c:pt>
                <c:pt idx="7">
                  <c:v>22</c:v>
                </c:pt>
                <c:pt idx="8">
                  <c:v>0</c:v>
                </c:pt>
                <c:pt idx="9">
                  <c:v>7</c:v>
                </c:pt>
                <c:pt idx="10">
                  <c:v>15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B-823C-4FB3-9BA8-CDF6F643739E}"/>
            </c:ext>
          </c:extLst>
        </c:ser>
        <c:ser>
          <c:idx val="140"/>
          <c:order val="140"/>
          <c:tx>
            <c:strRef>
              <c:f>genus!$A$142</c:f>
              <c:strCache>
                <c:ptCount val="1"/>
                <c:pt idx="0">
                  <c:v>Unclassified Methylophilaceae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genus!$B$142:$M$142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3</c:v>
                </c:pt>
                <c:pt idx="3">
                  <c:v>170</c:v>
                </c:pt>
                <c:pt idx="4">
                  <c:v>6</c:v>
                </c:pt>
                <c:pt idx="5">
                  <c:v>68</c:v>
                </c:pt>
                <c:pt idx="6">
                  <c:v>0</c:v>
                </c:pt>
                <c:pt idx="7">
                  <c:v>17</c:v>
                </c:pt>
                <c:pt idx="8">
                  <c:v>1</c:v>
                </c:pt>
                <c:pt idx="9">
                  <c:v>0</c:v>
                </c:pt>
                <c:pt idx="10">
                  <c:v>42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C-823C-4FB3-9BA8-CDF6F643739E}"/>
            </c:ext>
          </c:extLst>
        </c:ser>
        <c:ser>
          <c:idx val="141"/>
          <c:order val="141"/>
          <c:tx>
            <c:strRef>
              <c:f>genus!$A$143</c:f>
              <c:strCache>
                <c:ptCount val="1"/>
                <c:pt idx="0">
                  <c:v>Kocuria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genus!$B$143:$M$143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0</c:v>
                </c:pt>
                <c:pt idx="3">
                  <c:v>4</c:v>
                </c:pt>
                <c:pt idx="4">
                  <c:v>17</c:v>
                </c:pt>
                <c:pt idx="5">
                  <c:v>19</c:v>
                </c:pt>
                <c:pt idx="6">
                  <c:v>20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  <c:pt idx="10">
                  <c:v>230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D-823C-4FB3-9BA8-CDF6F643739E}"/>
            </c:ext>
          </c:extLst>
        </c:ser>
        <c:ser>
          <c:idx val="142"/>
          <c:order val="142"/>
          <c:tx>
            <c:strRef>
              <c:f>genus!$A$144</c:f>
              <c:strCache>
                <c:ptCount val="1"/>
                <c:pt idx="0">
                  <c:v>Herbaspirillum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genus!$B$144:$M$144</c:f>
              <c:numCache>
                <c:formatCode>General</c:formatCode>
                <c:ptCount val="12"/>
                <c:pt idx="0">
                  <c:v>143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162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E-823C-4FB3-9BA8-CDF6F643739E}"/>
            </c:ext>
          </c:extLst>
        </c:ser>
        <c:ser>
          <c:idx val="143"/>
          <c:order val="143"/>
          <c:tx>
            <c:strRef>
              <c:f>genus!$A$145</c:f>
              <c:strCache>
                <c:ptCount val="1"/>
                <c:pt idx="0">
                  <c:v>Sphingobium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genus!$B$145:$M$145</c:f>
              <c:numCache>
                <c:formatCode>General</c:formatCode>
                <c:ptCount val="12"/>
                <c:pt idx="0">
                  <c:v>15</c:v>
                </c:pt>
                <c:pt idx="1">
                  <c:v>0</c:v>
                </c:pt>
                <c:pt idx="2">
                  <c:v>0</c:v>
                </c:pt>
                <c:pt idx="3">
                  <c:v>18</c:v>
                </c:pt>
                <c:pt idx="4">
                  <c:v>2</c:v>
                </c:pt>
                <c:pt idx="5">
                  <c:v>162</c:v>
                </c:pt>
                <c:pt idx="6">
                  <c:v>13</c:v>
                </c:pt>
                <c:pt idx="7">
                  <c:v>3</c:v>
                </c:pt>
                <c:pt idx="8">
                  <c:v>2</c:v>
                </c:pt>
                <c:pt idx="9">
                  <c:v>4</c:v>
                </c:pt>
                <c:pt idx="10">
                  <c:v>9</c:v>
                </c:pt>
                <c:pt idx="11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F-823C-4FB3-9BA8-CDF6F643739E}"/>
            </c:ext>
          </c:extLst>
        </c:ser>
        <c:ser>
          <c:idx val="144"/>
          <c:order val="144"/>
          <c:tx>
            <c:strRef>
              <c:f>genus!$A$146</c:f>
              <c:strCache>
                <c:ptCount val="1"/>
                <c:pt idx="0">
                  <c:v>Yersinia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genus!$B$146:$M$146</c:f>
              <c:numCache>
                <c:formatCode>General</c:formatCode>
                <c:ptCount val="12"/>
                <c:pt idx="0">
                  <c:v>3</c:v>
                </c:pt>
                <c:pt idx="1">
                  <c:v>280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0-823C-4FB3-9BA8-CDF6F643739E}"/>
            </c:ext>
          </c:extLst>
        </c:ser>
        <c:ser>
          <c:idx val="145"/>
          <c:order val="145"/>
          <c:tx>
            <c:strRef>
              <c:f>genus!$A$147</c:f>
              <c:strCache>
                <c:ptCount val="1"/>
                <c:pt idx="0">
                  <c:v>Ruminococcus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genus!$B$147:$M$147</c:f>
              <c:numCache>
                <c:formatCode>General</c:formatCode>
                <c:ptCount val="12"/>
                <c:pt idx="0">
                  <c:v>48</c:v>
                </c:pt>
                <c:pt idx="1">
                  <c:v>3</c:v>
                </c:pt>
                <c:pt idx="2">
                  <c:v>21</c:v>
                </c:pt>
                <c:pt idx="3">
                  <c:v>5</c:v>
                </c:pt>
                <c:pt idx="4">
                  <c:v>2</c:v>
                </c:pt>
                <c:pt idx="5">
                  <c:v>99</c:v>
                </c:pt>
                <c:pt idx="6">
                  <c:v>68</c:v>
                </c:pt>
                <c:pt idx="7">
                  <c:v>12</c:v>
                </c:pt>
                <c:pt idx="8">
                  <c:v>8</c:v>
                </c:pt>
                <c:pt idx="9">
                  <c:v>15</c:v>
                </c:pt>
                <c:pt idx="10">
                  <c:v>12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1-823C-4FB3-9BA8-CDF6F643739E}"/>
            </c:ext>
          </c:extLst>
        </c:ser>
        <c:ser>
          <c:idx val="146"/>
          <c:order val="146"/>
          <c:tx>
            <c:strRef>
              <c:f>genus!$A$148</c:f>
              <c:strCache>
                <c:ptCount val="1"/>
                <c:pt idx="0">
                  <c:v>Chryseobacterium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genus!$B$148:$M$148</c:f>
              <c:numCache>
                <c:formatCode>General</c:formatCode>
                <c:ptCount val="12"/>
                <c:pt idx="0">
                  <c:v>45</c:v>
                </c:pt>
                <c:pt idx="1">
                  <c:v>3</c:v>
                </c:pt>
                <c:pt idx="2">
                  <c:v>6</c:v>
                </c:pt>
                <c:pt idx="3">
                  <c:v>6</c:v>
                </c:pt>
                <c:pt idx="4">
                  <c:v>20</c:v>
                </c:pt>
                <c:pt idx="5">
                  <c:v>53</c:v>
                </c:pt>
                <c:pt idx="6">
                  <c:v>16</c:v>
                </c:pt>
                <c:pt idx="7">
                  <c:v>6</c:v>
                </c:pt>
                <c:pt idx="8">
                  <c:v>1</c:v>
                </c:pt>
                <c:pt idx="9">
                  <c:v>120</c:v>
                </c:pt>
                <c:pt idx="10">
                  <c:v>10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823C-4FB3-9BA8-CDF6F643739E}"/>
            </c:ext>
          </c:extLst>
        </c:ser>
        <c:ser>
          <c:idx val="147"/>
          <c:order val="147"/>
          <c:tx>
            <c:strRef>
              <c:f>genus!$A$149</c:f>
              <c:strCache>
                <c:ptCount val="1"/>
                <c:pt idx="0">
                  <c:v>Lysinibacillus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genus!$B$149:$M$149</c:f>
              <c:numCache>
                <c:formatCode>General</c:formatCode>
                <c:ptCount val="12"/>
                <c:pt idx="0">
                  <c:v>17</c:v>
                </c:pt>
                <c:pt idx="1">
                  <c:v>0</c:v>
                </c:pt>
                <c:pt idx="2">
                  <c:v>152</c:v>
                </c:pt>
                <c:pt idx="3">
                  <c:v>4</c:v>
                </c:pt>
                <c:pt idx="4">
                  <c:v>3</c:v>
                </c:pt>
                <c:pt idx="5">
                  <c:v>16</c:v>
                </c:pt>
                <c:pt idx="6">
                  <c:v>47</c:v>
                </c:pt>
                <c:pt idx="7">
                  <c:v>3</c:v>
                </c:pt>
                <c:pt idx="8">
                  <c:v>0</c:v>
                </c:pt>
                <c:pt idx="9">
                  <c:v>3</c:v>
                </c:pt>
                <c:pt idx="10">
                  <c:v>22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3-823C-4FB3-9BA8-CDF6F643739E}"/>
            </c:ext>
          </c:extLst>
        </c:ser>
        <c:ser>
          <c:idx val="148"/>
          <c:order val="148"/>
          <c:tx>
            <c:strRef>
              <c:f>genus!$A$150</c:f>
              <c:strCache>
                <c:ptCount val="1"/>
                <c:pt idx="0">
                  <c:v>Unclassified Rhodanobacteraceae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genus!$B$150:$M$150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206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61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4-823C-4FB3-9BA8-CDF6F643739E}"/>
            </c:ext>
          </c:extLst>
        </c:ser>
        <c:ser>
          <c:idx val="149"/>
          <c:order val="149"/>
          <c:tx>
            <c:strRef>
              <c:f>genus!$A$151</c:f>
              <c:strCache>
                <c:ptCount val="1"/>
                <c:pt idx="0">
                  <c:v>Alcaligenes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genus!$B$151:$M$151</c:f>
              <c:numCache>
                <c:formatCode>General</c:formatCode>
                <c:ptCount val="12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6</c:v>
                </c:pt>
                <c:pt idx="4">
                  <c:v>1</c:v>
                </c:pt>
                <c:pt idx="5">
                  <c:v>182</c:v>
                </c:pt>
                <c:pt idx="6">
                  <c:v>24</c:v>
                </c:pt>
                <c:pt idx="7">
                  <c:v>8</c:v>
                </c:pt>
                <c:pt idx="8">
                  <c:v>2</c:v>
                </c:pt>
                <c:pt idx="9">
                  <c:v>0</c:v>
                </c:pt>
                <c:pt idx="10">
                  <c:v>22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5-823C-4FB3-9BA8-CDF6F643739E}"/>
            </c:ext>
          </c:extLst>
        </c:ser>
        <c:ser>
          <c:idx val="150"/>
          <c:order val="150"/>
          <c:tx>
            <c:strRef>
              <c:f>genus!$A$152</c:f>
              <c:strCache>
                <c:ptCount val="1"/>
                <c:pt idx="0">
                  <c:v>Pontibacter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genus!$B$152:$M$152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202</c:v>
                </c:pt>
                <c:pt idx="4">
                  <c:v>2</c:v>
                </c:pt>
                <c:pt idx="5">
                  <c:v>39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  <c:pt idx="9">
                  <c:v>20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6-823C-4FB3-9BA8-CDF6F643739E}"/>
            </c:ext>
          </c:extLst>
        </c:ser>
        <c:ser>
          <c:idx val="151"/>
          <c:order val="151"/>
          <c:tx>
            <c:strRef>
              <c:f>genus!$A$153</c:f>
              <c:strCache>
                <c:ptCount val="1"/>
                <c:pt idx="0">
                  <c:v>Chryseolinea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genus!$B$153:$M$153</c:f>
              <c:numCache>
                <c:formatCode>General</c:formatCode>
                <c:ptCount val="12"/>
                <c:pt idx="0">
                  <c:v>19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185</c:v>
                </c:pt>
                <c:pt idx="5">
                  <c:v>15</c:v>
                </c:pt>
                <c:pt idx="6">
                  <c:v>25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7-823C-4FB3-9BA8-CDF6F643739E}"/>
            </c:ext>
          </c:extLst>
        </c:ser>
        <c:ser>
          <c:idx val="152"/>
          <c:order val="152"/>
          <c:tx>
            <c:strRef>
              <c:f>genus!$A$154</c:f>
              <c:strCache>
                <c:ptCount val="1"/>
                <c:pt idx="0">
                  <c:v>Janthinobacterium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genus!$B$154:$M$154</c:f>
              <c:numCache>
                <c:formatCode>General</c:formatCode>
                <c:ptCount val="12"/>
                <c:pt idx="0">
                  <c:v>10</c:v>
                </c:pt>
                <c:pt idx="1">
                  <c:v>2</c:v>
                </c:pt>
                <c:pt idx="2">
                  <c:v>0</c:v>
                </c:pt>
                <c:pt idx="3">
                  <c:v>25</c:v>
                </c:pt>
                <c:pt idx="4">
                  <c:v>4</c:v>
                </c:pt>
                <c:pt idx="5">
                  <c:v>179</c:v>
                </c:pt>
                <c:pt idx="6">
                  <c:v>14</c:v>
                </c:pt>
                <c:pt idx="7">
                  <c:v>3</c:v>
                </c:pt>
                <c:pt idx="8">
                  <c:v>0</c:v>
                </c:pt>
                <c:pt idx="9">
                  <c:v>27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823C-4FB3-9BA8-CDF6F643739E}"/>
            </c:ext>
          </c:extLst>
        </c:ser>
        <c:ser>
          <c:idx val="153"/>
          <c:order val="153"/>
          <c:tx>
            <c:strRef>
              <c:f>genus!$A$155</c:f>
              <c:strCache>
                <c:ptCount val="1"/>
                <c:pt idx="0">
                  <c:v>Unclassified Myxococcales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genus!$B$155:$M$155</c:f>
              <c:numCache>
                <c:formatCode>General</c:formatCode>
                <c:ptCount val="12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  <c:pt idx="4">
                  <c:v>184</c:v>
                </c:pt>
                <c:pt idx="5">
                  <c:v>8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29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9-823C-4FB3-9BA8-CDF6F643739E}"/>
            </c:ext>
          </c:extLst>
        </c:ser>
        <c:ser>
          <c:idx val="154"/>
          <c:order val="154"/>
          <c:tx>
            <c:strRef>
              <c:f>genus!$A$156</c:f>
              <c:strCache>
                <c:ptCount val="1"/>
                <c:pt idx="0">
                  <c:v>Nitrospira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genus!$B$156:$M$156</c:f>
              <c:numCache>
                <c:formatCode>General</c:formatCode>
                <c:ptCount val="12"/>
                <c:pt idx="0">
                  <c:v>22</c:v>
                </c:pt>
                <c:pt idx="1">
                  <c:v>0</c:v>
                </c:pt>
                <c:pt idx="2">
                  <c:v>0</c:v>
                </c:pt>
                <c:pt idx="3">
                  <c:v>152</c:v>
                </c:pt>
                <c:pt idx="4">
                  <c:v>29</c:v>
                </c:pt>
                <c:pt idx="5">
                  <c:v>1</c:v>
                </c:pt>
                <c:pt idx="6">
                  <c:v>20</c:v>
                </c:pt>
                <c:pt idx="7">
                  <c:v>0</c:v>
                </c:pt>
                <c:pt idx="8">
                  <c:v>2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A-823C-4FB3-9BA8-CDF6F643739E}"/>
            </c:ext>
          </c:extLst>
        </c:ser>
        <c:ser>
          <c:idx val="155"/>
          <c:order val="155"/>
          <c:tx>
            <c:strRef>
              <c:f>genus!$A$157</c:f>
              <c:strCache>
                <c:ptCount val="1"/>
                <c:pt idx="0">
                  <c:v>Agromyces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genus!$B$157:$M$157</c:f>
              <c:numCache>
                <c:formatCode>General</c:formatCode>
                <c:ptCount val="12"/>
                <c:pt idx="0">
                  <c:v>5</c:v>
                </c:pt>
                <c:pt idx="1">
                  <c:v>8</c:v>
                </c:pt>
                <c:pt idx="2">
                  <c:v>0</c:v>
                </c:pt>
                <c:pt idx="3">
                  <c:v>16</c:v>
                </c:pt>
                <c:pt idx="4">
                  <c:v>58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130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B-823C-4FB3-9BA8-CDF6F643739E}"/>
            </c:ext>
          </c:extLst>
        </c:ser>
        <c:ser>
          <c:idx val="156"/>
          <c:order val="156"/>
          <c:tx>
            <c:strRef>
              <c:f>genus!$A$158</c:f>
              <c:strCache>
                <c:ptCount val="1"/>
                <c:pt idx="0">
                  <c:v>Hyphomicrobium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genus!$B$158:$M$158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93</c:v>
                </c:pt>
                <c:pt idx="4">
                  <c:v>32</c:v>
                </c:pt>
                <c:pt idx="5">
                  <c:v>8</c:v>
                </c:pt>
                <c:pt idx="6">
                  <c:v>2</c:v>
                </c:pt>
                <c:pt idx="7">
                  <c:v>2</c:v>
                </c:pt>
                <c:pt idx="8">
                  <c:v>40</c:v>
                </c:pt>
                <c:pt idx="9">
                  <c:v>44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C-823C-4FB3-9BA8-CDF6F643739E}"/>
            </c:ext>
          </c:extLst>
        </c:ser>
        <c:ser>
          <c:idx val="157"/>
          <c:order val="157"/>
          <c:tx>
            <c:strRef>
              <c:f>genus!$A$159</c:f>
              <c:strCache>
                <c:ptCount val="1"/>
                <c:pt idx="0">
                  <c:v>Unclassified Phyllobacteriaceae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genus!$B$159:$M$159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D-823C-4FB3-9BA8-CDF6F643739E}"/>
            </c:ext>
          </c:extLst>
        </c:ser>
        <c:ser>
          <c:idx val="158"/>
          <c:order val="158"/>
          <c:tx>
            <c:strRef>
              <c:f>genus!$A$160</c:f>
              <c:strCache>
                <c:ptCount val="1"/>
                <c:pt idx="0">
                  <c:v>Arachidicoccus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genus!$B$160:$M$160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161</c:v>
                </c:pt>
                <c:pt idx="4">
                  <c:v>38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E-823C-4FB3-9BA8-CDF6F643739E}"/>
            </c:ext>
          </c:extLst>
        </c:ser>
        <c:ser>
          <c:idx val="159"/>
          <c:order val="159"/>
          <c:tx>
            <c:strRef>
              <c:f>genus!$A$161</c:f>
              <c:strCache>
                <c:ptCount val="1"/>
                <c:pt idx="0">
                  <c:v>Unclassified Brucellaceae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genus!$B$161:$M$161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34</c:v>
                </c:pt>
                <c:pt idx="3">
                  <c:v>0</c:v>
                </c:pt>
                <c:pt idx="4">
                  <c:v>1</c:v>
                </c:pt>
                <c:pt idx="5">
                  <c:v>13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  <c:pt idx="9">
                  <c:v>6</c:v>
                </c:pt>
                <c:pt idx="10">
                  <c:v>6</c:v>
                </c:pt>
                <c:pt idx="1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F-823C-4FB3-9BA8-CDF6F643739E}"/>
            </c:ext>
          </c:extLst>
        </c:ser>
        <c:ser>
          <c:idx val="160"/>
          <c:order val="160"/>
          <c:tx>
            <c:strRef>
              <c:f>genus!$A$162</c:f>
              <c:strCache>
                <c:ptCount val="1"/>
                <c:pt idx="0">
                  <c:v>Proteus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genus!$B$162:$M$162</c:f>
              <c:numCache>
                <c:formatCode>General</c:formatCode>
                <c:ptCount val="12"/>
                <c:pt idx="0">
                  <c:v>7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2</c:v>
                </c:pt>
                <c:pt idx="5">
                  <c:v>22</c:v>
                </c:pt>
                <c:pt idx="6">
                  <c:v>15</c:v>
                </c:pt>
                <c:pt idx="7">
                  <c:v>5</c:v>
                </c:pt>
                <c:pt idx="8">
                  <c:v>108</c:v>
                </c:pt>
                <c:pt idx="9">
                  <c:v>3</c:v>
                </c:pt>
                <c:pt idx="10">
                  <c:v>21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0-823C-4FB3-9BA8-CDF6F643739E}"/>
            </c:ext>
          </c:extLst>
        </c:ser>
        <c:ser>
          <c:idx val="161"/>
          <c:order val="161"/>
          <c:tx>
            <c:strRef>
              <c:f>genus!$A$163</c:f>
              <c:strCache>
                <c:ptCount val="1"/>
                <c:pt idx="0">
                  <c:v>Unclassified Lachnospiraceae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genus!$B$163:$M$163</c:f>
              <c:numCache>
                <c:formatCode>General</c:formatCode>
                <c:ptCount val="12"/>
                <c:pt idx="0">
                  <c:v>60</c:v>
                </c:pt>
                <c:pt idx="1">
                  <c:v>6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27</c:v>
                </c:pt>
                <c:pt idx="6">
                  <c:v>55</c:v>
                </c:pt>
                <c:pt idx="7">
                  <c:v>13</c:v>
                </c:pt>
                <c:pt idx="8">
                  <c:v>15</c:v>
                </c:pt>
                <c:pt idx="9">
                  <c:v>10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1-823C-4FB3-9BA8-CDF6F643739E}"/>
            </c:ext>
          </c:extLst>
        </c:ser>
        <c:ser>
          <c:idx val="162"/>
          <c:order val="162"/>
          <c:tx>
            <c:strRef>
              <c:f>genus!$A$164</c:f>
              <c:strCache>
                <c:ptCount val="1"/>
                <c:pt idx="0">
                  <c:v>Unclassified Sphingomonadales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genus!$B$164:$M$164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27</c:v>
                </c:pt>
                <c:pt idx="4">
                  <c:v>16</c:v>
                </c:pt>
                <c:pt idx="5">
                  <c:v>114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19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2-823C-4FB3-9BA8-CDF6F643739E}"/>
            </c:ext>
          </c:extLst>
        </c:ser>
        <c:ser>
          <c:idx val="163"/>
          <c:order val="163"/>
          <c:tx>
            <c:strRef>
              <c:f>genus!$A$165</c:f>
              <c:strCache>
                <c:ptCount val="1"/>
                <c:pt idx="0">
                  <c:v>Collinsella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genus!$B$165:$M$165</c:f>
              <c:numCache>
                <c:formatCode>General</c:formatCode>
                <c:ptCount val="12"/>
                <c:pt idx="0">
                  <c:v>24</c:v>
                </c:pt>
                <c:pt idx="1">
                  <c:v>5</c:v>
                </c:pt>
                <c:pt idx="2">
                  <c:v>16</c:v>
                </c:pt>
                <c:pt idx="3">
                  <c:v>12</c:v>
                </c:pt>
                <c:pt idx="4">
                  <c:v>2</c:v>
                </c:pt>
                <c:pt idx="5">
                  <c:v>33</c:v>
                </c:pt>
                <c:pt idx="6">
                  <c:v>49</c:v>
                </c:pt>
                <c:pt idx="7">
                  <c:v>2</c:v>
                </c:pt>
                <c:pt idx="8">
                  <c:v>4</c:v>
                </c:pt>
                <c:pt idx="9">
                  <c:v>23</c:v>
                </c:pt>
                <c:pt idx="10">
                  <c:v>12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3-823C-4FB3-9BA8-CDF6F643739E}"/>
            </c:ext>
          </c:extLst>
        </c:ser>
        <c:ser>
          <c:idx val="164"/>
          <c:order val="164"/>
          <c:tx>
            <c:strRef>
              <c:f>genus!$A$166</c:f>
              <c:strCache>
                <c:ptCount val="1"/>
                <c:pt idx="0">
                  <c:v>Morganella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genus!$B$166:$M$166</c:f>
              <c:numCache>
                <c:formatCode>General</c:formatCode>
                <c:ptCount val="12"/>
                <c:pt idx="0">
                  <c:v>1</c:v>
                </c:pt>
                <c:pt idx="1">
                  <c:v>10</c:v>
                </c:pt>
                <c:pt idx="2">
                  <c:v>26</c:v>
                </c:pt>
                <c:pt idx="3">
                  <c:v>10</c:v>
                </c:pt>
                <c:pt idx="4">
                  <c:v>1</c:v>
                </c:pt>
                <c:pt idx="5">
                  <c:v>0</c:v>
                </c:pt>
                <c:pt idx="6">
                  <c:v>35</c:v>
                </c:pt>
                <c:pt idx="7">
                  <c:v>18</c:v>
                </c:pt>
                <c:pt idx="8">
                  <c:v>18</c:v>
                </c:pt>
                <c:pt idx="9">
                  <c:v>11</c:v>
                </c:pt>
                <c:pt idx="10">
                  <c:v>54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4-823C-4FB3-9BA8-CDF6F643739E}"/>
            </c:ext>
          </c:extLst>
        </c:ser>
        <c:ser>
          <c:idx val="165"/>
          <c:order val="165"/>
          <c:tx>
            <c:strRef>
              <c:f>genus!$A$167</c:f>
              <c:strCache>
                <c:ptCount val="1"/>
                <c:pt idx="0">
                  <c:v>Unclassified Prevotellaceae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genus!$B$167:$M$167</c:f>
              <c:numCache>
                <c:formatCode>General</c:formatCode>
                <c:ptCount val="12"/>
                <c:pt idx="0">
                  <c:v>75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  <c:pt idx="4">
                  <c:v>1</c:v>
                </c:pt>
                <c:pt idx="5">
                  <c:v>12</c:v>
                </c:pt>
                <c:pt idx="6">
                  <c:v>79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5-823C-4FB3-9BA8-CDF6F643739E}"/>
            </c:ext>
          </c:extLst>
        </c:ser>
        <c:ser>
          <c:idx val="166"/>
          <c:order val="166"/>
          <c:tx>
            <c:strRef>
              <c:f>genus!$A$168</c:f>
              <c:strCache>
                <c:ptCount val="1"/>
                <c:pt idx="0">
                  <c:v>Olsenella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genus!$B$168:$M$168</c:f>
              <c:numCache>
                <c:formatCode>General</c:formatCode>
                <c:ptCount val="12"/>
                <c:pt idx="0">
                  <c:v>11</c:v>
                </c:pt>
                <c:pt idx="1">
                  <c:v>2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133</c:v>
                </c:pt>
                <c:pt idx="6">
                  <c:v>22</c:v>
                </c:pt>
                <c:pt idx="7">
                  <c:v>1</c:v>
                </c:pt>
                <c:pt idx="8">
                  <c:v>3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6-823C-4FB3-9BA8-CDF6F643739E}"/>
            </c:ext>
          </c:extLst>
        </c:ser>
        <c:ser>
          <c:idx val="167"/>
          <c:order val="167"/>
          <c:tx>
            <c:strRef>
              <c:f>genus!$A$169</c:f>
              <c:strCache>
                <c:ptCount val="1"/>
                <c:pt idx="0">
                  <c:v>Unclassified Rikenellaceae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genus!$B$169:$M$169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165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4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7-823C-4FB3-9BA8-CDF6F643739E}"/>
            </c:ext>
          </c:extLst>
        </c:ser>
        <c:ser>
          <c:idx val="168"/>
          <c:order val="168"/>
          <c:tx>
            <c:strRef>
              <c:f>genus!$A$170</c:f>
              <c:strCache>
                <c:ptCount val="1"/>
                <c:pt idx="0">
                  <c:v>Frondihabitans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genus!$B$170:$M$170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172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8-823C-4FB3-9BA8-CDF6F643739E}"/>
            </c:ext>
          </c:extLst>
        </c:ser>
        <c:ser>
          <c:idx val="169"/>
          <c:order val="169"/>
          <c:tx>
            <c:strRef>
              <c:f>genus!$A$171</c:f>
              <c:strCache>
                <c:ptCount val="1"/>
                <c:pt idx="0">
                  <c:v>Oscillibacter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genus!$B$171:$M$171</c:f>
              <c:numCache>
                <c:formatCode>General</c:formatCode>
                <c:ptCount val="12"/>
                <c:pt idx="0">
                  <c:v>43</c:v>
                </c:pt>
                <c:pt idx="1">
                  <c:v>1</c:v>
                </c:pt>
                <c:pt idx="2">
                  <c:v>12</c:v>
                </c:pt>
                <c:pt idx="3">
                  <c:v>8</c:v>
                </c:pt>
                <c:pt idx="4">
                  <c:v>1</c:v>
                </c:pt>
                <c:pt idx="5">
                  <c:v>52</c:v>
                </c:pt>
                <c:pt idx="6">
                  <c:v>32</c:v>
                </c:pt>
                <c:pt idx="7">
                  <c:v>7</c:v>
                </c:pt>
                <c:pt idx="8">
                  <c:v>3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9-823C-4FB3-9BA8-CDF6F643739E}"/>
            </c:ext>
          </c:extLst>
        </c:ser>
        <c:ser>
          <c:idx val="170"/>
          <c:order val="170"/>
          <c:tx>
            <c:strRef>
              <c:f>genus!$A$172</c:f>
              <c:strCache>
                <c:ptCount val="1"/>
                <c:pt idx="0">
                  <c:v>Candidatus Hodgkinia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genus!$B$172:$M$172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145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A-823C-4FB3-9BA8-CDF6F643739E}"/>
            </c:ext>
          </c:extLst>
        </c:ser>
        <c:ser>
          <c:idx val="171"/>
          <c:order val="171"/>
          <c:tx>
            <c:strRef>
              <c:f>genus!$A$173</c:f>
              <c:strCache>
                <c:ptCount val="1"/>
                <c:pt idx="0">
                  <c:v>Faecalitalea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genus!$B$173:$M$173</c:f>
              <c:numCache>
                <c:formatCode>General</c:formatCode>
                <c:ptCount val="12"/>
                <c:pt idx="0">
                  <c:v>29</c:v>
                </c:pt>
                <c:pt idx="1">
                  <c:v>6</c:v>
                </c:pt>
                <c:pt idx="2">
                  <c:v>15</c:v>
                </c:pt>
                <c:pt idx="3">
                  <c:v>3</c:v>
                </c:pt>
                <c:pt idx="4">
                  <c:v>0</c:v>
                </c:pt>
                <c:pt idx="5">
                  <c:v>32</c:v>
                </c:pt>
                <c:pt idx="6">
                  <c:v>22</c:v>
                </c:pt>
                <c:pt idx="7">
                  <c:v>7</c:v>
                </c:pt>
                <c:pt idx="8">
                  <c:v>2</c:v>
                </c:pt>
                <c:pt idx="9">
                  <c:v>7</c:v>
                </c:pt>
                <c:pt idx="10">
                  <c:v>9</c:v>
                </c:pt>
                <c:pt idx="1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B-823C-4FB3-9BA8-CDF6F643739E}"/>
            </c:ext>
          </c:extLst>
        </c:ser>
        <c:ser>
          <c:idx val="172"/>
          <c:order val="172"/>
          <c:tx>
            <c:strRef>
              <c:f>genus!$A$174</c:f>
              <c:strCache>
                <c:ptCount val="1"/>
                <c:pt idx="0">
                  <c:v>Carnobacterium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genus!$B$174:$M$174</c:f>
              <c:numCache>
                <c:formatCode>General</c:formatCode>
                <c:ptCount val="12"/>
                <c:pt idx="0">
                  <c:v>78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8</c:v>
                </c:pt>
                <c:pt idx="6">
                  <c:v>56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C-823C-4FB3-9BA8-CDF6F643739E}"/>
            </c:ext>
          </c:extLst>
        </c:ser>
        <c:ser>
          <c:idx val="173"/>
          <c:order val="173"/>
          <c:tx>
            <c:strRef>
              <c:f>genus!$A$175</c:f>
              <c:strCache>
                <c:ptCount val="1"/>
                <c:pt idx="0">
                  <c:v>Legionella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genus!$B$175:$M$175</c:f>
              <c:numCache>
                <c:formatCode>General</c:formatCode>
                <c:ptCount val="12"/>
                <c:pt idx="0">
                  <c:v>6</c:v>
                </c:pt>
                <c:pt idx="1">
                  <c:v>3</c:v>
                </c:pt>
                <c:pt idx="2">
                  <c:v>6</c:v>
                </c:pt>
                <c:pt idx="3">
                  <c:v>57</c:v>
                </c:pt>
                <c:pt idx="4">
                  <c:v>17</c:v>
                </c:pt>
                <c:pt idx="5">
                  <c:v>17</c:v>
                </c:pt>
                <c:pt idx="6">
                  <c:v>0</c:v>
                </c:pt>
                <c:pt idx="7">
                  <c:v>3</c:v>
                </c:pt>
                <c:pt idx="8">
                  <c:v>8</c:v>
                </c:pt>
                <c:pt idx="9">
                  <c:v>28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D-823C-4FB3-9BA8-CDF6F643739E}"/>
            </c:ext>
          </c:extLst>
        </c:ser>
        <c:ser>
          <c:idx val="174"/>
          <c:order val="174"/>
          <c:tx>
            <c:strRef>
              <c:f>genus!$A$176</c:f>
              <c:strCache>
                <c:ptCount val="1"/>
                <c:pt idx="0">
                  <c:v>Unclassified Desulfovibrionales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genus!$B$176:$M$176</c:f>
              <c:numCache>
                <c:formatCode>General</c:formatCode>
                <c:ptCount val="12"/>
                <c:pt idx="0">
                  <c:v>38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44</c:v>
                </c:pt>
                <c:pt idx="6">
                  <c:v>24</c:v>
                </c:pt>
                <c:pt idx="7">
                  <c:v>7</c:v>
                </c:pt>
                <c:pt idx="8">
                  <c:v>2</c:v>
                </c:pt>
                <c:pt idx="9">
                  <c:v>7</c:v>
                </c:pt>
                <c:pt idx="10">
                  <c:v>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E-823C-4FB3-9BA8-CDF6F643739E}"/>
            </c:ext>
          </c:extLst>
        </c:ser>
        <c:ser>
          <c:idx val="175"/>
          <c:order val="175"/>
          <c:tx>
            <c:strRef>
              <c:f>genus!$A$177</c:f>
              <c:strCache>
                <c:ptCount val="1"/>
                <c:pt idx="0">
                  <c:v>Unclassified Flavobacteriales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genus!$B$177:$M$177</c:f>
              <c:numCache>
                <c:formatCode>General</c:formatCode>
                <c:ptCount val="12"/>
                <c:pt idx="0">
                  <c:v>15</c:v>
                </c:pt>
                <c:pt idx="1">
                  <c:v>1</c:v>
                </c:pt>
                <c:pt idx="2">
                  <c:v>47</c:v>
                </c:pt>
                <c:pt idx="3">
                  <c:v>1</c:v>
                </c:pt>
                <c:pt idx="4">
                  <c:v>4</c:v>
                </c:pt>
                <c:pt idx="5">
                  <c:v>40</c:v>
                </c:pt>
                <c:pt idx="6">
                  <c:v>13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F-823C-4FB3-9BA8-CDF6F643739E}"/>
            </c:ext>
          </c:extLst>
        </c:ser>
        <c:ser>
          <c:idx val="176"/>
          <c:order val="176"/>
          <c:tx>
            <c:strRef>
              <c:f>genus!$A$178</c:f>
              <c:strCache>
                <c:ptCount val="1"/>
                <c:pt idx="0">
                  <c:v>Sphingorhabdus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genus!$B$178:$M$178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54</c:v>
                </c:pt>
                <c:pt idx="4">
                  <c:v>57</c:v>
                </c:pt>
                <c:pt idx="5">
                  <c:v>0</c:v>
                </c:pt>
                <c:pt idx="6">
                  <c:v>5</c:v>
                </c:pt>
                <c:pt idx="7">
                  <c:v>2</c:v>
                </c:pt>
                <c:pt idx="8">
                  <c:v>0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0-823C-4FB3-9BA8-CDF6F643739E}"/>
            </c:ext>
          </c:extLst>
        </c:ser>
        <c:ser>
          <c:idx val="177"/>
          <c:order val="177"/>
          <c:tx>
            <c:strRef>
              <c:f>genus!$A$179</c:f>
              <c:strCache>
                <c:ptCount val="1"/>
                <c:pt idx="0">
                  <c:v>Unclassified Parachlamydiales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genus!$B$179:$M$179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0</c:v>
                </c:pt>
                <c:pt idx="3">
                  <c:v>36</c:v>
                </c:pt>
                <c:pt idx="4">
                  <c:v>16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35</c:v>
                </c:pt>
                <c:pt idx="9">
                  <c:v>38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1-823C-4FB3-9BA8-CDF6F643739E}"/>
            </c:ext>
          </c:extLst>
        </c:ser>
        <c:ser>
          <c:idx val="178"/>
          <c:order val="178"/>
          <c:tx>
            <c:strRef>
              <c:f>genus!$A$180</c:f>
              <c:strCache>
                <c:ptCount val="1"/>
                <c:pt idx="0">
                  <c:v>Mannheimia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genus!$B$180:$M$180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117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2-823C-4FB3-9BA8-CDF6F643739E}"/>
            </c:ext>
          </c:extLst>
        </c:ser>
        <c:ser>
          <c:idx val="179"/>
          <c:order val="179"/>
          <c:tx>
            <c:strRef>
              <c:f>genus!$A$181</c:f>
              <c:strCache>
                <c:ptCount val="1"/>
                <c:pt idx="0">
                  <c:v>Bythopirellula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genus!$B$181:$M$181</c:f>
              <c:numCache>
                <c:formatCode>General</c:formatCode>
                <c:ptCount val="12"/>
                <c:pt idx="0">
                  <c:v>0</c:v>
                </c:pt>
                <c:pt idx="1">
                  <c:v>7</c:v>
                </c:pt>
                <c:pt idx="2">
                  <c:v>0</c:v>
                </c:pt>
                <c:pt idx="3">
                  <c:v>29</c:v>
                </c:pt>
                <c:pt idx="4">
                  <c:v>54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23</c:v>
                </c:pt>
                <c:pt idx="9">
                  <c:v>12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3-823C-4FB3-9BA8-CDF6F643739E}"/>
            </c:ext>
          </c:extLst>
        </c:ser>
        <c:ser>
          <c:idx val="180"/>
          <c:order val="180"/>
          <c:tx>
            <c:strRef>
              <c:f>genus!$A$182</c:f>
              <c:strCache>
                <c:ptCount val="1"/>
                <c:pt idx="0">
                  <c:v>Dyadobacter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genus!$B$182:$M$182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65</c:v>
                </c:pt>
                <c:pt idx="5">
                  <c:v>6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51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4-823C-4FB3-9BA8-CDF6F643739E}"/>
            </c:ext>
          </c:extLst>
        </c:ser>
        <c:ser>
          <c:idx val="181"/>
          <c:order val="181"/>
          <c:tx>
            <c:strRef>
              <c:f>genus!$A$183</c:f>
              <c:strCache>
                <c:ptCount val="1"/>
                <c:pt idx="0">
                  <c:v>Microlunatus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genus!$B$183:$M$183</c:f>
              <c:numCache>
                <c:formatCode>General</c:formatCode>
                <c:ptCount val="12"/>
                <c:pt idx="0">
                  <c:v>0</c:v>
                </c:pt>
                <c:pt idx="1">
                  <c:v>10</c:v>
                </c:pt>
                <c:pt idx="2">
                  <c:v>0</c:v>
                </c:pt>
                <c:pt idx="3">
                  <c:v>1</c:v>
                </c:pt>
                <c:pt idx="4">
                  <c:v>66</c:v>
                </c:pt>
                <c:pt idx="5">
                  <c:v>27</c:v>
                </c:pt>
                <c:pt idx="6">
                  <c:v>1</c:v>
                </c:pt>
                <c:pt idx="7">
                  <c:v>0</c:v>
                </c:pt>
                <c:pt idx="8">
                  <c:v>7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5-823C-4FB3-9BA8-CDF6F643739E}"/>
            </c:ext>
          </c:extLst>
        </c:ser>
        <c:ser>
          <c:idx val="182"/>
          <c:order val="182"/>
          <c:tx>
            <c:strRef>
              <c:f>genus!$A$184</c:f>
              <c:strCache>
                <c:ptCount val="1"/>
                <c:pt idx="0">
                  <c:v>Actinoplanes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genus!$B$184:$M$184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115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6-823C-4FB3-9BA8-CDF6F643739E}"/>
            </c:ext>
          </c:extLst>
        </c:ser>
        <c:ser>
          <c:idx val="183"/>
          <c:order val="183"/>
          <c:tx>
            <c:strRef>
              <c:f>genus!$A$185</c:f>
              <c:strCache>
                <c:ptCount val="1"/>
                <c:pt idx="0">
                  <c:v>Unclassified Lacipirellulaceae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genus!$B$185:$M$185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44</c:v>
                </c:pt>
                <c:pt idx="4">
                  <c:v>32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  <c:pt idx="9">
                  <c:v>19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7-823C-4FB3-9BA8-CDF6F643739E}"/>
            </c:ext>
          </c:extLst>
        </c:ser>
        <c:ser>
          <c:idx val="184"/>
          <c:order val="184"/>
          <c:tx>
            <c:strRef>
              <c:f>genus!$A$186</c:f>
              <c:strCache>
                <c:ptCount val="1"/>
                <c:pt idx="0">
                  <c:v>Haemophilus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genus!$B$186:$M$186</c:f>
              <c:numCache>
                <c:formatCode>General</c:formatCode>
                <c:ptCount val="12"/>
                <c:pt idx="0">
                  <c:v>26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15</c:v>
                </c:pt>
                <c:pt idx="6">
                  <c:v>24</c:v>
                </c:pt>
                <c:pt idx="7">
                  <c:v>5</c:v>
                </c:pt>
                <c:pt idx="8">
                  <c:v>2</c:v>
                </c:pt>
                <c:pt idx="9">
                  <c:v>3</c:v>
                </c:pt>
                <c:pt idx="10">
                  <c:v>21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8-823C-4FB3-9BA8-CDF6F643739E}"/>
            </c:ext>
          </c:extLst>
        </c:ser>
        <c:ser>
          <c:idx val="185"/>
          <c:order val="185"/>
          <c:tx>
            <c:strRef>
              <c:f>genus!$A$187</c:f>
              <c:strCache>
                <c:ptCount val="1"/>
                <c:pt idx="0">
                  <c:v>Planctomyces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genus!$B$187:$M$187</c:f>
              <c:numCache>
                <c:formatCode>General</c:formatCode>
                <c:ptCount val="12"/>
                <c:pt idx="0">
                  <c:v>8</c:v>
                </c:pt>
                <c:pt idx="1">
                  <c:v>5</c:v>
                </c:pt>
                <c:pt idx="2">
                  <c:v>0</c:v>
                </c:pt>
                <c:pt idx="3">
                  <c:v>30</c:v>
                </c:pt>
                <c:pt idx="4">
                  <c:v>42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15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9-823C-4FB3-9BA8-CDF6F643739E}"/>
            </c:ext>
          </c:extLst>
        </c:ser>
        <c:ser>
          <c:idx val="186"/>
          <c:order val="186"/>
          <c:tx>
            <c:strRef>
              <c:f>genus!$A$188</c:f>
              <c:strCache>
                <c:ptCount val="1"/>
                <c:pt idx="0">
                  <c:v>Micavibrio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genus!$B$188:$M$188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93</c:v>
                </c:pt>
                <c:pt idx="6">
                  <c:v>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A-823C-4FB3-9BA8-CDF6F643739E}"/>
            </c:ext>
          </c:extLst>
        </c:ser>
        <c:ser>
          <c:idx val="187"/>
          <c:order val="187"/>
          <c:tx>
            <c:strRef>
              <c:f>genus!$A$189</c:f>
              <c:strCache>
                <c:ptCount val="1"/>
                <c:pt idx="0">
                  <c:v>Haliangium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genus!$B$189:$M$189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39</c:v>
                </c:pt>
                <c:pt idx="5">
                  <c:v>39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B-823C-4FB3-9BA8-CDF6F643739E}"/>
            </c:ext>
          </c:extLst>
        </c:ser>
        <c:ser>
          <c:idx val="188"/>
          <c:order val="188"/>
          <c:tx>
            <c:strRef>
              <c:f>genus!$A$190</c:f>
              <c:strCache>
                <c:ptCount val="1"/>
                <c:pt idx="0">
                  <c:v>Mycobacterium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genus!$B$190:$M$190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89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C-823C-4FB3-9BA8-CDF6F643739E}"/>
            </c:ext>
          </c:extLst>
        </c:ser>
        <c:ser>
          <c:idx val="189"/>
          <c:order val="189"/>
          <c:tx>
            <c:strRef>
              <c:f>genus!$A$191</c:f>
              <c:strCache>
                <c:ptCount val="1"/>
                <c:pt idx="0">
                  <c:v>Unclassified Chromobacteriaceae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genus!$B$191:$M$191</c:f>
              <c:numCache>
                <c:formatCode>General</c:formatCode>
                <c:ptCount val="12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4</c:v>
                </c:pt>
                <c:pt idx="4">
                  <c:v>6</c:v>
                </c:pt>
                <c:pt idx="5">
                  <c:v>59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30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D-823C-4FB3-9BA8-CDF6F643739E}"/>
            </c:ext>
          </c:extLst>
        </c:ser>
        <c:ser>
          <c:idx val="190"/>
          <c:order val="190"/>
          <c:tx>
            <c:strRef>
              <c:f>genus!$A$192</c:f>
              <c:strCache>
                <c:ptCount val="1"/>
                <c:pt idx="0">
                  <c:v>Unclassified Pseudomonadaceae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genus!$B$192:$M$192</c:f>
              <c:numCache>
                <c:formatCode>General</c:formatCode>
                <c:ptCount val="12"/>
                <c:pt idx="0">
                  <c:v>22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7</c:v>
                </c:pt>
                <c:pt idx="5">
                  <c:v>10</c:v>
                </c:pt>
                <c:pt idx="6">
                  <c:v>14</c:v>
                </c:pt>
                <c:pt idx="7">
                  <c:v>7</c:v>
                </c:pt>
                <c:pt idx="8">
                  <c:v>0</c:v>
                </c:pt>
                <c:pt idx="9">
                  <c:v>5</c:v>
                </c:pt>
                <c:pt idx="10">
                  <c:v>4</c:v>
                </c:pt>
                <c:pt idx="1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E-823C-4FB3-9BA8-CDF6F643739E}"/>
            </c:ext>
          </c:extLst>
        </c:ser>
        <c:ser>
          <c:idx val="191"/>
          <c:order val="191"/>
          <c:tx>
            <c:strRef>
              <c:f>genus!$A$193</c:f>
              <c:strCache>
                <c:ptCount val="1"/>
                <c:pt idx="0">
                  <c:v>Lysobacter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genus!$B$193:$M$193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38</c:v>
                </c:pt>
                <c:pt idx="4">
                  <c:v>6</c:v>
                </c:pt>
                <c:pt idx="5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1</c:v>
                </c:pt>
                <c:pt idx="9">
                  <c:v>38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F-823C-4FB3-9BA8-CDF6F643739E}"/>
            </c:ext>
          </c:extLst>
        </c:ser>
        <c:ser>
          <c:idx val="192"/>
          <c:order val="192"/>
          <c:tx>
            <c:strRef>
              <c:f>genus!$A$194</c:f>
              <c:strCache>
                <c:ptCount val="1"/>
                <c:pt idx="0">
                  <c:v>Rhodococcus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genus!$B$194:$M$194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3</c:v>
                </c:pt>
                <c:pt idx="3">
                  <c:v>23</c:v>
                </c:pt>
                <c:pt idx="4">
                  <c:v>4</c:v>
                </c:pt>
                <c:pt idx="5">
                  <c:v>17</c:v>
                </c:pt>
                <c:pt idx="6">
                  <c:v>19</c:v>
                </c:pt>
                <c:pt idx="7">
                  <c:v>0</c:v>
                </c:pt>
                <c:pt idx="8">
                  <c:v>5</c:v>
                </c:pt>
                <c:pt idx="9">
                  <c:v>6</c:v>
                </c:pt>
                <c:pt idx="10">
                  <c:v>2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0-823C-4FB3-9BA8-CDF6F643739E}"/>
            </c:ext>
          </c:extLst>
        </c:ser>
        <c:ser>
          <c:idx val="193"/>
          <c:order val="193"/>
          <c:tx>
            <c:strRef>
              <c:f>genus!$A$195</c:f>
              <c:strCache>
                <c:ptCount val="1"/>
                <c:pt idx="0">
                  <c:v>Shigella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genus!$B$195:$M$195</c:f>
              <c:numCache>
                <c:formatCode>General</c:formatCode>
                <c:ptCount val="12"/>
                <c:pt idx="0">
                  <c:v>6</c:v>
                </c:pt>
                <c:pt idx="1">
                  <c:v>23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13</c:v>
                </c:pt>
                <c:pt idx="7">
                  <c:v>26</c:v>
                </c:pt>
                <c:pt idx="8">
                  <c:v>13</c:v>
                </c:pt>
                <c:pt idx="9">
                  <c:v>0</c:v>
                </c:pt>
                <c:pt idx="10">
                  <c:v>11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1-823C-4FB3-9BA8-CDF6F643739E}"/>
            </c:ext>
          </c:extLst>
        </c:ser>
        <c:ser>
          <c:idx val="194"/>
          <c:order val="194"/>
          <c:tx>
            <c:strRef>
              <c:f>genus!$A$196</c:f>
              <c:strCache>
                <c:ptCount val="1"/>
                <c:pt idx="0">
                  <c:v>Sphingosinicella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genus!$B$196:$M$196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40</c:v>
                </c:pt>
                <c:pt idx="4">
                  <c:v>7</c:v>
                </c:pt>
                <c:pt idx="5">
                  <c:v>14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35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2-823C-4FB3-9BA8-CDF6F643739E}"/>
            </c:ext>
          </c:extLst>
        </c:ser>
        <c:ser>
          <c:idx val="195"/>
          <c:order val="195"/>
          <c:tx>
            <c:strRef>
              <c:f>genus!$A$197</c:f>
              <c:strCache>
                <c:ptCount val="1"/>
                <c:pt idx="0">
                  <c:v>Campylobacter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genus!$B$197:$M$197</c:f>
              <c:numCache>
                <c:formatCode>General</c:formatCode>
                <c:ptCount val="12"/>
                <c:pt idx="0">
                  <c:v>41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21</c:v>
                </c:pt>
                <c:pt idx="6">
                  <c:v>28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3-823C-4FB3-9BA8-CDF6F643739E}"/>
            </c:ext>
          </c:extLst>
        </c:ser>
        <c:ser>
          <c:idx val="196"/>
          <c:order val="196"/>
          <c:tx>
            <c:strRef>
              <c:f>genus!$A$198</c:f>
              <c:strCache>
                <c:ptCount val="1"/>
                <c:pt idx="0">
                  <c:v>Unclassified Cytophagaceae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genus!$B$198:$M$198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32</c:v>
                </c:pt>
                <c:pt idx="5">
                  <c:v>49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4-823C-4FB3-9BA8-CDF6F643739E}"/>
            </c:ext>
          </c:extLst>
        </c:ser>
        <c:ser>
          <c:idx val="197"/>
          <c:order val="197"/>
          <c:tx>
            <c:strRef>
              <c:f>genus!$A$199</c:f>
              <c:strCache>
                <c:ptCount val="1"/>
                <c:pt idx="0">
                  <c:v>Blastochloris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genus!$B$199:$M$199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11</c:v>
                </c:pt>
                <c:pt idx="5">
                  <c:v>68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5-823C-4FB3-9BA8-CDF6F643739E}"/>
            </c:ext>
          </c:extLst>
        </c:ser>
        <c:ser>
          <c:idx val="198"/>
          <c:order val="198"/>
          <c:tx>
            <c:strRef>
              <c:f>genus!$A$200</c:f>
              <c:strCache>
                <c:ptCount val="1"/>
                <c:pt idx="0">
                  <c:v>Unclassified Nitrosomonadales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genus!$B$200:$M$200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29</c:v>
                </c:pt>
                <c:pt idx="4">
                  <c:v>23</c:v>
                </c:pt>
                <c:pt idx="5">
                  <c:v>22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6-823C-4FB3-9BA8-CDF6F643739E}"/>
            </c:ext>
          </c:extLst>
        </c:ser>
        <c:ser>
          <c:idx val="199"/>
          <c:order val="199"/>
          <c:tx>
            <c:strRef>
              <c:f>genus!$A$201</c:f>
              <c:strCache>
                <c:ptCount val="1"/>
                <c:pt idx="0">
                  <c:v>Rothia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genus!$B$201:$M$201</c:f>
              <c:numCache>
                <c:formatCode>General</c:formatCode>
                <c:ptCount val="12"/>
                <c:pt idx="0">
                  <c:v>40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29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7-823C-4FB3-9BA8-CDF6F643739E}"/>
            </c:ext>
          </c:extLst>
        </c:ser>
        <c:ser>
          <c:idx val="200"/>
          <c:order val="200"/>
          <c:tx>
            <c:strRef>
              <c:f>genus!$A$202</c:f>
              <c:strCache>
                <c:ptCount val="1"/>
                <c:pt idx="0">
                  <c:v>Moraxella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genus!$B$202:$M$202</c:f>
              <c:numCache>
                <c:formatCode>General</c:formatCode>
                <c:ptCount val="12"/>
                <c:pt idx="0">
                  <c:v>15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23</c:v>
                </c:pt>
                <c:pt idx="6">
                  <c:v>16</c:v>
                </c:pt>
                <c:pt idx="7">
                  <c:v>10</c:v>
                </c:pt>
                <c:pt idx="8">
                  <c:v>2</c:v>
                </c:pt>
                <c:pt idx="9">
                  <c:v>0</c:v>
                </c:pt>
                <c:pt idx="10">
                  <c:v>12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8-823C-4FB3-9BA8-CDF6F643739E}"/>
            </c:ext>
          </c:extLst>
        </c:ser>
        <c:ser>
          <c:idx val="201"/>
          <c:order val="201"/>
          <c:tx>
            <c:strRef>
              <c:f>genus!$A$203</c:f>
              <c:strCache>
                <c:ptCount val="1"/>
                <c:pt idx="0">
                  <c:v>Tepidiforma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genus!$B$203:$M$203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60</c:v>
                </c:pt>
                <c:pt idx="4">
                  <c:v>7</c:v>
                </c:pt>
                <c:pt idx="5">
                  <c:v>2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9-823C-4FB3-9BA8-CDF6F643739E}"/>
            </c:ext>
          </c:extLst>
        </c:ser>
        <c:ser>
          <c:idx val="202"/>
          <c:order val="202"/>
          <c:tx>
            <c:strRef>
              <c:f>genus!$A$204</c:f>
              <c:strCache>
                <c:ptCount val="1"/>
                <c:pt idx="0">
                  <c:v>Dysosmobacter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genus!$B$204:$M$204</c:f>
              <c:numCache>
                <c:formatCode>General</c:formatCode>
                <c:ptCount val="12"/>
                <c:pt idx="0">
                  <c:v>19</c:v>
                </c:pt>
                <c:pt idx="1">
                  <c:v>1</c:v>
                </c:pt>
                <c:pt idx="2">
                  <c:v>6</c:v>
                </c:pt>
                <c:pt idx="3">
                  <c:v>2</c:v>
                </c:pt>
                <c:pt idx="4">
                  <c:v>0</c:v>
                </c:pt>
                <c:pt idx="5">
                  <c:v>22</c:v>
                </c:pt>
                <c:pt idx="6">
                  <c:v>14</c:v>
                </c:pt>
                <c:pt idx="7">
                  <c:v>3</c:v>
                </c:pt>
                <c:pt idx="8">
                  <c:v>1</c:v>
                </c:pt>
                <c:pt idx="9">
                  <c:v>10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823C-4FB3-9BA8-CDF6F643739E}"/>
            </c:ext>
          </c:extLst>
        </c:ser>
        <c:ser>
          <c:idx val="203"/>
          <c:order val="203"/>
          <c:tx>
            <c:strRef>
              <c:f>genus!$A$205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genus!$B$205:$M$205</c:f>
              <c:numCache>
                <c:formatCode>General</c:formatCode>
                <c:ptCount val="12"/>
                <c:pt idx="0">
                  <c:v>5</c:v>
                </c:pt>
                <c:pt idx="1">
                  <c:v>9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17</c:v>
                </c:pt>
                <c:pt idx="8">
                  <c:v>18</c:v>
                </c:pt>
                <c:pt idx="9">
                  <c:v>3</c:v>
                </c:pt>
                <c:pt idx="10">
                  <c:v>13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B-823C-4FB3-9BA8-CDF6F643739E}"/>
            </c:ext>
          </c:extLst>
        </c:ser>
        <c:ser>
          <c:idx val="204"/>
          <c:order val="204"/>
          <c:tx>
            <c:strRef>
              <c:f>genus!$A$206</c:f>
              <c:strCache>
                <c:ptCount val="1"/>
                <c:pt idx="0">
                  <c:v>Unclassified Nostocales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genus!$B$206:$M$206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18</c:v>
                </c:pt>
                <c:pt idx="6">
                  <c:v>7</c:v>
                </c:pt>
                <c:pt idx="7">
                  <c:v>0</c:v>
                </c:pt>
                <c:pt idx="8">
                  <c:v>44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C-823C-4FB3-9BA8-CDF6F643739E}"/>
            </c:ext>
          </c:extLst>
        </c:ser>
        <c:ser>
          <c:idx val="205"/>
          <c:order val="205"/>
          <c:tx>
            <c:strRef>
              <c:f>genus!$A$207</c:f>
              <c:strCache>
                <c:ptCount val="1"/>
                <c:pt idx="0">
                  <c:v>Conexibacter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genus!$B$207:$M$207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D-823C-4FB3-9BA8-CDF6F643739E}"/>
            </c:ext>
          </c:extLst>
        </c:ser>
        <c:ser>
          <c:idx val="206"/>
          <c:order val="206"/>
          <c:tx>
            <c:strRef>
              <c:f>genus!$A$208</c:f>
              <c:strCache>
                <c:ptCount val="1"/>
                <c:pt idx="0">
                  <c:v>Unclassified Oxalobacteraceae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genus!$B$208:$M$208</c:f>
              <c:numCache>
                <c:formatCode>General</c:formatCode>
                <c:ptCount val="12"/>
                <c:pt idx="0">
                  <c:v>35</c:v>
                </c:pt>
                <c:pt idx="1">
                  <c:v>1</c:v>
                </c:pt>
                <c:pt idx="2">
                  <c:v>3</c:v>
                </c:pt>
                <c:pt idx="3">
                  <c:v>4</c:v>
                </c:pt>
                <c:pt idx="4">
                  <c:v>0</c:v>
                </c:pt>
                <c:pt idx="5">
                  <c:v>14</c:v>
                </c:pt>
                <c:pt idx="6">
                  <c:v>18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E-823C-4FB3-9BA8-CDF6F643739E}"/>
            </c:ext>
          </c:extLst>
        </c:ser>
        <c:ser>
          <c:idx val="207"/>
          <c:order val="207"/>
          <c:tx>
            <c:strRef>
              <c:f>genus!$A$209</c:f>
              <c:strCache>
                <c:ptCount val="1"/>
                <c:pt idx="0">
                  <c:v>Anaerostipes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genus!$B$209:$M$209</c:f>
              <c:numCache>
                <c:formatCode>General</c:formatCode>
                <c:ptCount val="12"/>
                <c:pt idx="0">
                  <c:v>27</c:v>
                </c:pt>
                <c:pt idx="1">
                  <c:v>2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  <c:pt idx="5">
                  <c:v>18</c:v>
                </c:pt>
                <c:pt idx="6">
                  <c:v>17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F-823C-4FB3-9BA8-CDF6F643739E}"/>
            </c:ext>
          </c:extLst>
        </c:ser>
        <c:ser>
          <c:idx val="208"/>
          <c:order val="208"/>
          <c:tx>
            <c:strRef>
              <c:f>genus!$A$210</c:f>
              <c:strCache>
                <c:ptCount val="1"/>
                <c:pt idx="0">
                  <c:v>Unclassified Burkholderiaceae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genus!$B$210:$M$210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6</c:v>
                </c:pt>
                <c:pt idx="5">
                  <c:v>30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13</c:v>
                </c:pt>
                <c:pt idx="10">
                  <c:v>2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0-823C-4FB3-9BA8-CDF6F643739E}"/>
            </c:ext>
          </c:extLst>
        </c:ser>
        <c:ser>
          <c:idx val="209"/>
          <c:order val="209"/>
          <c:tx>
            <c:strRef>
              <c:f>genus!$A$211</c:f>
              <c:strCache>
                <c:ptCount val="1"/>
                <c:pt idx="0">
                  <c:v>Unclassified Opitutaceae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genus!$B$211:$M$211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58</c:v>
                </c:pt>
                <c:pt idx="4">
                  <c:v>8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1-823C-4FB3-9BA8-CDF6F643739E}"/>
            </c:ext>
          </c:extLst>
        </c:ser>
        <c:ser>
          <c:idx val="210"/>
          <c:order val="210"/>
          <c:tx>
            <c:strRef>
              <c:f>genus!$A$212</c:f>
              <c:strCache>
                <c:ptCount val="1"/>
                <c:pt idx="0">
                  <c:v>Tabrizicola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genus!$B$212:$M$212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52</c:v>
                </c:pt>
                <c:pt idx="4">
                  <c:v>10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2-823C-4FB3-9BA8-CDF6F643739E}"/>
            </c:ext>
          </c:extLst>
        </c:ser>
        <c:ser>
          <c:idx val="211"/>
          <c:order val="211"/>
          <c:tx>
            <c:strRef>
              <c:f>genus!$A$213</c:f>
              <c:strCache>
                <c:ptCount val="1"/>
                <c:pt idx="0">
                  <c:v>Halomonas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genus!$B$213:$M$213</c:f>
              <c:numCache>
                <c:formatCode>General</c:formatCode>
                <c:ptCount val="12"/>
                <c:pt idx="0">
                  <c:v>6</c:v>
                </c:pt>
                <c:pt idx="1">
                  <c:v>1</c:v>
                </c:pt>
                <c:pt idx="2">
                  <c:v>0</c:v>
                </c:pt>
                <c:pt idx="3">
                  <c:v>9</c:v>
                </c:pt>
                <c:pt idx="4">
                  <c:v>0</c:v>
                </c:pt>
                <c:pt idx="5">
                  <c:v>38</c:v>
                </c:pt>
                <c:pt idx="6">
                  <c:v>5</c:v>
                </c:pt>
                <c:pt idx="7">
                  <c:v>5</c:v>
                </c:pt>
                <c:pt idx="8">
                  <c:v>2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3-823C-4FB3-9BA8-CDF6F643739E}"/>
            </c:ext>
          </c:extLst>
        </c:ser>
        <c:ser>
          <c:idx val="212"/>
          <c:order val="212"/>
          <c:tx>
            <c:strRef>
              <c:f>genus!$A$214</c:f>
              <c:strCache>
                <c:ptCount val="1"/>
                <c:pt idx="0">
                  <c:v>Massilia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genus!$B$214:$M$214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15</c:v>
                </c:pt>
                <c:pt idx="4">
                  <c:v>1</c:v>
                </c:pt>
                <c:pt idx="5">
                  <c:v>14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27</c:v>
                </c:pt>
                <c:pt idx="10">
                  <c:v>9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823C-4FB3-9BA8-CDF6F643739E}"/>
            </c:ext>
          </c:extLst>
        </c:ser>
        <c:ser>
          <c:idx val="213"/>
          <c:order val="213"/>
          <c:tx>
            <c:strRef>
              <c:f>genus!$A$215</c:f>
              <c:strCache>
                <c:ptCount val="1"/>
                <c:pt idx="0">
                  <c:v>Xanthomonas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genus!$B$215:$M$215</c:f>
              <c:numCache>
                <c:formatCode>General</c:formatCode>
                <c:ptCount val="12"/>
                <c:pt idx="0">
                  <c:v>5</c:v>
                </c:pt>
                <c:pt idx="1">
                  <c:v>1</c:v>
                </c:pt>
                <c:pt idx="2">
                  <c:v>0</c:v>
                </c:pt>
                <c:pt idx="3">
                  <c:v>12</c:v>
                </c:pt>
                <c:pt idx="4">
                  <c:v>2</c:v>
                </c:pt>
                <c:pt idx="5">
                  <c:v>28</c:v>
                </c:pt>
                <c:pt idx="6">
                  <c:v>2</c:v>
                </c:pt>
                <c:pt idx="7">
                  <c:v>6</c:v>
                </c:pt>
                <c:pt idx="8">
                  <c:v>0</c:v>
                </c:pt>
                <c:pt idx="9">
                  <c:v>6</c:v>
                </c:pt>
                <c:pt idx="10">
                  <c:v>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5-823C-4FB3-9BA8-CDF6F643739E}"/>
            </c:ext>
          </c:extLst>
        </c:ser>
        <c:ser>
          <c:idx val="214"/>
          <c:order val="214"/>
          <c:tx>
            <c:strRef>
              <c:f>genus!$A$216</c:f>
              <c:strCache>
                <c:ptCount val="1"/>
                <c:pt idx="0">
                  <c:v>Alistipes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genus!$B$216:$M$216</c:f>
              <c:numCache>
                <c:formatCode>General</c:formatCode>
                <c:ptCount val="12"/>
                <c:pt idx="0">
                  <c:v>19</c:v>
                </c:pt>
                <c:pt idx="1">
                  <c:v>2</c:v>
                </c:pt>
                <c:pt idx="2">
                  <c:v>3</c:v>
                </c:pt>
                <c:pt idx="3">
                  <c:v>15</c:v>
                </c:pt>
                <c:pt idx="4">
                  <c:v>1</c:v>
                </c:pt>
                <c:pt idx="5">
                  <c:v>5</c:v>
                </c:pt>
                <c:pt idx="6">
                  <c:v>22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6-823C-4FB3-9BA8-CDF6F643739E}"/>
            </c:ext>
          </c:extLst>
        </c:ser>
        <c:ser>
          <c:idx val="215"/>
          <c:order val="215"/>
          <c:tx>
            <c:strRef>
              <c:f>genus!$A$217</c:f>
              <c:strCache>
                <c:ptCount val="1"/>
                <c:pt idx="0">
                  <c:v>Nocardia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genus!$B$217:$M$217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53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7-823C-4FB3-9BA8-CDF6F643739E}"/>
            </c:ext>
          </c:extLst>
        </c:ser>
        <c:ser>
          <c:idx val="216"/>
          <c:order val="216"/>
          <c:tx>
            <c:strRef>
              <c:f>genus!$A$218</c:f>
              <c:strCache>
                <c:ptCount val="1"/>
                <c:pt idx="0">
                  <c:v>Unclassified Moraxellaceae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genus!$B$218:$M$218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10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8-823C-4FB3-9BA8-CDF6F643739E}"/>
            </c:ext>
          </c:extLst>
        </c:ser>
        <c:ser>
          <c:idx val="217"/>
          <c:order val="217"/>
          <c:tx>
            <c:strRef>
              <c:f>genus!$A$219</c:f>
              <c:strCache>
                <c:ptCount val="1"/>
                <c:pt idx="0">
                  <c:v>Unclassified Erythrobacteraceae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genus!$B$219:$M$219</c:f>
              <c:numCache>
                <c:formatCode>General</c:formatCode>
                <c:ptCount val="12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32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9-823C-4FB3-9BA8-CDF6F643739E}"/>
            </c:ext>
          </c:extLst>
        </c:ser>
        <c:ser>
          <c:idx val="218"/>
          <c:order val="218"/>
          <c:tx>
            <c:strRef>
              <c:f>genus!$A$220</c:f>
              <c:strCache>
                <c:ptCount val="1"/>
                <c:pt idx="0">
                  <c:v>Neisseria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genus!$B$220:$M$220</c:f>
              <c:numCache>
                <c:formatCode>General</c:formatCode>
                <c:ptCount val="12"/>
                <c:pt idx="0">
                  <c:v>12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13</c:v>
                </c:pt>
                <c:pt idx="6">
                  <c:v>14</c:v>
                </c:pt>
                <c:pt idx="7">
                  <c:v>3</c:v>
                </c:pt>
                <c:pt idx="8">
                  <c:v>1</c:v>
                </c:pt>
                <c:pt idx="9">
                  <c:v>4</c:v>
                </c:pt>
                <c:pt idx="10">
                  <c:v>13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A-823C-4FB3-9BA8-CDF6F643739E}"/>
            </c:ext>
          </c:extLst>
        </c:ser>
        <c:ser>
          <c:idx val="219"/>
          <c:order val="219"/>
          <c:tx>
            <c:strRef>
              <c:f>genus!$A$221</c:f>
              <c:strCache>
                <c:ptCount val="1"/>
                <c:pt idx="0">
                  <c:v>Unclassified Nocardiopsaceae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genus!$B$221:$M$221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B-823C-4FB3-9BA8-CDF6F643739E}"/>
            </c:ext>
          </c:extLst>
        </c:ser>
        <c:ser>
          <c:idx val="220"/>
          <c:order val="220"/>
          <c:tx>
            <c:strRef>
              <c:f>genus!$A$222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genus!$B$222:$M$222</c:f>
              <c:numCache>
                <c:formatCode>General</c:formatCode>
                <c:ptCount val="12"/>
                <c:pt idx="0">
                  <c:v>2</c:v>
                </c:pt>
                <c:pt idx="1">
                  <c:v>8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3</c:v>
                </c:pt>
                <c:pt idx="6">
                  <c:v>2</c:v>
                </c:pt>
                <c:pt idx="7">
                  <c:v>28</c:v>
                </c:pt>
                <c:pt idx="8">
                  <c:v>4</c:v>
                </c:pt>
                <c:pt idx="9">
                  <c:v>0</c:v>
                </c:pt>
                <c:pt idx="10">
                  <c:v>6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C-823C-4FB3-9BA8-CDF6F643739E}"/>
            </c:ext>
          </c:extLst>
        </c:ser>
        <c:ser>
          <c:idx val="221"/>
          <c:order val="221"/>
          <c:tx>
            <c:strRef>
              <c:f>genus!$A$223</c:f>
              <c:strCache>
                <c:ptCount val="1"/>
                <c:pt idx="0">
                  <c:v>Psychrobacter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genus!$B$223:$M$223</c:f>
              <c:numCache>
                <c:formatCode>General</c:formatCode>
                <c:ptCount val="12"/>
                <c:pt idx="0">
                  <c:v>17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6</c:v>
                </c:pt>
                <c:pt idx="6">
                  <c:v>14</c:v>
                </c:pt>
                <c:pt idx="7">
                  <c:v>7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D-823C-4FB3-9BA8-CDF6F643739E}"/>
            </c:ext>
          </c:extLst>
        </c:ser>
        <c:ser>
          <c:idx val="222"/>
          <c:order val="222"/>
          <c:tx>
            <c:strRef>
              <c:f>genus!$A$224</c:f>
              <c:strCache>
                <c:ptCount val="1"/>
                <c:pt idx="0">
                  <c:v>Unclassified Hymenobacteraceae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genus!$B$224:$M$224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  <c:pt idx="4">
                  <c:v>6</c:v>
                </c:pt>
                <c:pt idx="5">
                  <c:v>30</c:v>
                </c:pt>
                <c:pt idx="6">
                  <c:v>3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E-823C-4FB3-9BA8-CDF6F643739E}"/>
            </c:ext>
          </c:extLst>
        </c:ser>
        <c:ser>
          <c:idx val="223"/>
          <c:order val="223"/>
          <c:tx>
            <c:strRef>
              <c:f>genus!$A$225</c:f>
              <c:strCache>
                <c:ptCount val="1"/>
                <c:pt idx="0">
                  <c:v>Blattabacterium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genus!$B$225:$M$225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34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F-823C-4FB3-9BA8-CDF6F643739E}"/>
            </c:ext>
          </c:extLst>
        </c:ser>
        <c:ser>
          <c:idx val="224"/>
          <c:order val="224"/>
          <c:tx>
            <c:strRef>
              <c:f>genus!$A$226</c:f>
              <c:strCache>
                <c:ptCount val="1"/>
                <c:pt idx="0">
                  <c:v>Unclassified Pasteurellaceae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genus!$B$226:$M$226</c:f>
              <c:numCache>
                <c:formatCode>General</c:formatCode>
                <c:ptCount val="12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6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24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0-823C-4FB3-9BA8-CDF6F643739E}"/>
            </c:ext>
          </c:extLst>
        </c:ser>
        <c:ser>
          <c:idx val="225"/>
          <c:order val="225"/>
          <c:tx>
            <c:strRef>
              <c:f>genus!$A$227</c:f>
              <c:strCache>
                <c:ptCount val="1"/>
                <c:pt idx="0">
                  <c:v>Magnetospirillum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genus!$B$227:$M$227</c:f>
              <c:numCache>
                <c:formatCode>General</c:formatCode>
                <c:ptCount val="12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13</c:v>
                </c:pt>
                <c:pt idx="4">
                  <c:v>1</c:v>
                </c:pt>
                <c:pt idx="5">
                  <c:v>20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1-823C-4FB3-9BA8-CDF6F643739E}"/>
            </c:ext>
          </c:extLst>
        </c:ser>
        <c:ser>
          <c:idx val="226"/>
          <c:order val="226"/>
          <c:tx>
            <c:strRef>
              <c:f>genus!$A$228</c:f>
              <c:strCache>
                <c:ptCount val="1"/>
                <c:pt idx="0">
                  <c:v>Nitrosomonas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genus!$B$228:$M$228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22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2-823C-4FB3-9BA8-CDF6F643739E}"/>
            </c:ext>
          </c:extLst>
        </c:ser>
        <c:ser>
          <c:idx val="227"/>
          <c:order val="227"/>
          <c:tx>
            <c:strRef>
              <c:f>genus!$A$229</c:f>
              <c:strCache>
                <c:ptCount val="1"/>
                <c:pt idx="0">
                  <c:v>Plantactinospora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genus!$B$229:$M$229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51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3-823C-4FB3-9BA8-CDF6F643739E}"/>
            </c:ext>
          </c:extLst>
        </c:ser>
        <c:ser>
          <c:idx val="228"/>
          <c:order val="228"/>
          <c:tx>
            <c:strRef>
              <c:f>genus!$A$230</c:f>
              <c:strCache>
                <c:ptCount val="1"/>
                <c:pt idx="0">
                  <c:v>Unclassified Verrucomicrobiales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genus!$B$230:$M$230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1</c:v>
                </c:pt>
                <c:pt idx="5">
                  <c:v>5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34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4-823C-4FB3-9BA8-CDF6F643739E}"/>
            </c:ext>
          </c:extLst>
        </c:ser>
        <c:ser>
          <c:idx val="229"/>
          <c:order val="229"/>
          <c:tx>
            <c:strRef>
              <c:f>genus!$A$231</c:f>
              <c:strCache>
                <c:ptCount val="1"/>
                <c:pt idx="0">
                  <c:v>Cutibacterium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genus!$B$231:$M$231</c:f>
              <c:numCache>
                <c:formatCode>General</c:formatCode>
                <c:ptCount val="12"/>
                <c:pt idx="0">
                  <c:v>13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8</c:v>
                </c:pt>
                <c:pt idx="6">
                  <c:v>11</c:v>
                </c:pt>
                <c:pt idx="7">
                  <c:v>5</c:v>
                </c:pt>
                <c:pt idx="8">
                  <c:v>1</c:v>
                </c:pt>
                <c:pt idx="9">
                  <c:v>4</c:v>
                </c:pt>
                <c:pt idx="10">
                  <c:v>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5-823C-4FB3-9BA8-CDF6F643739E}"/>
            </c:ext>
          </c:extLst>
        </c:ser>
        <c:ser>
          <c:idx val="230"/>
          <c:order val="230"/>
          <c:tx>
            <c:strRef>
              <c:f>genus!$A$232</c:f>
              <c:strCache>
                <c:ptCount val="1"/>
                <c:pt idx="0">
                  <c:v>Candidatus Nucleicultrix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genus!$B$232:$M$232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2</c:v>
                </c:pt>
                <c:pt idx="5">
                  <c:v>43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6-823C-4FB3-9BA8-CDF6F643739E}"/>
            </c:ext>
          </c:extLst>
        </c:ser>
        <c:ser>
          <c:idx val="231"/>
          <c:order val="231"/>
          <c:tx>
            <c:strRef>
              <c:f>genus!$A$233</c:f>
              <c:strCache>
                <c:ptCount val="1"/>
                <c:pt idx="0">
                  <c:v>Microvirga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genus!$B$233:$M$233</c:f>
              <c:numCache>
                <c:formatCode>General</c:formatCode>
                <c:ptCount val="12"/>
                <c:pt idx="0">
                  <c:v>5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43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7-823C-4FB3-9BA8-CDF6F643739E}"/>
            </c:ext>
          </c:extLst>
        </c:ser>
        <c:ser>
          <c:idx val="232"/>
          <c:order val="232"/>
          <c:tx>
            <c:strRef>
              <c:f>genus!$A$234</c:f>
              <c:strCache>
                <c:ptCount val="1"/>
                <c:pt idx="0">
                  <c:v>Pediococcus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genus!$B$234:$M$234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17</c:v>
                </c:pt>
                <c:pt idx="6">
                  <c:v>19</c:v>
                </c:pt>
                <c:pt idx="7">
                  <c:v>5</c:v>
                </c:pt>
                <c:pt idx="8">
                  <c:v>0</c:v>
                </c:pt>
                <c:pt idx="9">
                  <c:v>3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8-823C-4FB3-9BA8-CDF6F643739E}"/>
            </c:ext>
          </c:extLst>
        </c:ser>
        <c:ser>
          <c:idx val="233"/>
          <c:order val="233"/>
          <c:tx>
            <c:strRef>
              <c:f>genus!$A$235</c:f>
              <c:strCache>
                <c:ptCount val="1"/>
                <c:pt idx="0">
                  <c:v>Desulfovibrio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genus!$B$235:$M$235</c:f>
              <c:numCache>
                <c:formatCode>General</c:formatCode>
                <c:ptCount val="12"/>
                <c:pt idx="0">
                  <c:v>9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9</c:v>
                </c:pt>
                <c:pt idx="6">
                  <c:v>13</c:v>
                </c:pt>
                <c:pt idx="7">
                  <c:v>5</c:v>
                </c:pt>
                <c:pt idx="8">
                  <c:v>0</c:v>
                </c:pt>
                <c:pt idx="9">
                  <c:v>9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9-823C-4FB3-9BA8-CDF6F643739E}"/>
            </c:ext>
          </c:extLst>
        </c:ser>
        <c:ser>
          <c:idx val="234"/>
          <c:order val="234"/>
          <c:tx>
            <c:strRef>
              <c:f>genus!$A$236</c:f>
              <c:strCache>
                <c:ptCount val="1"/>
                <c:pt idx="0">
                  <c:v>Flavisolibacter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genus!$B$236:$M$236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35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A-823C-4FB3-9BA8-CDF6F643739E}"/>
            </c:ext>
          </c:extLst>
        </c:ser>
        <c:ser>
          <c:idx val="235"/>
          <c:order val="235"/>
          <c:tx>
            <c:strRef>
              <c:f>genus!$A$237</c:f>
              <c:strCache>
                <c:ptCount val="1"/>
                <c:pt idx="0">
                  <c:v>Unclassified Neisseriales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genus!$B$237:$M$237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</c:v>
                </c:pt>
                <c:pt idx="5">
                  <c:v>29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16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B-823C-4FB3-9BA8-CDF6F643739E}"/>
            </c:ext>
          </c:extLst>
        </c:ser>
        <c:ser>
          <c:idx val="236"/>
          <c:order val="236"/>
          <c:tx>
            <c:strRef>
              <c:f>genus!$A$238</c:f>
              <c:strCache>
                <c:ptCount val="1"/>
                <c:pt idx="0">
                  <c:v>Unclassified Pseudomonadales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genus!$B$238:$M$238</c:f>
              <c:numCache>
                <c:formatCode>General</c:formatCode>
                <c:ptCount val="12"/>
                <c:pt idx="0">
                  <c:v>7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13</c:v>
                </c:pt>
                <c:pt idx="6">
                  <c:v>0</c:v>
                </c:pt>
                <c:pt idx="7">
                  <c:v>1</c:v>
                </c:pt>
                <c:pt idx="8">
                  <c:v>7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C-823C-4FB3-9BA8-CDF6F643739E}"/>
            </c:ext>
          </c:extLst>
        </c:ser>
        <c:ser>
          <c:idx val="237"/>
          <c:order val="237"/>
          <c:tx>
            <c:strRef>
              <c:f>genus!$A$239</c:f>
              <c:strCache>
                <c:ptCount val="1"/>
                <c:pt idx="0">
                  <c:v>Helicobacter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genus!$B$239:$M$239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D-823C-4FB3-9BA8-CDF6F643739E}"/>
            </c:ext>
          </c:extLst>
        </c:ser>
        <c:ser>
          <c:idx val="238"/>
          <c:order val="238"/>
          <c:tx>
            <c:strRef>
              <c:f>genus!$A$240</c:f>
              <c:strCache>
                <c:ptCount val="1"/>
                <c:pt idx="0">
                  <c:v>Frankia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genus!$B$240:$M$240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0</c:v>
                </c:pt>
                <c:pt idx="5">
                  <c:v>37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E-823C-4FB3-9BA8-CDF6F643739E}"/>
            </c:ext>
          </c:extLst>
        </c:ser>
        <c:ser>
          <c:idx val="239"/>
          <c:order val="239"/>
          <c:tx>
            <c:strRef>
              <c:f>genus!$A$241</c:f>
              <c:strCache>
                <c:ptCount val="1"/>
                <c:pt idx="0">
                  <c:v>Actinomyces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genus!$B$241:$M$241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1</c:v>
                </c:pt>
                <c:pt idx="5">
                  <c:v>6</c:v>
                </c:pt>
                <c:pt idx="6">
                  <c:v>6</c:v>
                </c:pt>
                <c:pt idx="7">
                  <c:v>0</c:v>
                </c:pt>
                <c:pt idx="8">
                  <c:v>1</c:v>
                </c:pt>
                <c:pt idx="9">
                  <c:v>6</c:v>
                </c:pt>
                <c:pt idx="10">
                  <c:v>11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F-823C-4FB3-9BA8-CDF6F643739E}"/>
            </c:ext>
          </c:extLst>
        </c:ser>
        <c:ser>
          <c:idx val="240"/>
          <c:order val="240"/>
          <c:tx>
            <c:strRef>
              <c:f>genus!$A$242</c:f>
              <c:strCache>
                <c:ptCount val="1"/>
                <c:pt idx="0">
                  <c:v>Elizabethkingia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genus!$B$242:$M$242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27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0-823C-4FB3-9BA8-CDF6F643739E}"/>
            </c:ext>
          </c:extLst>
        </c:ser>
        <c:ser>
          <c:idx val="241"/>
          <c:order val="241"/>
          <c:tx>
            <c:strRef>
              <c:f>genus!$A$243</c:f>
              <c:strCache>
                <c:ptCount val="1"/>
                <c:pt idx="0">
                  <c:v>Candidatus Amoebophilus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genus!$B$243:$M$243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1-823C-4FB3-9BA8-CDF6F643739E}"/>
            </c:ext>
          </c:extLst>
        </c:ser>
        <c:ser>
          <c:idx val="242"/>
          <c:order val="242"/>
          <c:tx>
            <c:strRef>
              <c:f>genus!$A$244</c:f>
              <c:strCache>
                <c:ptCount val="1"/>
                <c:pt idx="0">
                  <c:v>Unclassified Planctomycetaceae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genus!$B$244:$M$244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15</c:v>
                </c:pt>
                <c:pt idx="4">
                  <c:v>10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2-823C-4FB3-9BA8-CDF6F643739E}"/>
            </c:ext>
          </c:extLst>
        </c:ser>
        <c:ser>
          <c:idx val="243"/>
          <c:order val="243"/>
          <c:tx>
            <c:strRef>
              <c:f>genus!$A$245</c:f>
              <c:strCache>
                <c:ptCount val="1"/>
                <c:pt idx="0">
                  <c:v>Burkholderia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genus!$B$245:$M$245</c:f>
              <c:numCache>
                <c:formatCode>General</c:formatCode>
                <c:ptCount val="12"/>
                <c:pt idx="0">
                  <c:v>3</c:v>
                </c:pt>
                <c:pt idx="1">
                  <c:v>5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7</c:v>
                </c:pt>
                <c:pt idx="6">
                  <c:v>6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3-823C-4FB3-9BA8-CDF6F643739E}"/>
            </c:ext>
          </c:extLst>
        </c:ser>
        <c:ser>
          <c:idx val="244"/>
          <c:order val="244"/>
          <c:tx>
            <c:strRef>
              <c:f>genus!$A$246</c:f>
              <c:strCache>
                <c:ptCount val="1"/>
                <c:pt idx="0">
                  <c:v>Cellulomonas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genus!$B$246:$M$246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10</c:v>
                </c:pt>
                <c:pt idx="5">
                  <c:v>20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4-823C-4FB3-9BA8-CDF6F643739E}"/>
            </c:ext>
          </c:extLst>
        </c:ser>
        <c:ser>
          <c:idx val="245"/>
          <c:order val="245"/>
          <c:tx>
            <c:strRef>
              <c:f>genus!$A$247</c:f>
              <c:strCache>
                <c:ptCount val="1"/>
                <c:pt idx="0">
                  <c:v>Rhodopirellula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genus!$B$247:$M$247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6</c:v>
                </c:pt>
                <c:pt idx="4">
                  <c:v>11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5-823C-4FB3-9BA8-CDF6F643739E}"/>
            </c:ext>
          </c:extLst>
        </c:ser>
        <c:ser>
          <c:idx val="246"/>
          <c:order val="246"/>
          <c:tx>
            <c:strRef>
              <c:f>genus!$A$248</c:f>
              <c:strCache>
                <c:ptCount val="1"/>
                <c:pt idx="0">
                  <c:v>Unclassified Atopobiaceae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genus!$B$248:$M$248</c:f>
              <c:numCache>
                <c:formatCode>General</c:formatCode>
                <c:ptCount val="12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14</c:v>
                </c:pt>
                <c:pt idx="6">
                  <c:v>9</c:v>
                </c:pt>
                <c:pt idx="7">
                  <c:v>1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6-823C-4FB3-9BA8-CDF6F643739E}"/>
            </c:ext>
          </c:extLst>
        </c:ser>
        <c:ser>
          <c:idx val="247"/>
          <c:order val="247"/>
          <c:tx>
            <c:strRef>
              <c:f>genus!$A$249</c:f>
              <c:strCache>
                <c:ptCount val="1"/>
                <c:pt idx="0">
                  <c:v>Dialister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genus!$B$249:$M$249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  <c:pt idx="6">
                  <c:v>21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7-823C-4FB3-9BA8-CDF6F643739E}"/>
            </c:ext>
          </c:extLst>
        </c:ser>
        <c:ser>
          <c:idx val="248"/>
          <c:order val="248"/>
          <c:tx>
            <c:strRef>
              <c:f>genus!$A$250</c:f>
              <c:strCache>
                <c:ptCount val="1"/>
                <c:pt idx="0">
                  <c:v>Sphaerotilus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genus!$B$250:$M$250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10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20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8-823C-4FB3-9BA8-CDF6F643739E}"/>
            </c:ext>
          </c:extLst>
        </c:ser>
        <c:ser>
          <c:idx val="249"/>
          <c:order val="249"/>
          <c:tx>
            <c:strRef>
              <c:f>genus!$A$251</c:f>
              <c:strCache>
                <c:ptCount val="1"/>
                <c:pt idx="0">
                  <c:v>Anaerococcus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genus!$B$1:$M$1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genus!$B$251:$M$251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23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9-823C-4FB3-9BA8-CDF6F6437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821008"/>
        <c:axId val="2083824336"/>
      </c:barChart>
      <c:catAx>
        <c:axId val="20838210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824336"/>
        <c:crosses val="autoZero"/>
        <c:auto val="1"/>
        <c:lblAlgn val="ctr"/>
        <c:lblOffset val="100"/>
        <c:noMultiLvlLbl val="0"/>
      </c:catAx>
      <c:valAx>
        <c:axId val="2083824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82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Family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family!$A$2</c:f>
              <c:strCache>
                <c:ptCount val="1"/>
                <c:pt idx="0">
                  <c:v>Unclassified Rhizobiales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family!$B$2:$M$2</c:f>
              <c:numCache>
                <c:formatCode>General</c:formatCode>
                <c:ptCount val="12"/>
                <c:pt idx="0">
                  <c:v>239</c:v>
                </c:pt>
                <c:pt idx="1">
                  <c:v>427</c:v>
                </c:pt>
                <c:pt idx="2">
                  <c:v>107</c:v>
                </c:pt>
                <c:pt idx="3">
                  <c:v>1496</c:v>
                </c:pt>
                <c:pt idx="4">
                  <c:v>2650</c:v>
                </c:pt>
                <c:pt idx="5">
                  <c:v>136882</c:v>
                </c:pt>
                <c:pt idx="6">
                  <c:v>259</c:v>
                </c:pt>
                <c:pt idx="7">
                  <c:v>133</c:v>
                </c:pt>
                <c:pt idx="8">
                  <c:v>507</c:v>
                </c:pt>
                <c:pt idx="9">
                  <c:v>1698</c:v>
                </c:pt>
                <c:pt idx="10">
                  <c:v>91</c:v>
                </c:pt>
                <c:pt idx="11">
                  <c:v>6481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7D-4435-A303-405B9DE18692}"/>
            </c:ext>
          </c:extLst>
        </c:ser>
        <c:ser>
          <c:idx val="1"/>
          <c:order val="1"/>
          <c:tx>
            <c:strRef>
              <c:f>family!$A$3</c:f>
              <c:strCache>
                <c:ptCount val="1"/>
                <c:pt idx="0">
                  <c:v>Sphingomonadaceae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family!$B$3:$M$3</c:f>
              <c:numCache>
                <c:formatCode>General</c:formatCode>
                <c:ptCount val="12"/>
                <c:pt idx="0">
                  <c:v>345</c:v>
                </c:pt>
                <c:pt idx="1">
                  <c:v>9</c:v>
                </c:pt>
                <c:pt idx="2">
                  <c:v>34</c:v>
                </c:pt>
                <c:pt idx="3">
                  <c:v>6592</c:v>
                </c:pt>
                <c:pt idx="4">
                  <c:v>1227</c:v>
                </c:pt>
                <c:pt idx="5">
                  <c:v>132817</c:v>
                </c:pt>
                <c:pt idx="6">
                  <c:v>274</c:v>
                </c:pt>
                <c:pt idx="7">
                  <c:v>35</c:v>
                </c:pt>
                <c:pt idx="8">
                  <c:v>18</c:v>
                </c:pt>
                <c:pt idx="9">
                  <c:v>621</c:v>
                </c:pt>
                <c:pt idx="10">
                  <c:v>67</c:v>
                </c:pt>
                <c:pt idx="11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7D-4435-A303-405B9DE18692}"/>
            </c:ext>
          </c:extLst>
        </c:ser>
        <c:ser>
          <c:idx val="2"/>
          <c:order val="2"/>
          <c:tx>
            <c:strRef>
              <c:f>family!$A$4</c:f>
              <c:strCache>
                <c:ptCount val="1"/>
                <c:pt idx="0">
                  <c:v>Fusobacteriaceae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family!$B$4:$M$4</c:f>
              <c:numCache>
                <c:formatCode>General</c:formatCode>
                <c:ptCount val="12"/>
                <c:pt idx="0">
                  <c:v>2489</c:v>
                </c:pt>
                <c:pt idx="1">
                  <c:v>9108</c:v>
                </c:pt>
                <c:pt idx="2">
                  <c:v>58454</c:v>
                </c:pt>
                <c:pt idx="3">
                  <c:v>35</c:v>
                </c:pt>
                <c:pt idx="4">
                  <c:v>41</c:v>
                </c:pt>
                <c:pt idx="5">
                  <c:v>44</c:v>
                </c:pt>
                <c:pt idx="6">
                  <c:v>3138</c:v>
                </c:pt>
                <c:pt idx="7">
                  <c:v>254</c:v>
                </c:pt>
                <c:pt idx="8">
                  <c:v>29898</c:v>
                </c:pt>
                <c:pt idx="9">
                  <c:v>6737</c:v>
                </c:pt>
                <c:pt idx="10">
                  <c:v>444</c:v>
                </c:pt>
                <c:pt idx="11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7D-4435-A303-405B9DE18692}"/>
            </c:ext>
          </c:extLst>
        </c:ser>
        <c:ser>
          <c:idx val="3"/>
          <c:order val="3"/>
          <c:tx>
            <c:strRef>
              <c:f>family!$A$5</c:f>
              <c:strCache>
                <c:ptCount val="1"/>
                <c:pt idx="0">
                  <c:v>Acetobacteraceae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family!$B$5:$M$5</c:f>
              <c:numCache>
                <c:formatCode>General</c:formatCode>
                <c:ptCount val="12"/>
                <c:pt idx="0">
                  <c:v>155</c:v>
                </c:pt>
                <c:pt idx="1">
                  <c:v>16</c:v>
                </c:pt>
                <c:pt idx="2">
                  <c:v>9</c:v>
                </c:pt>
                <c:pt idx="3">
                  <c:v>631</c:v>
                </c:pt>
                <c:pt idx="4">
                  <c:v>638</c:v>
                </c:pt>
                <c:pt idx="5">
                  <c:v>105017</c:v>
                </c:pt>
                <c:pt idx="6">
                  <c:v>150</c:v>
                </c:pt>
                <c:pt idx="7">
                  <c:v>37</c:v>
                </c:pt>
                <c:pt idx="8">
                  <c:v>8</c:v>
                </c:pt>
                <c:pt idx="9">
                  <c:v>391</c:v>
                </c:pt>
                <c:pt idx="10">
                  <c:v>27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7D-4435-A303-405B9DE18692}"/>
            </c:ext>
          </c:extLst>
        </c:ser>
        <c:ser>
          <c:idx val="4"/>
          <c:order val="4"/>
          <c:tx>
            <c:strRef>
              <c:f>family!$A$6</c:f>
              <c:strCache>
                <c:ptCount val="1"/>
                <c:pt idx="0">
                  <c:v>Pseudomonadaceae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family!$B$6:$M$6</c:f>
              <c:numCache>
                <c:formatCode>General</c:formatCode>
                <c:ptCount val="12"/>
                <c:pt idx="0">
                  <c:v>9253</c:v>
                </c:pt>
                <c:pt idx="1">
                  <c:v>1993</c:v>
                </c:pt>
                <c:pt idx="2">
                  <c:v>1542</c:v>
                </c:pt>
                <c:pt idx="3">
                  <c:v>2226</c:v>
                </c:pt>
                <c:pt idx="4">
                  <c:v>2009</c:v>
                </c:pt>
                <c:pt idx="5">
                  <c:v>23739</c:v>
                </c:pt>
                <c:pt idx="6">
                  <c:v>8992</c:v>
                </c:pt>
                <c:pt idx="7">
                  <c:v>5355</c:v>
                </c:pt>
                <c:pt idx="8">
                  <c:v>1205</c:v>
                </c:pt>
                <c:pt idx="9">
                  <c:v>4192</c:v>
                </c:pt>
                <c:pt idx="10">
                  <c:v>5274</c:v>
                </c:pt>
                <c:pt idx="11">
                  <c:v>20197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7D-4435-A303-405B9DE18692}"/>
            </c:ext>
          </c:extLst>
        </c:ser>
        <c:ser>
          <c:idx val="5"/>
          <c:order val="5"/>
          <c:tx>
            <c:strRef>
              <c:f>family!$A$7</c:f>
              <c:strCache>
                <c:ptCount val="1"/>
                <c:pt idx="0">
                  <c:v>Enterobacteriaceae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family!$B$7:$M$7</c:f>
              <c:numCache>
                <c:formatCode>General</c:formatCode>
                <c:ptCount val="12"/>
                <c:pt idx="0">
                  <c:v>4760</c:v>
                </c:pt>
                <c:pt idx="1">
                  <c:v>9812</c:v>
                </c:pt>
                <c:pt idx="2">
                  <c:v>2183</c:v>
                </c:pt>
                <c:pt idx="3">
                  <c:v>372</c:v>
                </c:pt>
                <c:pt idx="4">
                  <c:v>539</c:v>
                </c:pt>
                <c:pt idx="5">
                  <c:v>2958</c:v>
                </c:pt>
                <c:pt idx="6">
                  <c:v>5025</c:v>
                </c:pt>
                <c:pt idx="7">
                  <c:v>20771</c:v>
                </c:pt>
                <c:pt idx="8">
                  <c:v>15529</c:v>
                </c:pt>
                <c:pt idx="9">
                  <c:v>281</c:v>
                </c:pt>
                <c:pt idx="10">
                  <c:v>10746</c:v>
                </c:pt>
                <c:pt idx="11">
                  <c:v>11440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7D-4435-A303-405B9DE18692}"/>
            </c:ext>
          </c:extLst>
        </c:ser>
        <c:ser>
          <c:idx val="6"/>
          <c:order val="6"/>
          <c:tx>
            <c:strRef>
              <c:f>family!$A$8</c:f>
              <c:strCache>
                <c:ptCount val="1"/>
                <c:pt idx="0">
                  <c:v>Enterococcaceae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family!$B$8:$M$8</c:f>
              <c:numCache>
                <c:formatCode>General</c:formatCode>
                <c:ptCount val="12"/>
                <c:pt idx="0">
                  <c:v>113</c:v>
                </c:pt>
                <c:pt idx="1">
                  <c:v>2360</c:v>
                </c:pt>
                <c:pt idx="2">
                  <c:v>12</c:v>
                </c:pt>
                <c:pt idx="3">
                  <c:v>48</c:v>
                </c:pt>
                <c:pt idx="4">
                  <c:v>7</c:v>
                </c:pt>
                <c:pt idx="5">
                  <c:v>55</c:v>
                </c:pt>
                <c:pt idx="6">
                  <c:v>334</c:v>
                </c:pt>
                <c:pt idx="7">
                  <c:v>20</c:v>
                </c:pt>
                <c:pt idx="8">
                  <c:v>952</c:v>
                </c:pt>
                <c:pt idx="9">
                  <c:v>479</c:v>
                </c:pt>
                <c:pt idx="10">
                  <c:v>71542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7D-4435-A303-405B9DE18692}"/>
            </c:ext>
          </c:extLst>
        </c:ser>
        <c:ser>
          <c:idx val="7"/>
          <c:order val="7"/>
          <c:tx>
            <c:strRef>
              <c:f>family!$A$9</c:f>
              <c:strCache>
                <c:ptCount val="1"/>
                <c:pt idx="0">
                  <c:v>Unclassified Enterobacterales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family!$B$9:$M$9</c:f>
              <c:numCache>
                <c:formatCode>General</c:formatCode>
                <c:ptCount val="12"/>
                <c:pt idx="0">
                  <c:v>1508</c:v>
                </c:pt>
                <c:pt idx="1">
                  <c:v>12531</c:v>
                </c:pt>
                <c:pt idx="2">
                  <c:v>4020</c:v>
                </c:pt>
                <c:pt idx="3">
                  <c:v>178</c:v>
                </c:pt>
                <c:pt idx="4">
                  <c:v>122</c:v>
                </c:pt>
                <c:pt idx="5">
                  <c:v>1135</c:v>
                </c:pt>
                <c:pt idx="6">
                  <c:v>2377</c:v>
                </c:pt>
                <c:pt idx="7">
                  <c:v>20227</c:v>
                </c:pt>
                <c:pt idx="8">
                  <c:v>10076</c:v>
                </c:pt>
                <c:pt idx="9">
                  <c:v>543</c:v>
                </c:pt>
                <c:pt idx="10">
                  <c:v>12799</c:v>
                </c:pt>
                <c:pt idx="11">
                  <c:v>4030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A7D-4435-A303-405B9DE18692}"/>
            </c:ext>
          </c:extLst>
        </c:ser>
        <c:ser>
          <c:idx val="8"/>
          <c:order val="8"/>
          <c:tx>
            <c:strRef>
              <c:f>family!$A$10</c:f>
              <c:strCache>
                <c:ptCount val="1"/>
                <c:pt idx="0">
                  <c:v>Staphylococcaceae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family!$B$10:$M$10</c:f>
              <c:numCache>
                <c:formatCode>General</c:formatCode>
                <c:ptCount val="12"/>
                <c:pt idx="0">
                  <c:v>322</c:v>
                </c:pt>
                <c:pt idx="1">
                  <c:v>68</c:v>
                </c:pt>
                <c:pt idx="2">
                  <c:v>121</c:v>
                </c:pt>
                <c:pt idx="3">
                  <c:v>745</c:v>
                </c:pt>
                <c:pt idx="4">
                  <c:v>529</c:v>
                </c:pt>
                <c:pt idx="5">
                  <c:v>1450</c:v>
                </c:pt>
                <c:pt idx="6">
                  <c:v>533</c:v>
                </c:pt>
                <c:pt idx="7">
                  <c:v>212</c:v>
                </c:pt>
                <c:pt idx="8">
                  <c:v>951</c:v>
                </c:pt>
                <c:pt idx="9">
                  <c:v>67</c:v>
                </c:pt>
                <c:pt idx="10">
                  <c:v>61148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A7D-4435-A303-405B9DE18692}"/>
            </c:ext>
          </c:extLst>
        </c:ser>
        <c:ser>
          <c:idx val="9"/>
          <c:order val="9"/>
          <c:tx>
            <c:strRef>
              <c:f>family!$A$11</c:f>
              <c:strCache>
                <c:ptCount val="1"/>
                <c:pt idx="0">
                  <c:v>Clostridiaceae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family!$B$11:$M$11</c:f>
              <c:numCache>
                <c:formatCode>General</c:formatCode>
                <c:ptCount val="12"/>
                <c:pt idx="0">
                  <c:v>992</c:v>
                </c:pt>
                <c:pt idx="1">
                  <c:v>17150</c:v>
                </c:pt>
                <c:pt idx="2">
                  <c:v>72</c:v>
                </c:pt>
                <c:pt idx="3">
                  <c:v>682</c:v>
                </c:pt>
                <c:pt idx="4">
                  <c:v>67</c:v>
                </c:pt>
                <c:pt idx="5">
                  <c:v>588</c:v>
                </c:pt>
                <c:pt idx="6">
                  <c:v>2050</c:v>
                </c:pt>
                <c:pt idx="7">
                  <c:v>143</c:v>
                </c:pt>
                <c:pt idx="8">
                  <c:v>14647</c:v>
                </c:pt>
                <c:pt idx="9">
                  <c:v>10972</c:v>
                </c:pt>
                <c:pt idx="10">
                  <c:v>79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A7D-4435-A303-405B9DE18692}"/>
            </c:ext>
          </c:extLst>
        </c:ser>
        <c:ser>
          <c:idx val="10"/>
          <c:order val="10"/>
          <c:tx>
            <c:strRef>
              <c:f>family!$A$12</c:f>
              <c:strCache>
                <c:ptCount val="1"/>
                <c:pt idx="0">
                  <c:v>Unclassified Bacteroidales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family!$B$12:$M$12</c:f>
              <c:numCache>
                <c:formatCode>General</c:formatCode>
                <c:ptCount val="12"/>
                <c:pt idx="0">
                  <c:v>1109</c:v>
                </c:pt>
                <c:pt idx="1">
                  <c:v>10559</c:v>
                </c:pt>
                <c:pt idx="2">
                  <c:v>16372</c:v>
                </c:pt>
                <c:pt idx="3">
                  <c:v>91</c:v>
                </c:pt>
                <c:pt idx="4">
                  <c:v>24</c:v>
                </c:pt>
                <c:pt idx="5">
                  <c:v>204</c:v>
                </c:pt>
                <c:pt idx="6">
                  <c:v>1564</c:v>
                </c:pt>
                <c:pt idx="7">
                  <c:v>126</c:v>
                </c:pt>
                <c:pt idx="8">
                  <c:v>11514</c:v>
                </c:pt>
                <c:pt idx="9">
                  <c:v>3227</c:v>
                </c:pt>
                <c:pt idx="10">
                  <c:v>219</c:v>
                </c:pt>
                <c:pt idx="11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7D-4435-A303-405B9DE18692}"/>
            </c:ext>
          </c:extLst>
        </c:ser>
        <c:ser>
          <c:idx val="11"/>
          <c:order val="11"/>
          <c:tx>
            <c:strRef>
              <c:f>family!$A$13</c:f>
              <c:strCache>
                <c:ptCount val="1"/>
                <c:pt idx="0">
                  <c:v>Rhizobiaceae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family!$B$13:$M$13</c:f>
              <c:numCache>
                <c:formatCode>General</c:formatCode>
                <c:ptCount val="12"/>
                <c:pt idx="0">
                  <c:v>219</c:v>
                </c:pt>
                <c:pt idx="1">
                  <c:v>116</c:v>
                </c:pt>
                <c:pt idx="2">
                  <c:v>18</c:v>
                </c:pt>
                <c:pt idx="3">
                  <c:v>321</c:v>
                </c:pt>
                <c:pt idx="4">
                  <c:v>348</c:v>
                </c:pt>
                <c:pt idx="5">
                  <c:v>446</c:v>
                </c:pt>
                <c:pt idx="6">
                  <c:v>208</c:v>
                </c:pt>
                <c:pt idx="7">
                  <c:v>69</c:v>
                </c:pt>
                <c:pt idx="8">
                  <c:v>86</c:v>
                </c:pt>
                <c:pt idx="9">
                  <c:v>204</c:v>
                </c:pt>
                <c:pt idx="10">
                  <c:v>177</c:v>
                </c:pt>
                <c:pt idx="11">
                  <c:v>37369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7D-4435-A303-405B9DE18692}"/>
            </c:ext>
          </c:extLst>
        </c:ser>
        <c:ser>
          <c:idx val="12"/>
          <c:order val="12"/>
          <c:tx>
            <c:strRef>
              <c:f>family!$A$14</c:f>
              <c:strCache>
                <c:ptCount val="1"/>
                <c:pt idx="0">
                  <c:v>Chitinophagaceae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family!$B$14:$M$14</c:f>
              <c:numCache>
                <c:formatCode>General</c:formatCode>
                <c:ptCount val="12"/>
                <c:pt idx="0">
                  <c:v>391</c:v>
                </c:pt>
                <c:pt idx="1">
                  <c:v>42</c:v>
                </c:pt>
                <c:pt idx="2">
                  <c:v>50</c:v>
                </c:pt>
                <c:pt idx="3">
                  <c:v>4375</c:v>
                </c:pt>
                <c:pt idx="4">
                  <c:v>3454</c:v>
                </c:pt>
                <c:pt idx="5">
                  <c:v>27964</c:v>
                </c:pt>
                <c:pt idx="6">
                  <c:v>315</c:v>
                </c:pt>
                <c:pt idx="7">
                  <c:v>80</c:v>
                </c:pt>
                <c:pt idx="8">
                  <c:v>17</c:v>
                </c:pt>
                <c:pt idx="9">
                  <c:v>2288</c:v>
                </c:pt>
                <c:pt idx="10">
                  <c:v>75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7D-4435-A303-405B9DE18692}"/>
            </c:ext>
          </c:extLst>
        </c:ser>
        <c:ser>
          <c:idx val="13"/>
          <c:order val="13"/>
          <c:tx>
            <c:strRef>
              <c:f>family!$A$15</c:f>
              <c:strCache>
                <c:ptCount val="1"/>
                <c:pt idx="0">
                  <c:v>Bacillaceae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family!$B$15:$M$15</c:f>
              <c:numCache>
                <c:formatCode>General</c:formatCode>
                <c:ptCount val="12"/>
                <c:pt idx="0">
                  <c:v>1249</c:v>
                </c:pt>
                <c:pt idx="1">
                  <c:v>175</c:v>
                </c:pt>
                <c:pt idx="2">
                  <c:v>608</c:v>
                </c:pt>
                <c:pt idx="3">
                  <c:v>660</c:v>
                </c:pt>
                <c:pt idx="4">
                  <c:v>5431</c:v>
                </c:pt>
                <c:pt idx="5">
                  <c:v>2589</c:v>
                </c:pt>
                <c:pt idx="6">
                  <c:v>1638</c:v>
                </c:pt>
                <c:pt idx="7">
                  <c:v>440</c:v>
                </c:pt>
                <c:pt idx="8">
                  <c:v>348</c:v>
                </c:pt>
                <c:pt idx="9">
                  <c:v>250</c:v>
                </c:pt>
                <c:pt idx="10">
                  <c:v>21285</c:v>
                </c:pt>
                <c:pt idx="1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A7D-4435-A303-405B9DE18692}"/>
            </c:ext>
          </c:extLst>
        </c:ser>
        <c:ser>
          <c:idx val="14"/>
          <c:order val="14"/>
          <c:tx>
            <c:strRef>
              <c:f>family!$A$16</c:f>
              <c:strCache>
                <c:ptCount val="1"/>
                <c:pt idx="0">
                  <c:v>Microbacteriaceae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family!$B$16:$M$16</c:f>
              <c:numCache>
                <c:formatCode>General</c:formatCode>
                <c:ptCount val="12"/>
                <c:pt idx="0">
                  <c:v>106</c:v>
                </c:pt>
                <c:pt idx="1">
                  <c:v>696</c:v>
                </c:pt>
                <c:pt idx="2">
                  <c:v>30</c:v>
                </c:pt>
                <c:pt idx="3">
                  <c:v>2348</c:v>
                </c:pt>
                <c:pt idx="4">
                  <c:v>4132</c:v>
                </c:pt>
                <c:pt idx="5">
                  <c:v>20294</c:v>
                </c:pt>
                <c:pt idx="6">
                  <c:v>122</c:v>
                </c:pt>
                <c:pt idx="7">
                  <c:v>135</c:v>
                </c:pt>
                <c:pt idx="8">
                  <c:v>604</c:v>
                </c:pt>
                <c:pt idx="9">
                  <c:v>2776</c:v>
                </c:pt>
                <c:pt idx="10">
                  <c:v>23</c:v>
                </c:pt>
                <c:pt idx="1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A7D-4435-A303-405B9DE18692}"/>
            </c:ext>
          </c:extLst>
        </c:ser>
        <c:ser>
          <c:idx val="15"/>
          <c:order val="15"/>
          <c:tx>
            <c:strRef>
              <c:f>family!$A$17</c:f>
              <c:strCache>
                <c:ptCount val="1"/>
                <c:pt idx="0">
                  <c:v>Comamonadaceae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family!$B$17:$M$17</c:f>
              <c:numCache>
                <c:formatCode>General</c:formatCode>
                <c:ptCount val="12"/>
                <c:pt idx="0">
                  <c:v>252</c:v>
                </c:pt>
                <c:pt idx="1">
                  <c:v>297</c:v>
                </c:pt>
                <c:pt idx="2">
                  <c:v>246</c:v>
                </c:pt>
                <c:pt idx="3">
                  <c:v>975</c:v>
                </c:pt>
                <c:pt idx="4">
                  <c:v>471</c:v>
                </c:pt>
                <c:pt idx="5">
                  <c:v>5045</c:v>
                </c:pt>
                <c:pt idx="6">
                  <c:v>221</c:v>
                </c:pt>
                <c:pt idx="7">
                  <c:v>312</c:v>
                </c:pt>
                <c:pt idx="8">
                  <c:v>236</c:v>
                </c:pt>
                <c:pt idx="9">
                  <c:v>414</c:v>
                </c:pt>
                <c:pt idx="10">
                  <c:v>4059</c:v>
                </c:pt>
                <c:pt idx="11">
                  <c:v>18120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A7D-4435-A303-405B9DE18692}"/>
            </c:ext>
          </c:extLst>
        </c:ser>
        <c:ser>
          <c:idx val="16"/>
          <c:order val="16"/>
          <c:tx>
            <c:strRef>
              <c:f>family!$A$18</c:f>
              <c:strCache>
                <c:ptCount val="1"/>
                <c:pt idx="0">
                  <c:v>Xanthomonadaceae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family!$B$18:$M$18</c:f>
              <c:numCache>
                <c:formatCode>General</c:formatCode>
                <c:ptCount val="12"/>
                <c:pt idx="0">
                  <c:v>783</c:v>
                </c:pt>
                <c:pt idx="1">
                  <c:v>36</c:v>
                </c:pt>
                <c:pt idx="2">
                  <c:v>264</c:v>
                </c:pt>
                <c:pt idx="3">
                  <c:v>5066</c:v>
                </c:pt>
                <c:pt idx="4">
                  <c:v>3062</c:v>
                </c:pt>
                <c:pt idx="5">
                  <c:v>709</c:v>
                </c:pt>
                <c:pt idx="6">
                  <c:v>614</c:v>
                </c:pt>
                <c:pt idx="7">
                  <c:v>71</c:v>
                </c:pt>
                <c:pt idx="8">
                  <c:v>45</c:v>
                </c:pt>
                <c:pt idx="9">
                  <c:v>2681</c:v>
                </c:pt>
                <c:pt idx="10">
                  <c:v>298</c:v>
                </c:pt>
                <c:pt idx="11">
                  <c:v>13337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7D-4435-A303-405B9DE18692}"/>
            </c:ext>
          </c:extLst>
        </c:ser>
        <c:ser>
          <c:idx val="17"/>
          <c:order val="17"/>
          <c:tx>
            <c:strRef>
              <c:f>family!$A$19</c:f>
              <c:strCache>
                <c:ptCount val="1"/>
                <c:pt idx="0">
                  <c:v>Rhodobacteraceae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family!$B$19:$M$19</c:f>
              <c:numCache>
                <c:formatCode>General</c:formatCode>
                <c:ptCount val="12"/>
                <c:pt idx="0">
                  <c:v>358</c:v>
                </c:pt>
                <c:pt idx="1">
                  <c:v>1983</c:v>
                </c:pt>
                <c:pt idx="2">
                  <c:v>54</c:v>
                </c:pt>
                <c:pt idx="3">
                  <c:v>4340</c:v>
                </c:pt>
                <c:pt idx="4">
                  <c:v>9737</c:v>
                </c:pt>
                <c:pt idx="5">
                  <c:v>536</c:v>
                </c:pt>
                <c:pt idx="6">
                  <c:v>389</c:v>
                </c:pt>
                <c:pt idx="7">
                  <c:v>492</c:v>
                </c:pt>
                <c:pt idx="8">
                  <c:v>1854</c:v>
                </c:pt>
                <c:pt idx="9">
                  <c:v>5495</c:v>
                </c:pt>
                <c:pt idx="10">
                  <c:v>144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A7D-4435-A303-405B9DE18692}"/>
            </c:ext>
          </c:extLst>
        </c:ser>
        <c:ser>
          <c:idx val="18"/>
          <c:order val="18"/>
          <c:tx>
            <c:strRef>
              <c:f>family!$A$20</c:f>
              <c:strCache>
                <c:ptCount val="1"/>
                <c:pt idx="0">
                  <c:v>Methylobacteriaceae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family!$B$20:$M$20</c:f>
              <c:numCache>
                <c:formatCode>General</c:formatCode>
                <c:ptCount val="12"/>
                <c:pt idx="0">
                  <c:v>72</c:v>
                </c:pt>
                <c:pt idx="1">
                  <c:v>46</c:v>
                </c:pt>
                <c:pt idx="2">
                  <c:v>7</c:v>
                </c:pt>
                <c:pt idx="3">
                  <c:v>76</c:v>
                </c:pt>
                <c:pt idx="4">
                  <c:v>61</c:v>
                </c:pt>
                <c:pt idx="5">
                  <c:v>24503</c:v>
                </c:pt>
                <c:pt idx="6">
                  <c:v>43</c:v>
                </c:pt>
                <c:pt idx="7">
                  <c:v>21</c:v>
                </c:pt>
                <c:pt idx="8">
                  <c:v>43</c:v>
                </c:pt>
                <c:pt idx="9">
                  <c:v>45</c:v>
                </c:pt>
                <c:pt idx="10">
                  <c:v>37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A7D-4435-A303-405B9DE18692}"/>
            </c:ext>
          </c:extLst>
        </c:ser>
        <c:ser>
          <c:idx val="19"/>
          <c:order val="19"/>
          <c:tx>
            <c:strRef>
              <c:f>family!$A$21</c:f>
              <c:strCache>
                <c:ptCount val="1"/>
                <c:pt idx="0">
                  <c:v>Caulobacteraceae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family!$B$21:$M$21</c:f>
              <c:numCache>
                <c:formatCode>General</c:formatCode>
                <c:ptCount val="12"/>
                <c:pt idx="0">
                  <c:v>190</c:v>
                </c:pt>
                <c:pt idx="1">
                  <c:v>86</c:v>
                </c:pt>
                <c:pt idx="2">
                  <c:v>116</c:v>
                </c:pt>
                <c:pt idx="3">
                  <c:v>2194</c:v>
                </c:pt>
                <c:pt idx="4">
                  <c:v>1577</c:v>
                </c:pt>
                <c:pt idx="5">
                  <c:v>18520</c:v>
                </c:pt>
                <c:pt idx="6">
                  <c:v>161</c:v>
                </c:pt>
                <c:pt idx="7">
                  <c:v>466</c:v>
                </c:pt>
                <c:pt idx="8">
                  <c:v>114</c:v>
                </c:pt>
                <c:pt idx="9">
                  <c:v>462</c:v>
                </c:pt>
                <c:pt idx="10">
                  <c:v>560</c:v>
                </c:pt>
                <c:pt idx="1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4A7D-4435-A303-405B9DE18692}"/>
            </c:ext>
          </c:extLst>
        </c:ser>
        <c:ser>
          <c:idx val="20"/>
          <c:order val="20"/>
          <c:tx>
            <c:strRef>
              <c:f>family!$A$22</c:f>
              <c:strCache>
                <c:ptCount val="1"/>
                <c:pt idx="0">
                  <c:v>Beijerinckiaceae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family!$B$22:$M$22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0</c:v>
                </c:pt>
                <c:pt idx="5">
                  <c:v>22845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A7D-4435-A303-405B9DE18692}"/>
            </c:ext>
          </c:extLst>
        </c:ser>
        <c:ser>
          <c:idx val="21"/>
          <c:order val="21"/>
          <c:tx>
            <c:strRef>
              <c:f>family!$A$23</c:f>
              <c:strCache>
                <c:ptCount val="1"/>
                <c:pt idx="0">
                  <c:v>Yersiniaceae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family!$B$23:$M$23</c:f>
              <c:numCache>
                <c:formatCode>General</c:formatCode>
                <c:ptCount val="12"/>
                <c:pt idx="0">
                  <c:v>2653</c:v>
                </c:pt>
                <c:pt idx="1">
                  <c:v>813</c:v>
                </c:pt>
                <c:pt idx="2">
                  <c:v>458</c:v>
                </c:pt>
                <c:pt idx="3">
                  <c:v>438</c:v>
                </c:pt>
                <c:pt idx="4">
                  <c:v>188</c:v>
                </c:pt>
                <c:pt idx="5">
                  <c:v>10191</c:v>
                </c:pt>
                <c:pt idx="6">
                  <c:v>2456</c:v>
                </c:pt>
                <c:pt idx="7">
                  <c:v>926</c:v>
                </c:pt>
                <c:pt idx="8">
                  <c:v>282</c:v>
                </c:pt>
                <c:pt idx="9">
                  <c:v>235</c:v>
                </c:pt>
                <c:pt idx="10">
                  <c:v>1678</c:v>
                </c:pt>
                <c:pt idx="11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4A7D-4435-A303-405B9DE18692}"/>
            </c:ext>
          </c:extLst>
        </c:ser>
        <c:ser>
          <c:idx val="22"/>
          <c:order val="22"/>
          <c:tx>
            <c:strRef>
              <c:f>family!$A$24</c:f>
              <c:strCache>
                <c:ptCount val="1"/>
                <c:pt idx="0">
                  <c:v>Nocardioidaceae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family!$B$24:$M$24</c:f>
              <c:numCache>
                <c:formatCode>General</c:formatCode>
                <c:ptCount val="12"/>
                <c:pt idx="0">
                  <c:v>34</c:v>
                </c:pt>
                <c:pt idx="1">
                  <c:v>3</c:v>
                </c:pt>
                <c:pt idx="2">
                  <c:v>10</c:v>
                </c:pt>
                <c:pt idx="3">
                  <c:v>119</c:v>
                </c:pt>
                <c:pt idx="4">
                  <c:v>55</c:v>
                </c:pt>
                <c:pt idx="5">
                  <c:v>18731</c:v>
                </c:pt>
                <c:pt idx="6">
                  <c:v>12</c:v>
                </c:pt>
                <c:pt idx="7">
                  <c:v>2</c:v>
                </c:pt>
                <c:pt idx="8">
                  <c:v>3</c:v>
                </c:pt>
                <c:pt idx="9">
                  <c:v>39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A7D-4435-A303-405B9DE18692}"/>
            </c:ext>
          </c:extLst>
        </c:ser>
        <c:ser>
          <c:idx val="23"/>
          <c:order val="23"/>
          <c:tx>
            <c:strRef>
              <c:f>family!$A$25</c:f>
              <c:strCache>
                <c:ptCount val="1"/>
                <c:pt idx="0">
                  <c:v>Sphingobacteriaceae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family!$B$25:$M$25</c:f>
              <c:numCache>
                <c:formatCode>General</c:formatCode>
                <c:ptCount val="12"/>
                <c:pt idx="0">
                  <c:v>45</c:v>
                </c:pt>
                <c:pt idx="1">
                  <c:v>0</c:v>
                </c:pt>
                <c:pt idx="2">
                  <c:v>10</c:v>
                </c:pt>
                <c:pt idx="3">
                  <c:v>15</c:v>
                </c:pt>
                <c:pt idx="4">
                  <c:v>49</c:v>
                </c:pt>
                <c:pt idx="5">
                  <c:v>16618</c:v>
                </c:pt>
                <c:pt idx="6">
                  <c:v>50</c:v>
                </c:pt>
                <c:pt idx="7">
                  <c:v>2</c:v>
                </c:pt>
                <c:pt idx="8">
                  <c:v>2</c:v>
                </c:pt>
                <c:pt idx="9">
                  <c:v>26</c:v>
                </c:pt>
                <c:pt idx="10">
                  <c:v>3</c:v>
                </c:pt>
                <c:pt idx="11">
                  <c:v>1976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4A7D-4435-A303-405B9DE18692}"/>
            </c:ext>
          </c:extLst>
        </c:ser>
        <c:ser>
          <c:idx val="24"/>
          <c:order val="24"/>
          <c:tx>
            <c:strRef>
              <c:f>family!$A$26</c:f>
              <c:strCache>
                <c:ptCount val="1"/>
                <c:pt idx="0">
                  <c:v>Bacteroidaceae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family!$B$26:$M$26</c:f>
              <c:numCache>
                <c:formatCode>General</c:formatCode>
                <c:ptCount val="12"/>
                <c:pt idx="0">
                  <c:v>236</c:v>
                </c:pt>
                <c:pt idx="1">
                  <c:v>18</c:v>
                </c:pt>
                <c:pt idx="2">
                  <c:v>5638</c:v>
                </c:pt>
                <c:pt idx="3">
                  <c:v>46</c:v>
                </c:pt>
                <c:pt idx="4">
                  <c:v>13</c:v>
                </c:pt>
                <c:pt idx="5">
                  <c:v>99</c:v>
                </c:pt>
                <c:pt idx="6">
                  <c:v>131</c:v>
                </c:pt>
                <c:pt idx="7">
                  <c:v>109</c:v>
                </c:pt>
                <c:pt idx="8">
                  <c:v>11132</c:v>
                </c:pt>
                <c:pt idx="9">
                  <c:v>44</c:v>
                </c:pt>
                <c:pt idx="10">
                  <c:v>394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4A7D-4435-A303-405B9DE18692}"/>
            </c:ext>
          </c:extLst>
        </c:ser>
        <c:ser>
          <c:idx val="25"/>
          <c:order val="25"/>
          <c:tx>
            <c:strRef>
              <c:f>family!$A$27</c:f>
              <c:strCache>
                <c:ptCount val="1"/>
                <c:pt idx="0">
                  <c:v>Unclassified Micrococcales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family!$B$27:$M$27</c:f>
              <c:numCache>
                <c:formatCode>General</c:formatCode>
                <c:ptCount val="12"/>
                <c:pt idx="0">
                  <c:v>126</c:v>
                </c:pt>
                <c:pt idx="1">
                  <c:v>546</c:v>
                </c:pt>
                <c:pt idx="2">
                  <c:v>11</c:v>
                </c:pt>
                <c:pt idx="3">
                  <c:v>415</c:v>
                </c:pt>
                <c:pt idx="4">
                  <c:v>10362</c:v>
                </c:pt>
                <c:pt idx="5">
                  <c:v>3869</c:v>
                </c:pt>
                <c:pt idx="6">
                  <c:v>101</c:v>
                </c:pt>
                <c:pt idx="7">
                  <c:v>126</c:v>
                </c:pt>
                <c:pt idx="8">
                  <c:v>305</c:v>
                </c:pt>
                <c:pt idx="9">
                  <c:v>1894</c:v>
                </c:pt>
                <c:pt idx="10">
                  <c:v>32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A7D-4435-A303-405B9DE18692}"/>
            </c:ext>
          </c:extLst>
        </c:ser>
        <c:ser>
          <c:idx val="26"/>
          <c:order val="26"/>
          <c:tx>
            <c:strRef>
              <c:f>family!$A$28</c:f>
              <c:strCache>
                <c:ptCount val="1"/>
                <c:pt idx="0">
                  <c:v>Nakamurellaceae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family!$B$28:$M$28</c:f>
              <c:numCache>
                <c:formatCode>General</c:formatCode>
                <c:ptCount val="12"/>
                <c:pt idx="0">
                  <c:v>12</c:v>
                </c:pt>
                <c:pt idx="1">
                  <c:v>25</c:v>
                </c:pt>
                <c:pt idx="2">
                  <c:v>17</c:v>
                </c:pt>
                <c:pt idx="3">
                  <c:v>5</c:v>
                </c:pt>
                <c:pt idx="4">
                  <c:v>399</c:v>
                </c:pt>
                <c:pt idx="5">
                  <c:v>16269</c:v>
                </c:pt>
                <c:pt idx="6">
                  <c:v>3</c:v>
                </c:pt>
                <c:pt idx="7">
                  <c:v>5</c:v>
                </c:pt>
                <c:pt idx="8">
                  <c:v>186</c:v>
                </c:pt>
                <c:pt idx="9">
                  <c:v>245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A7D-4435-A303-405B9DE18692}"/>
            </c:ext>
          </c:extLst>
        </c:ser>
        <c:ser>
          <c:idx val="27"/>
          <c:order val="27"/>
          <c:tx>
            <c:strRef>
              <c:f>family!$A$29</c:f>
              <c:strCache>
                <c:ptCount val="1"/>
                <c:pt idx="0">
                  <c:v>Moraxellaceae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family!$B$29:$M$29</c:f>
              <c:numCache>
                <c:formatCode>General</c:formatCode>
                <c:ptCount val="12"/>
                <c:pt idx="0">
                  <c:v>1711</c:v>
                </c:pt>
                <c:pt idx="1">
                  <c:v>515</c:v>
                </c:pt>
                <c:pt idx="2">
                  <c:v>308</c:v>
                </c:pt>
                <c:pt idx="3">
                  <c:v>798</c:v>
                </c:pt>
                <c:pt idx="4">
                  <c:v>348</c:v>
                </c:pt>
                <c:pt idx="5">
                  <c:v>4508</c:v>
                </c:pt>
                <c:pt idx="6">
                  <c:v>1861</c:v>
                </c:pt>
                <c:pt idx="7">
                  <c:v>1754</c:v>
                </c:pt>
                <c:pt idx="8">
                  <c:v>732</c:v>
                </c:pt>
                <c:pt idx="9">
                  <c:v>328</c:v>
                </c:pt>
                <c:pt idx="10">
                  <c:v>4010</c:v>
                </c:pt>
                <c:pt idx="11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A7D-4435-A303-405B9DE18692}"/>
            </c:ext>
          </c:extLst>
        </c:ser>
        <c:ser>
          <c:idx val="28"/>
          <c:order val="28"/>
          <c:tx>
            <c:strRef>
              <c:f>family!$A$30</c:f>
              <c:strCache>
                <c:ptCount val="1"/>
                <c:pt idx="0">
                  <c:v>Unclassified Clostridiales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family!$B$30:$M$30</c:f>
              <c:numCache>
                <c:formatCode>General</c:formatCode>
                <c:ptCount val="12"/>
                <c:pt idx="0">
                  <c:v>2309</c:v>
                </c:pt>
                <c:pt idx="1">
                  <c:v>1928</c:v>
                </c:pt>
                <c:pt idx="2">
                  <c:v>358</c:v>
                </c:pt>
                <c:pt idx="3">
                  <c:v>392</c:v>
                </c:pt>
                <c:pt idx="4">
                  <c:v>120</c:v>
                </c:pt>
                <c:pt idx="5">
                  <c:v>1162</c:v>
                </c:pt>
                <c:pt idx="6">
                  <c:v>2590</c:v>
                </c:pt>
                <c:pt idx="7">
                  <c:v>178</c:v>
                </c:pt>
                <c:pt idx="8">
                  <c:v>1184</c:v>
                </c:pt>
                <c:pt idx="9">
                  <c:v>4834</c:v>
                </c:pt>
                <c:pt idx="10">
                  <c:v>373</c:v>
                </c:pt>
                <c:pt idx="11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4A7D-4435-A303-405B9DE18692}"/>
            </c:ext>
          </c:extLst>
        </c:ser>
        <c:ser>
          <c:idx val="29"/>
          <c:order val="29"/>
          <c:tx>
            <c:strRef>
              <c:f>family!$A$31</c:f>
              <c:strCache>
                <c:ptCount val="1"/>
                <c:pt idx="0">
                  <c:v>Prevotellaceae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family!$B$31:$M$31</c:f>
              <c:numCache>
                <c:formatCode>General</c:formatCode>
                <c:ptCount val="12"/>
                <c:pt idx="0">
                  <c:v>5738</c:v>
                </c:pt>
                <c:pt idx="1">
                  <c:v>65</c:v>
                </c:pt>
                <c:pt idx="2">
                  <c:v>573</c:v>
                </c:pt>
                <c:pt idx="3">
                  <c:v>465</c:v>
                </c:pt>
                <c:pt idx="4">
                  <c:v>19</c:v>
                </c:pt>
                <c:pt idx="5">
                  <c:v>912</c:v>
                </c:pt>
                <c:pt idx="6">
                  <c:v>5107</c:v>
                </c:pt>
                <c:pt idx="7">
                  <c:v>169</c:v>
                </c:pt>
                <c:pt idx="8">
                  <c:v>203</c:v>
                </c:pt>
                <c:pt idx="9">
                  <c:v>302</c:v>
                </c:pt>
                <c:pt idx="10">
                  <c:v>163</c:v>
                </c:pt>
                <c:pt idx="11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4A7D-4435-A303-405B9DE18692}"/>
            </c:ext>
          </c:extLst>
        </c:ser>
        <c:ser>
          <c:idx val="30"/>
          <c:order val="30"/>
          <c:tx>
            <c:strRef>
              <c:f>family!$A$32</c:f>
              <c:strCache>
                <c:ptCount val="1"/>
                <c:pt idx="0">
                  <c:v>Aeromonadaceae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family!$B$32:$M$32</c:f>
              <c:numCache>
                <c:formatCode>General</c:formatCode>
                <c:ptCount val="12"/>
                <c:pt idx="0">
                  <c:v>55</c:v>
                </c:pt>
                <c:pt idx="1">
                  <c:v>46</c:v>
                </c:pt>
                <c:pt idx="2">
                  <c:v>5034</c:v>
                </c:pt>
                <c:pt idx="3">
                  <c:v>98</c:v>
                </c:pt>
                <c:pt idx="4">
                  <c:v>218</c:v>
                </c:pt>
                <c:pt idx="5">
                  <c:v>1542</c:v>
                </c:pt>
                <c:pt idx="6">
                  <c:v>380</c:v>
                </c:pt>
                <c:pt idx="7">
                  <c:v>3666</c:v>
                </c:pt>
                <c:pt idx="8">
                  <c:v>1255</c:v>
                </c:pt>
                <c:pt idx="9">
                  <c:v>512</c:v>
                </c:pt>
                <c:pt idx="10">
                  <c:v>795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A7D-4435-A303-405B9DE18692}"/>
            </c:ext>
          </c:extLst>
        </c:ser>
        <c:ser>
          <c:idx val="31"/>
          <c:order val="31"/>
          <c:tx>
            <c:strRef>
              <c:f>family!$A$33</c:f>
              <c:strCache>
                <c:ptCount val="1"/>
                <c:pt idx="0">
                  <c:v>Alcaligenaceae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family!$B$33:$M$33</c:f>
              <c:numCache>
                <c:formatCode>General</c:formatCode>
                <c:ptCount val="12"/>
                <c:pt idx="0">
                  <c:v>54</c:v>
                </c:pt>
                <c:pt idx="1">
                  <c:v>22</c:v>
                </c:pt>
                <c:pt idx="2">
                  <c:v>81</c:v>
                </c:pt>
                <c:pt idx="3">
                  <c:v>116</c:v>
                </c:pt>
                <c:pt idx="4">
                  <c:v>473</c:v>
                </c:pt>
                <c:pt idx="5">
                  <c:v>301</c:v>
                </c:pt>
                <c:pt idx="6">
                  <c:v>59</c:v>
                </c:pt>
                <c:pt idx="7">
                  <c:v>19</c:v>
                </c:pt>
                <c:pt idx="8">
                  <c:v>478</c:v>
                </c:pt>
                <c:pt idx="9">
                  <c:v>127</c:v>
                </c:pt>
                <c:pt idx="10">
                  <c:v>208</c:v>
                </c:pt>
                <c:pt idx="11">
                  <c:v>8611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A7D-4435-A303-405B9DE18692}"/>
            </c:ext>
          </c:extLst>
        </c:ser>
        <c:ser>
          <c:idx val="32"/>
          <c:order val="32"/>
          <c:tx>
            <c:strRef>
              <c:f>family!$A$34</c:f>
              <c:strCache>
                <c:ptCount val="1"/>
                <c:pt idx="0">
                  <c:v>Hymenobacteraceae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family!$B$34:$M$34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3</c:v>
                </c:pt>
                <c:pt idx="3">
                  <c:v>218</c:v>
                </c:pt>
                <c:pt idx="4">
                  <c:v>8</c:v>
                </c:pt>
                <c:pt idx="5">
                  <c:v>9485</c:v>
                </c:pt>
                <c:pt idx="6">
                  <c:v>7</c:v>
                </c:pt>
                <c:pt idx="7">
                  <c:v>3</c:v>
                </c:pt>
                <c:pt idx="8">
                  <c:v>0</c:v>
                </c:pt>
                <c:pt idx="9">
                  <c:v>20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A7D-4435-A303-405B9DE18692}"/>
            </c:ext>
          </c:extLst>
        </c:ser>
        <c:ser>
          <c:idx val="33"/>
          <c:order val="33"/>
          <c:tx>
            <c:strRef>
              <c:f>family!$A$35</c:f>
              <c:strCache>
                <c:ptCount val="1"/>
                <c:pt idx="0">
                  <c:v>Rhodospirillaceae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family!$B$35:$M$35</c:f>
              <c:numCache>
                <c:formatCode>General</c:formatCode>
                <c:ptCount val="12"/>
                <c:pt idx="0">
                  <c:v>192</c:v>
                </c:pt>
                <c:pt idx="1">
                  <c:v>3</c:v>
                </c:pt>
                <c:pt idx="2">
                  <c:v>3</c:v>
                </c:pt>
                <c:pt idx="3">
                  <c:v>344</c:v>
                </c:pt>
                <c:pt idx="4">
                  <c:v>689</c:v>
                </c:pt>
                <c:pt idx="5">
                  <c:v>228</c:v>
                </c:pt>
                <c:pt idx="6">
                  <c:v>160</c:v>
                </c:pt>
                <c:pt idx="7">
                  <c:v>8</c:v>
                </c:pt>
                <c:pt idx="8">
                  <c:v>61</c:v>
                </c:pt>
                <c:pt idx="9">
                  <c:v>8028</c:v>
                </c:pt>
                <c:pt idx="10">
                  <c:v>8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4A7D-4435-A303-405B9DE18692}"/>
            </c:ext>
          </c:extLst>
        </c:ser>
        <c:ser>
          <c:idx val="34"/>
          <c:order val="34"/>
          <c:tx>
            <c:strRef>
              <c:f>family!$A$36</c:f>
              <c:strCache>
                <c:ptCount val="1"/>
                <c:pt idx="0">
                  <c:v>Streptococcaceae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family!$B$36:$M$36</c:f>
              <c:numCache>
                <c:formatCode>General</c:formatCode>
                <c:ptCount val="12"/>
                <c:pt idx="0">
                  <c:v>4485</c:v>
                </c:pt>
                <c:pt idx="1">
                  <c:v>56</c:v>
                </c:pt>
                <c:pt idx="2">
                  <c:v>174</c:v>
                </c:pt>
                <c:pt idx="3">
                  <c:v>54</c:v>
                </c:pt>
                <c:pt idx="4">
                  <c:v>30</c:v>
                </c:pt>
                <c:pt idx="5">
                  <c:v>467</c:v>
                </c:pt>
                <c:pt idx="6">
                  <c:v>3604</c:v>
                </c:pt>
                <c:pt idx="7">
                  <c:v>86</c:v>
                </c:pt>
                <c:pt idx="8">
                  <c:v>64</c:v>
                </c:pt>
                <c:pt idx="9">
                  <c:v>76</c:v>
                </c:pt>
                <c:pt idx="10">
                  <c:v>112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4A7D-4435-A303-405B9DE18692}"/>
            </c:ext>
          </c:extLst>
        </c:ser>
        <c:ser>
          <c:idx val="35"/>
          <c:order val="35"/>
          <c:tx>
            <c:strRef>
              <c:f>family!$A$37</c:f>
              <c:strCache>
                <c:ptCount val="1"/>
                <c:pt idx="0">
                  <c:v>Acidobacteriaceae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family!$B$37:$M$37</c:f>
              <c:numCache>
                <c:formatCode>General</c:formatCode>
                <c:ptCount val="12"/>
                <c:pt idx="0">
                  <c:v>40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8271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4A7D-4435-A303-405B9DE18692}"/>
            </c:ext>
          </c:extLst>
        </c:ser>
        <c:ser>
          <c:idx val="36"/>
          <c:order val="36"/>
          <c:tx>
            <c:strRef>
              <c:f>family!$A$38</c:f>
              <c:strCache>
                <c:ptCount val="1"/>
                <c:pt idx="0">
                  <c:v>Micrococcaceae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family!$B$38:$M$38</c:f>
              <c:numCache>
                <c:formatCode>General</c:formatCode>
                <c:ptCount val="12"/>
                <c:pt idx="0">
                  <c:v>176</c:v>
                </c:pt>
                <c:pt idx="1">
                  <c:v>374</c:v>
                </c:pt>
                <c:pt idx="2">
                  <c:v>76</c:v>
                </c:pt>
                <c:pt idx="3">
                  <c:v>1227</c:v>
                </c:pt>
                <c:pt idx="4">
                  <c:v>3135</c:v>
                </c:pt>
                <c:pt idx="5">
                  <c:v>127</c:v>
                </c:pt>
                <c:pt idx="6">
                  <c:v>167</c:v>
                </c:pt>
                <c:pt idx="7">
                  <c:v>34</c:v>
                </c:pt>
                <c:pt idx="8">
                  <c:v>339</c:v>
                </c:pt>
                <c:pt idx="9">
                  <c:v>1464</c:v>
                </c:pt>
                <c:pt idx="10">
                  <c:v>284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A7D-4435-A303-405B9DE18692}"/>
            </c:ext>
          </c:extLst>
        </c:ser>
        <c:ser>
          <c:idx val="37"/>
          <c:order val="37"/>
          <c:tx>
            <c:strRef>
              <c:f>family!$A$39</c:f>
              <c:strCache>
                <c:ptCount val="1"/>
                <c:pt idx="0">
                  <c:v>Phyllobacteriaceae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family!$B$39:$M$39</c:f>
              <c:numCache>
                <c:formatCode>General</c:formatCode>
                <c:ptCount val="12"/>
                <c:pt idx="0">
                  <c:v>28</c:v>
                </c:pt>
                <c:pt idx="1">
                  <c:v>9</c:v>
                </c:pt>
                <c:pt idx="2">
                  <c:v>0</c:v>
                </c:pt>
                <c:pt idx="3">
                  <c:v>23</c:v>
                </c:pt>
                <c:pt idx="4">
                  <c:v>49</c:v>
                </c:pt>
                <c:pt idx="5">
                  <c:v>50</c:v>
                </c:pt>
                <c:pt idx="6">
                  <c:v>34</c:v>
                </c:pt>
                <c:pt idx="7">
                  <c:v>1</c:v>
                </c:pt>
                <c:pt idx="8">
                  <c:v>2</c:v>
                </c:pt>
                <c:pt idx="9">
                  <c:v>45</c:v>
                </c:pt>
                <c:pt idx="10">
                  <c:v>11</c:v>
                </c:pt>
                <c:pt idx="11">
                  <c:v>7052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4A7D-4435-A303-405B9DE18692}"/>
            </c:ext>
          </c:extLst>
        </c:ser>
        <c:ser>
          <c:idx val="38"/>
          <c:order val="38"/>
          <c:tx>
            <c:strRef>
              <c:f>family!$A$40</c:f>
              <c:strCache>
                <c:ptCount val="1"/>
                <c:pt idx="0">
                  <c:v>Cytophagaceae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family!$B$40:$M$40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99</c:v>
                </c:pt>
                <c:pt idx="5">
                  <c:v>6611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58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4A7D-4435-A303-405B9DE18692}"/>
            </c:ext>
          </c:extLst>
        </c:ser>
        <c:ser>
          <c:idx val="39"/>
          <c:order val="39"/>
          <c:tx>
            <c:strRef>
              <c:f>family!$A$41</c:f>
              <c:strCache>
                <c:ptCount val="1"/>
                <c:pt idx="0">
                  <c:v>Flavobacteriaceae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family!$B$41:$M$41</c:f>
              <c:numCache>
                <c:formatCode>General</c:formatCode>
                <c:ptCount val="12"/>
                <c:pt idx="0">
                  <c:v>198</c:v>
                </c:pt>
                <c:pt idx="1">
                  <c:v>8</c:v>
                </c:pt>
                <c:pt idx="2">
                  <c:v>35</c:v>
                </c:pt>
                <c:pt idx="3">
                  <c:v>684</c:v>
                </c:pt>
                <c:pt idx="4">
                  <c:v>1674</c:v>
                </c:pt>
                <c:pt idx="5">
                  <c:v>1210</c:v>
                </c:pt>
                <c:pt idx="6">
                  <c:v>127</c:v>
                </c:pt>
                <c:pt idx="7">
                  <c:v>15</c:v>
                </c:pt>
                <c:pt idx="8">
                  <c:v>3</c:v>
                </c:pt>
                <c:pt idx="9">
                  <c:v>1002</c:v>
                </c:pt>
                <c:pt idx="10">
                  <c:v>1116</c:v>
                </c:pt>
                <c:pt idx="11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4A7D-4435-A303-405B9DE18692}"/>
            </c:ext>
          </c:extLst>
        </c:ser>
        <c:ser>
          <c:idx val="40"/>
          <c:order val="40"/>
          <c:tx>
            <c:strRef>
              <c:f>family!$A$42</c:f>
              <c:strCache>
                <c:ptCount val="1"/>
                <c:pt idx="0">
                  <c:v>Bradyrhizobiaceae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family!$B$42:$M$42</c:f>
              <c:numCache>
                <c:formatCode>General</c:formatCode>
                <c:ptCount val="12"/>
                <c:pt idx="0">
                  <c:v>80</c:v>
                </c:pt>
                <c:pt idx="1">
                  <c:v>32</c:v>
                </c:pt>
                <c:pt idx="2">
                  <c:v>6</c:v>
                </c:pt>
                <c:pt idx="3">
                  <c:v>452</c:v>
                </c:pt>
                <c:pt idx="4">
                  <c:v>345</c:v>
                </c:pt>
                <c:pt idx="5">
                  <c:v>4827</c:v>
                </c:pt>
                <c:pt idx="6">
                  <c:v>50</c:v>
                </c:pt>
                <c:pt idx="7">
                  <c:v>20</c:v>
                </c:pt>
                <c:pt idx="8">
                  <c:v>34</c:v>
                </c:pt>
                <c:pt idx="9">
                  <c:v>137</c:v>
                </c:pt>
                <c:pt idx="10">
                  <c:v>39</c:v>
                </c:pt>
                <c:pt idx="11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A7D-4435-A303-405B9DE18692}"/>
            </c:ext>
          </c:extLst>
        </c:ser>
        <c:ser>
          <c:idx val="41"/>
          <c:order val="41"/>
          <c:tx>
            <c:strRef>
              <c:f>family!$A$43</c:f>
              <c:strCache>
                <c:ptCount val="1"/>
                <c:pt idx="0">
                  <c:v>Peptostreptococcaceae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family!$B$43:$M$43</c:f>
              <c:numCache>
                <c:formatCode>General</c:formatCode>
                <c:ptCount val="12"/>
                <c:pt idx="0">
                  <c:v>193</c:v>
                </c:pt>
                <c:pt idx="1">
                  <c:v>15</c:v>
                </c:pt>
                <c:pt idx="2">
                  <c:v>175</c:v>
                </c:pt>
                <c:pt idx="3">
                  <c:v>598</c:v>
                </c:pt>
                <c:pt idx="4">
                  <c:v>111</c:v>
                </c:pt>
                <c:pt idx="5">
                  <c:v>639</c:v>
                </c:pt>
                <c:pt idx="6">
                  <c:v>118</c:v>
                </c:pt>
                <c:pt idx="7">
                  <c:v>22</c:v>
                </c:pt>
                <c:pt idx="8">
                  <c:v>80</c:v>
                </c:pt>
                <c:pt idx="9">
                  <c:v>3229</c:v>
                </c:pt>
                <c:pt idx="10">
                  <c:v>170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4A7D-4435-A303-405B9DE18692}"/>
            </c:ext>
          </c:extLst>
        </c:ser>
        <c:ser>
          <c:idx val="42"/>
          <c:order val="42"/>
          <c:tx>
            <c:strRef>
              <c:f>family!$A$44</c:f>
              <c:strCache>
                <c:ptCount val="1"/>
                <c:pt idx="0">
                  <c:v>Burkholderiaceae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family!$B$44:$M$44</c:f>
              <c:numCache>
                <c:formatCode>General</c:formatCode>
                <c:ptCount val="12"/>
                <c:pt idx="0">
                  <c:v>35</c:v>
                </c:pt>
                <c:pt idx="1">
                  <c:v>141</c:v>
                </c:pt>
                <c:pt idx="2">
                  <c:v>83</c:v>
                </c:pt>
                <c:pt idx="3">
                  <c:v>261</c:v>
                </c:pt>
                <c:pt idx="4">
                  <c:v>110</c:v>
                </c:pt>
                <c:pt idx="5">
                  <c:v>2764</c:v>
                </c:pt>
                <c:pt idx="6">
                  <c:v>52</c:v>
                </c:pt>
                <c:pt idx="7">
                  <c:v>187</c:v>
                </c:pt>
                <c:pt idx="8">
                  <c:v>138</c:v>
                </c:pt>
                <c:pt idx="9">
                  <c:v>97</c:v>
                </c:pt>
                <c:pt idx="10">
                  <c:v>374</c:v>
                </c:pt>
                <c:pt idx="11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4A7D-4435-A303-405B9DE18692}"/>
            </c:ext>
          </c:extLst>
        </c:ser>
        <c:ser>
          <c:idx val="43"/>
          <c:order val="43"/>
          <c:tx>
            <c:strRef>
              <c:f>family!$A$45</c:f>
              <c:strCache>
                <c:ptCount val="1"/>
                <c:pt idx="0">
                  <c:v>Methylocystaceae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family!$B$45:$M$45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0</c:v>
                </c:pt>
                <c:pt idx="3">
                  <c:v>234</c:v>
                </c:pt>
                <c:pt idx="4">
                  <c:v>107</c:v>
                </c:pt>
                <c:pt idx="5">
                  <c:v>4010</c:v>
                </c:pt>
                <c:pt idx="6">
                  <c:v>0</c:v>
                </c:pt>
                <c:pt idx="7">
                  <c:v>2</c:v>
                </c:pt>
                <c:pt idx="8">
                  <c:v>70</c:v>
                </c:pt>
                <c:pt idx="9">
                  <c:v>62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4A7D-4435-A303-405B9DE18692}"/>
            </c:ext>
          </c:extLst>
        </c:ser>
        <c:ser>
          <c:idx val="44"/>
          <c:order val="44"/>
          <c:tx>
            <c:strRef>
              <c:f>family!$A$46</c:f>
              <c:strCache>
                <c:ptCount val="1"/>
                <c:pt idx="0">
                  <c:v>Fimbriimonadaceae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family!$B$46:$M$46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  <c:pt idx="4">
                  <c:v>86</c:v>
                </c:pt>
                <c:pt idx="5">
                  <c:v>4118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4A7D-4435-A303-405B9DE18692}"/>
            </c:ext>
          </c:extLst>
        </c:ser>
        <c:ser>
          <c:idx val="45"/>
          <c:order val="45"/>
          <c:tx>
            <c:strRef>
              <c:f>family!$A$47</c:f>
              <c:strCache>
                <c:ptCount val="1"/>
                <c:pt idx="0">
                  <c:v>Ruminococcaceae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family!$B$47:$M$47</c:f>
              <c:numCache>
                <c:formatCode>General</c:formatCode>
                <c:ptCount val="12"/>
                <c:pt idx="0">
                  <c:v>906</c:v>
                </c:pt>
                <c:pt idx="1">
                  <c:v>18</c:v>
                </c:pt>
                <c:pt idx="2">
                  <c:v>70</c:v>
                </c:pt>
                <c:pt idx="3">
                  <c:v>75</c:v>
                </c:pt>
                <c:pt idx="4">
                  <c:v>13</c:v>
                </c:pt>
                <c:pt idx="5">
                  <c:v>1131</c:v>
                </c:pt>
                <c:pt idx="6">
                  <c:v>848</c:v>
                </c:pt>
                <c:pt idx="7">
                  <c:v>53</c:v>
                </c:pt>
                <c:pt idx="8">
                  <c:v>38</c:v>
                </c:pt>
                <c:pt idx="9">
                  <c:v>59</c:v>
                </c:pt>
                <c:pt idx="10">
                  <c:v>48</c:v>
                </c:pt>
                <c:pt idx="1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4A7D-4435-A303-405B9DE18692}"/>
            </c:ext>
          </c:extLst>
        </c:ser>
        <c:ser>
          <c:idx val="46"/>
          <c:order val="46"/>
          <c:tx>
            <c:strRef>
              <c:f>family!$A$48</c:f>
              <c:strCache>
                <c:ptCount val="1"/>
                <c:pt idx="0">
                  <c:v>Shewanellaceae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family!$B$48:$M$48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19</c:v>
                </c:pt>
                <c:pt idx="3">
                  <c:v>16</c:v>
                </c:pt>
                <c:pt idx="4">
                  <c:v>15</c:v>
                </c:pt>
                <c:pt idx="5">
                  <c:v>209</c:v>
                </c:pt>
                <c:pt idx="6">
                  <c:v>1</c:v>
                </c:pt>
                <c:pt idx="7">
                  <c:v>263</c:v>
                </c:pt>
                <c:pt idx="8">
                  <c:v>2472</c:v>
                </c:pt>
                <c:pt idx="9">
                  <c:v>6</c:v>
                </c:pt>
                <c:pt idx="10">
                  <c:v>103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A7D-4435-A303-405B9DE18692}"/>
            </c:ext>
          </c:extLst>
        </c:ser>
        <c:ser>
          <c:idx val="47"/>
          <c:order val="47"/>
          <c:tx>
            <c:strRef>
              <c:f>family!$A$49</c:f>
              <c:strCache>
                <c:ptCount val="1"/>
                <c:pt idx="0">
                  <c:v>Unclassified Rhodospirillales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family!$B$49:$M$49</c:f>
              <c:numCache>
                <c:formatCode>General</c:formatCode>
                <c:ptCount val="12"/>
                <c:pt idx="0">
                  <c:v>22</c:v>
                </c:pt>
                <c:pt idx="1">
                  <c:v>5</c:v>
                </c:pt>
                <c:pt idx="2">
                  <c:v>0</c:v>
                </c:pt>
                <c:pt idx="3">
                  <c:v>434</c:v>
                </c:pt>
                <c:pt idx="4">
                  <c:v>196</c:v>
                </c:pt>
                <c:pt idx="5">
                  <c:v>2142</c:v>
                </c:pt>
                <c:pt idx="6">
                  <c:v>8</c:v>
                </c:pt>
                <c:pt idx="7">
                  <c:v>1</c:v>
                </c:pt>
                <c:pt idx="8">
                  <c:v>10</c:v>
                </c:pt>
                <c:pt idx="9">
                  <c:v>151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A7D-4435-A303-405B9DE18692}"/>
            </c:ext>
          </c:extLst>
        </c:ser>
        <c:ser>
          <c:idx val="48"/>
          <c:order val="48"/>
          <c:tx>
            <c:strRef>
              <c:f>family!$A$50</c:f>
              <c:strCache>
                <c:ptCount val="1"/>
                <c:pt idx="0">
                  <c:v>Micromonosporaceae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family!$B$50:$M$50</c:f>
              <c:numCache>
                <c:formatCode>General</c:formatCode>
                <c:ptCount val="12"/>
                <c:pt idx="0">
                  <c:v>11</c:v>
                </c:pt>
                <c:pt idx="1">
                  <c:v>2</c:v>
                </c:pt>
                <c:pt idx="2">
                  <c:v>3</c:v>
                </c:pt>
                <c:pt idx="3">
                  <c:v>185</c:v>
                </c:pt>
                <c:pt idx="4">
                  <c:v>13</c:v>
                </c:pt>
                <c:pt idx="5">
                  <c:v>2479</c:v>
                </c:pt>
                <c:pt idx="6">
                  <c:v>9</c:v>
                </c:pt>
                <c:pt idx="7">
                  <c:v>2</c:v>
                </c:pt>
                <c:pt idx="8">
                  <c:v>35</c:v>
                </c:pt>
                <c:pt idx="9">
                  <c:v>10</c:v>
                </c:pt>
                <c:pt idx="10">
                  <c:v>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A7D-4435-A303-405B9DE18692}"/>
            </c:ext>
          </c:extLst>
        </c:ser>
        <c:ser>
          <c:idx val="49"/>
          <c:order val="49"/>
          <c:tx>
            <c:strRef>
              <c:f>family!$A$51</c:f>
              <c:strCache>
                <c:ptCount val="1"/>
                <c:pt idx="0">
                  <c:v>Pseudonocardiaceae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family!$B$51:$M$51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7</c:v>
                </c:pt>
                <c:pt idx="4">
                  <c:v>1</c:v>
                </c:pt>
                <c:pt idx="5">
                  <c:v>2639</c:v>
                </c:pt>
                <c:pt idx="6">
                  <c:v>1</c:v>
                </c:pt>
                <c:pt idx="7">
                  <c:v>3</c:v>
                </c:pt>
                <c:pt idx="8">
                  <c:v>6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A7D-4435-A303-405B9DE18692}"/>
            </c:ext>
          </c:extLst>
        </c:ser>
        <c:ser>
          <c:idx val="50"/>
          <c:order val="50"/>
          <c:tx>
            <c:strRef>
              <c:f>family!$A$52</c:f>
              <c:strCache>
                <c:ptCount val="1"/>
                <c:pt idx="0">
                  <c:v>Unclassified Burkholderiales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family!$B$52:$M$52</c:f>
              <c:numCache>
                <c:formatCode>General</c:formatCode>
                <c:ptCount val="12"/>
                <c:pt idx="0">
                  <c:v>284</c:v>
                </c:pt>
                <c:pt idx="1">
                  <c:v>3</c:v>
                </c:pt>
                <c:pt idx="2">
                  <c:v>15</c:v>
                </c:pt>
                <c:pt idx="3">
                  <c:v>97</c:v>
                </c:pt>
                <c:pt idx="4">
                  <c:v>289</c:v>
                </c:pt>
                <c:pt idx="5">
                  <c:v>1037</c:v>
                </c:pt>
                <c:pt idx="6">
                  <c:v>277</c:v>
                </c:pt>
                <c:pt idx="7">
                  <c:v>10</c:v>
                </c:pt>
                <c:pt idx="8">
                  <c:v>26</c:v>
                </c:pt>
                <c:pt idx="9">
                  <c:v>494</c:v>
                </c:pt>
                <c:pt idx="10">
                  <c:v>14</c:v>
                </c:pt>
                <c:pt idx="11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A7D-4435-A303-405B9DE18692}"/>
            </c:ext>
          </c:extLst>
        </c:ser>
        <c:ser>
          <c:idx val="51"/>
          <c:order val="51"/>
          <c:tx>
            <c:strRef>
              <c:f>family!$A$53</c:f>
              <c:strCache>
                <c:ptCount val="1"/>
                <c:pt idx="0">
                  <c:v>Akkermansiaceae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family!$B$53:$M$53</c:f>
              <c:numCache>
                <c:formatCode>General</c:formatCode>
                <c:ptCount val="12"/>
                <c:pt idx="0">
                  <c:v>25</c:v>
                </c:pt>
                <c:pt idx="1">
                  <c:v>1</c:v>
                </c:pt>
                <c:pt idx="2">
                  <c:v>782</c:v>
                </c:pt>
                <c:pt idx="3">
                  <c:v>7</c:v>
                </c:pt>
                <c:pt idx="4">
                  <c:v>53</c:v>
                </c:pt>
                <c:pt idx="5">
                  <c:v>29</c:v>
                </c:pt>
                <c:pt idx="6">
                  <c:v>30</c:v>
                </c:pt>
                <c:pt idx="7">
                  <c:v>7</c:v>
                </c:pt>
                <c:pt idx="8">
                  <c:v>1551</c:v>
                </c:pt>
                <c:pt idx="9">
                  <c:v>9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A7D-4435-A303-405B9DE18692}"/>
            </c:ext>
          </c:extLst>
        </c:ser>
        <c:ser>
          <c:idx val="52"/>
          <c:order val="52"/>
          <c:tx>
            <c:strRef>
              <c:f>family!$A$54</c:f>
              <c:strCache>
                <c:ptCount val="1"/>
                <c:pt idx="0">
                  <c:v>Hyphomicrobiaceae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family!$B$54:$M$54</c:f>
              <c:numCache>
                <c:formatCode>General</c:formatCode>
                <c:ptCount val="12"/>
                <c:pt idx="0">
                  <c:v>20</c:v>
                </c:pt>
                <c:pt idx="1">
                  <c:v>41</c:v>
                </c:pt>
                <c:pt idx="2">
                  <c:v>0</c:v>
                </c:pt>
                <c:pt idx="3">
                  <c:v>638</c:v>
                </c:pt>
                <c:pt idx="4">
                  <c:v>548</c:v>
                </c:pt>
                <c:pt idx="5">
                  <c:v>524</c:v>
                </c:pt>
                <c:pt idx="6">
                  <c:v>39</c:v>
                </c:pt>
                <c:pt idx="7">
                  <c:v>13</c:v>
                </c:pt>
                <c:pt idx="8">
                  <c:v>54</c:v>
                </c:pt>
                <c:pt idx="9">
                  <c:v>500</c:v>
                </c:pt>
                <c:pt idx="10">
                  <c:v>13</c:v>
                </c:pt>
                <c:pt idx="1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A7D-4435-A303-405B9DE18692}"/>
            </c:ext>
          </c:extLst>
        </c:ser>
        <c:ser>
          <c:idx val="53"/>
          <c:order val="53"/>
          <c:tx>
            <c:strRef>
              <c:f>family!$A$55</c:f>
              <c:strCache>
                <c:ptCount val="1"/>
                <c:pt idx="0">
                  <c:v>Mycobacteriaceae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family!$B$55:$M$55</c:f>
              <c:numCache>
                <c:formatCode>General</c:formatCode>
                <c:ptCount val="12"/>
                <c:pt idx="0">
                  <c:v>36</c:v>
                </c:pt>
                <c:pt idx="1">
                  <c:v>194</c:v>
                </c:pt>
                <c:pt idx="2">
                  <c:v>24</c:v>
                </c:pt>
                <c:pt idx="3">
                  <c:v>993</c:v>
                </c:pt>
                <c:pt idx="4">
                  <c:v>459</c:v>
                </c:pt>
                <c:pt idx="5">
                  <c:v>53</c:v>
                </c:pt>
                <c:pt idx="6">
                  <c:v>37</c:v>
                </c:pt>
                <c:pt idx="7">
                  <c:v>65</c:v>
                </c:pt>
                <c:pt idx="8">
                  <c:v>101</c:v>
                </c:pt>
                <c:pt idx="9">
                  <c:v>190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A7D-4435-A303-405B9DE18692}"/>
            </c:ext>
          </c:extLst>
        </c:ser>
        <c:ser>
          <c:idx val="54"/>
          <c:order val="54"/>
          <c:tx>
            <c:strRef>
              <c:f>family!$A$56</c:f>
              <c:strCache>
                <c:ptCount val="1"/>
                <c:pt idx="0">
                  <c:v>Streptomycetaceae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family!$B$56:$M$56</c:f>
              <c:numCache>
                <c:formatCode>General</c:formatCode>
                <c:ptCount val="12"/>
                <c:pt idx="0">
                  <c:v>77</c:v>
                </c:pt>
                <c:pt idx="1">
                  <c:v>2</c:v>
                </c:pt>
                <c:pt idx="2">
                  <c:v>18</c:v>
                </c:pt>
                <c:pt idx="3">
                  <c:v>26</c:v>
                </c:pt>
                <c:pt idx="4">
                  <c:v>17</c:v>
                </c:pt>
                <c:pt idx="5">
                  <c:v>1733</c:v>
                </c:pt>
                <c:pt idx="6">
                  <c:v>223</c:v>
                </c:pt>
                <c:pt idx="7">
                  <c:v>7</c:v>
                </c:pt>
                <c:pt idx="8">
                  <c:v>14</c:v>
                </c:pt>
                <c:pt idx="9">
                  <c:v>15</c:v>
                </c:pt>
                <c:pt idx="10">
                  <c:v>7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A7D-4435-A303-405B9DE18692}"/>
            </c:ext>
          </c:extLst>
        </c:ser>
        <c:ser>
          <c:idx val="55"/>
          <c:order val="55"/>
          <c:tx>
            <c:strRef>
              <c:f>family!$A$57</c:f>
              <c:strCache>
                <c:ptCount val="1"/>
                <c:pt idx="0">
                  <c:v>Lactobacillaceae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family!$B$57:$M$57</c:f>
              <c:numCache>
                <c:formatCode>General</c:formatCode>
                <c:ptCount val="12"/>
                <c:pt idx="0">
                  <c:v>593</c:v>
                </c:pt>
                <c:pt idx="1">
                  <c:v>44</c:v>
                </c:pt>
                <c:pt idx="2">
                  <c:v>79</c:v>
                </c:pt>
                <c:pt idx="3">
                  <c:v>53</c:v>
                </c:pt>
                <c:pt idx="4">
                  <c:v>13</c:v>
                </c:pt>
                <c:pt idx="5">
                  <c:v>267</c:v>
                </c:pt>
                <c:pt idx="6">
                  <c:v>649</c:v>
                </c:pt>
                <c:pt idx="7">
                  <c:v>134</c:v>
                </c:pt>
                <c:pt idx="8">
                  <c:v>35</c:v>
                </c:pt>
                <c:pt idx="9">
                  <c:v>86</c:v>
                </c:pt>
                <c:pt idx="10">
                  <c:v>53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4A7D-4435-A303-405B9DE18692}"/>
            </c:ext>
          </c:extLst>
        </c:ser>
        <c:ser>
          <c:idx val="56"/>
          <c:order val="56"/>
          <c:tx>
            <c:strRef>
              <c:f>family!$A$58</c:f>
              <c:strCache>
                <c:ptCount val="1"/>
                <c:pt idx="0">
                  <c:v>Isosphaeraceae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family!$B$58:$M$58</c:f>
              <c:numCache>
                <c:formatCode>General</c:formatCode>
                <c:ptCount val="12"/>
                <c:pt idx="0">
                  <c:v>9</c:v>
                </c:pt>
                <c:pt idx="1">
                  <c:v>32</c:v>
                </c:pt>
                <c:pt idx="2">
                  <c:v>0</c:v>
                </c:pt>
                <c:pt idx="3">
                  <c:v>27</c:v>
                </c:pt>
                <c:pt idx="4">
                  <c:v>143</c:v>
                </c:pt>
                <c:pt idx="5">
                  <c:v>1550</c:v>
                </c:pt>
                <c:pt idx="6">
                  <c:v>1</c:v>
                </c:pt>
                <c:pt idx="7">
                  <c:v>7</c:v>
                </c:pt>
                <c:pt idx="8">
                  <c:v>20</c:v>
                </c:pt>
                <c:pt idx="9">
                  <c:v>129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4A7D-4435-A303-405B9DE18692}"/>
            </c:ext>
          </c:extLst>
        </c:ser>
        <c:ser>
          <c:idx val="57"/>
          <c:order val="57"/>
          <c:tx>
            <c:strRef>
              <c:f>family!$A$59</c:f>
              <c:strCache>
                <c:ptCount val="1"/>
                <c:pt idx="0">
                  <c:v>Gemmatimonadaceae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family!$B$59:$M$59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4</c:v>
                </c:pt>
                <c:pt idx="3">
                  <c:v>877</c:v>
                </c:pt>
                <c:pt idx="4">
                  <c:v>165</c:v>
                </c:pt>
                <c:pt idx="5">
                  <c:v>641</c:v>
                </c:pt>
                <c:pt idx="6">
                  <c:v>11</c:v>
                </c:pt>
                <c:pt idx="7">
                  <c:v>2</c:v>
                </c:pt>
                <c:pt idx="8">
                  <c:v>1</c:v>
                </c:pt>
                <c:pt idx="9">
                  <c:v>149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4A7D-4435-A303-405B9DE18692}"/>
            </c:ext>
          </c:extLst>
        </c:ser>
        <c:ser>
          <c:idx val="58"/>
          <c:order val="58"/>
          <c:tx>
            <c:strRef>
              <c:f>family!$A$60</c:f>
              <c:strCache>
                <c:ptCount val="1"/>
                <c:pt idx="0">
                  <c:v>Leuconostocaceae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family!$B$60:$M$60</c:f>
              <c:numCache>
                <c:formatCode>General</c:formatCode>
                <c:ptCount val="12"/>
                <c:pt idx="0">
                  <c:v>711</c:v>
                </c:pt>
                <c:pt idx="1">
                  <c:v>9</c:v>
                </c:pt>
                <c:pt idx="2">
                  <c:v>15</c:v>
                </c:pt>
                <c:pt idx="3">
                  <c:v>13</c:v>
                </c:pt>
                <c:pt idx="4">
                  <c:v>1</c:v>
                </c:pt>
                <c:pt idx="5">
                  <c:v>113</c:v>
                </c:pt>
                <c:pt idx="6">
                  <c:v>681</c:v>
                </c:pt>
                <c:pt idx="7">
                  <c:v>20</c:v>
                </c:pt>
                <c:pt idx="8">
                  <c:v>12</c:v>
                </c:pt>
                <c:pt idx="9">
                  <c:v>15</c:v>
                </c:pt>
                <c:pt idx="10">
                  <c:v>16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4A7D-4435-A303-405B9DE18692}"/>
            </c:ext>
          </c:extLst>
        </c:ser>
        <c:ser>
          <c:idx val="59"/>
          <c:order val="59"/>
          <c:tx>
            <c:strRef>
              <c:f>family!$A$61</c:f>
              <c:strCache>
                <c:ptCount val="1"/>
                <c:pt idx="0">
                  <c:v>Lachnospiraceae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family!$B$61:$M$61</c:f>
              <c:numCache>
                <c:formatCode>General</c:formatCode>
                <c:ptCount val="12"/>
                <c:pt idx="0">
                  <c:v>301</c:v>
                </c:pt>
                <c:pt idx="1">
                  <c:v>31</c:v>
                </c:pt>
                <c:pt idx="2">
                  <c:v>51</c:v>
                </c:pt>
                <c:pt idx="3">
                  <c:v>17</c:v>
                </c:pt>
                <c:pt idx="4">
                  <c:v>13</c:v>
                </c:pt>
                <c:pt idx="5">
                  <c:v>386</c:v>
                </c:pt>
                <c:pt idx="6">
                  <c:v>257</c:v>
                </c:pt>
                <c:pt idx="7">
                  <c:v>77</c:v>
                </c:pt>
                <c:pt idx="8">
                  <c:v>61</c:v>
                </c:pt>
                <c:pt idx="9">
                  <c:v>197</c:v>
                </c:pt>
                <c:pt idx="10">
                  <c:v>34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4A7D-4435-A303-405B9DE18692}"/>
            </c:ext>
          </c:extLst>
        </c:ser>
        <c:ser>
          <c:idx val="60"/>
          <c:order val="60"/>
          <c:tx>
            <c:strRef>
              <c:f>family!$A$62</c:f>
              <c:strCache>
                <c:ptCount val="1"/>
                <c:pt idx="0">
                  <c:v>Unclassified Bacillales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family!$B$62:$M$62</c:f>
              <c:numCache>
                <c:formatCode>General</c:formatCode>
                <c:ptCount val="12"/>
                <c:pt idx="0">
                  <c:v>112</c:v>
                </c:pt>
                <c:pt idx="1">
                  <c:v>5</c:v>
                </c:pt>
                <c:pt idx="2">
                  <c:v>33</c:v>
                </c:pt>
                <c:pt idx="3">
                  <c:v>96</c:v>
                </c:pt>
                <c:pt idx="4">
                  <c:v>120</c:v>
                </c:pt>
                <c:pt idx="5">
                  <c:v>113</c:v>
                </c:pt>
                <c:pt idx="6">
                  <c:v>86</c:v>
                </c:pt>
                <c:pt idx="7">
                  <c:v>20</c:v>
                </c:pt>
                <c:pt idx="8">
                  <c:v>163</c:v>
                </c:pt>
                <c:pt idx="9">
                  <c:v>23</c:v>
                </c:pt>
                <c:pt idx="10">
                  <c:v>324</c:v>
                </c:pt>
                <c:pt idx="11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4A7D-4435-A303-405B9DE18692}"/>
            </c:ext>
          </c:extLst>
        </c:ser>
        <c:ser>
          <c:idx val="61"/>
          <c:order val="61"/>
          <c:tx>
            <c:strRef>
              <c:f>family!$A$63</c:f>
              <c:strCache>
                <c:ptCount val="1"/>
                <c:pt idx="0">
                  <c:v>Unclassified Lactobacillales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family!$B$63:$M$63</c:f>
              <c:numCache>
                <c:formatCode>General</c:formatCode>
                <c:ptCount val="12"/>
                <c:pt idx="0">
                  <c:v>231</c:v>
                </c:pt>
                <c:pt idx="1">
                  <c:v>24</c:v>
                </c:pt>
                <c:pt idx="2">
                  <c:v>27</c:v>
                </c:pt>
                <c:pt idx="3">
                  <c:v>11</c:v>
                </c:pt>
                <c:pt idx="4">
                  <c:v>2</c:v>
                </c:pt>
                <c:pt idx="5">
                  <c:v>48</c:v>
                </c:pt>
                <c:pt idx="6">
                  <c:v>208</c:v>
                </c:pt>
                <c:pt idx="7">
                  <c:v>11</c:v>
                </c:pt>
                <c:pt idx="8">
                  <c:v>8</c:v>
                </c:pt>
                <c:pt idx="9">
                  <c:v>32</c:v>
                </c:pt>
                <c:pt idx="10">
                  <c:v>662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4A7D-4435-A303-405B9DE18692}"/>
            </c:ext>
          </c:extLst>
        </c:ser>
        <c:ser>
          <c:idx val="62"/>
          <c:order val="62"/>
          <c:tx>
            <c:strRef>
              <c:f>family!$A$64</c:f>
              <c:strCache>
                <c:ptCount val="1"/>
                <c:pt idx="0">
                  <c:v>Unclassified Cytophagales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family!$B$64:$M$64</c:f>
              <c:numCache>
                <c:formatCode>General</c:formatCode>
                <c:ptCount val="12"/>
                <c:pt idx="0">
                  <c:v>73</c:v>
                </c:pt>
                <c:pt idx="1">
                  <c:v>1</c:v>
                </c:pt>
                <c:pt idx="2">
                  <c:v>3</c:v>
                </c:pt>
                <c:pt idx="3">
                  <c:v>283</c:v>
                </c:pt>
                <c:pt idx="4">
                  <c:v>359</c:v>
                </c:pt>
                <c:pt idx="5">
                  <c:v>250</c:v>
                </c:pt>
                <c:pt idx="6">
                  <c:v>82</c:v>
                </c:pt>
                <c:pt idx="7">
                  <c:v>1</c:v>
                </c:pt>
                <c:pt idx="8">
                  <c:v>1</c:v>
                </c:pt>
                <c:pt idx="9">
                  <c:v>89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4A7D-4435-A303-405B9DE18692}"/>
            </c:ext>
          </c:extLst>
        </c:ser>
        <c:ser>
          <c:idx val="63"/>
          <c:order val="63"/>
          <c:tx>
            <c:strRef>
              <c:f>family!$A$65</c:f>
              <c:strCache>
                <c:ptCount val="1"/>
                <c:pt idx="0">
                  <c:v>Candidatus Saccharibacteria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family!$B$65:$M$65</c:f>
              <c:numCache>
                <c:formatCode>General</c:formatCode>
                <c:ptCount val="12"/>
                <c:pt idx="0">
                  <c:v>11</c:v>
                </c:pt>
                <c:pt idx="1">
                  <c:v>90</c:v>
                </c:pt>
                <c:pt idx="2">
                  <c:v>0</c:v>
                </c:pt>
                <c:pt idx="3">
                  <c:v>12</c:v>
                </c:pt>
                <c:pt idx="4">
                  <c:v>945</c:v>
                </c:pt>
                <c:pt idx="5">
                  <c:v>2</c:v>
                </c:pt>
                <c:pt idx="6">
                  <c:v>2</c:v>
                </c:pt>
                <c:pt idx="7">
                  <c:v>10</c:v>
                </c:pt>
                <c:pt idx="8">
                  <c:v>8</c:v>
                </c:pt>
                <c:pt idx="9">
                  <c:v>36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4A7D-4435-A303-405B9DE18692}"/>
            </c:ext>
          </c:extLst>
        </c:ser>
        <c:ser>
          <c:idx val="64"/>
          <c:order val="64"/>
          <c:tx>
            <c:strRef>
              <c:f>family!$A$66</c:f>
              <c:strCache>
                <c:ptCount val="1"/>
                <c:pt idx="0">
                  <c:v>Unclassified Propionibacteriales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family!$B$66:$M$66</c:f>
              <c:numCache>
                <c:formatCode>General</c:formatCode>
                <c:ptCount val="12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43</c:v>
                </c:pt>
                <c:pt idx="4">
                  <c:v>33</c:v>
                </c:pt>
                <c:pt idx="5">
                  <c:v>949</c:v>
                </c:pt>
                <c:pt idx="6">
                  <c:v>6</c:v>
                </c:pt>
                <c:pt idx="7">
                  <c:v>1</c:v>
                </c:pt>
                <c:pt idx="8">
                  <c:v>1</c:v>
                </c:pt>
                <c:pt idx="9">
                  <c:v>13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4A7D-4435-A303-405B9DE18692}"/>
            </c:ext>
          </c:extLst>
        </c:ser>
        <c:ser>
          <c:idx val="65"/>
          <c:order val="65"/>
          <c:tx>
            <c:strRef>
              <c:f>family!$A$67</c:f>
              <c:strCache>
                <c:ptCount val="1"/>
                <c:pt idx="0">
                  <c:v>Propionibacteriaceae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family!$B$67:$M$67</c:f>
              <c:numCache>
                <c:formatCode>General</c:formatCode>
                <c:ptCount val="12"/>
                <c:pt idx="0">
                  <c:v>17</c:v>
                </c:pt>
                <c:pt idx="1">
                  <c:v>11</c:v>
                </c:pt>
                <c:pt idx="2">
                  <c:v>3</c:v>
                </c:pt>
                <c:pt idx="3">
                  <c:v>7</c:v>
                </c:pt>
                <c:pt idx="4">
                  <c:v>87</c:v>
                </c:pt>
                <c:pt idx="5">
                  <c:v>837</c:v>
                </c:pt>
                <c:pt idx="6">
                  <c:v>14</c:v>
                </c:pt>
                <c:pt idx="7">
                  <c:v>7</c:v>
                </c:pt>
                <c:pt idx="8">
                  <c:v>10</c:v>
                </c:pt>
                <c:pt idx="9">
                  <c:v>24</c:v>
                </c:pt>
                <c:pt idx="10">
                  <c:v>11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4A7D-4435-A303-405B9DE18692}"/>
            </c:ext>
          </c:extLst>
        </c:ser>
        <c:ser>
          <c:idx val="66"/>
          <c:order val="66"/>
          <c:tx>
            <c:strRef>
              <c:f>family!$A$68</c:f>
              <c:strCache>
                <c:ptCount val="1"/>
                <c:pt idx="0">
                  <c:v>Tannerellaceae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family!$B$68:$M$68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893</c:v>
                </c:pt>
                <c:pt idx="3">
                  <c:v>2</c:v>
                </c:pt>
                <c:pt idx="4">
                  <c:v>0</c:v>
                </c:pt>
                <c:pt idx="5">
                  <c:v>10</c:v>
                </c:pt>
                <c:pt idx="6">
                  <c:v>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4A7D-4435-A303-405B9DE18692}"/>
            </c:ext>
          </c:extLst>
        </c:ser>
        <c:ser>
          <c:idx val="67"/>
          <c:order val="67"/>
          <c:tx>
            <c:strRef>
              <c:f>family!$A$69</c:f>
              <c:strCache>
                <c:ptCount val="1"/>
                <c:pt idx="0">
                  <c:v>Myxococcaceae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family!$B$69:$M$69</c:f>
              <c:numCache>
                <c:formatCode>General</c:formatCode>
                <c:ptCount val="12"/>
                <c:pt idx="0">
                  <c:v>8</c:v>
                </c:pt>
                <c:pt idx="1">
                  <c:v>3</c:v>
                </c:pt>
                <c:pt idx="2">
                  <c:v>6</c:v>
                </c:pt>
                <c:pt idx="3">
                  <c:v>3</c:v>
                </c:pt>
                <c:pt idx="4">
                  <c:v>622</c:v>
                </c:pt>
                <c:pt idx="5">
                  <c:v>67</c:v>
                </c:pt>
                <c:pt idx="6">
                  <c:v>7</c:v>
                </c:pt>
                <c:pt idx="7">
                  <c:v>0</c:v>
                </c:pt>
                <c:pt idx="8">
                  <c:v>13</c:v>
                </c:pt>
                <c:pt idx="9">
                  <c:v>210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4A7D-4435-A303-405B9DE18692}"/>
            </c:ext>
          </c:extLst>
        </c:ser>
        <c:ser>
          <c:idx val="68"/>
          <c:order val="68"/>
          <c:tx>
            <c:strRef>
              <c:f>family!$A$70</c:f>
              <c:strCache>
                <c:ptCount val="1"/>
                <c:pt idx="0">
                  <c:v>Bifidobacteriaceae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family!$B$70:$M$70</c:f>
              <c:numCache>
                <c:formatCode>General</c:formatCode>
                <c:ptCount val="12"/>
                <c:pt idx="0">
                  <c:v>285</c:v>
                </c:pt>
                <c:pt idx="1">
                  <c:v>27</c:v>
                </c:pt>
                <c:pt idx="2">
                  <c:v>31</c:v>
                </c:pt>
                <c:pt idx="3">
                  <c:v>21</c:v>
                </c:pt>
                <c:pt idx="4">
                  <c:v>10</c:v>
                </c:pt>
                <c:pt idx="5">
                  <c:v>145</c:v>
                </c:pt>
                <c:pt idx="6">
                  <c:v>206</c:v>
                </c:pt>
                <c:pt idx="7">
                  <c:v>24</c:v>
                </c:pt>
                <c:pt idx="8">
                  <c:v>37</c:v>
                </c:pt>
                <c:pt idx="9">
                  <c:v>41</c:v>
                </c:pt>
                <c:pt idx="10">
                  <c:v>14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4A7D-4435-A303-405B9DE18692}"/>
            </c:ext>
          </c:extLst>
        </c:ser>
        <c:ser>
          <c:idx val="69"/>
          <c:order val="69"/>
          <c:tx>
            <c:strRef>
              <c:f>family!$A$71</c:f>
              <c:strCache>
                <c:ptCount val="1"/>
                <c:pt idx="0">
                  <c:v>Oxalobacteraceae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family!$B$71:$M$71</c:f>
              <c:numCache>
                <c:formatCode>General</c:formatCode>
                <c:ptCount val="12"/>
                <c:pt idx="0">
                  <c:v>190</c:v>
                </c:pt>
                <c:pt idx="1">
                  <c:v>4</c:v>
                </c:pt>
                <c:pt idx="2">
                  <c:v>3</c:v>
                </c:pt>
                <c:pt idx="3">
                  <c:v>44</c:v>
                </c:pt>
                <c:pt idx="4">
                  <c:v>5</c:v>
                </c:pt>
                <c:pt idx="5">
                  <c:v>208</c:v>
                </c:pt>
                <c:pt idx="6">
                  <c:v>194</c:v>
                </c:pt>
                <c:pt idx="7">
                  <c:v>4</c:v>
                </c:pt>
                <c:pt idx="8">
                  <c:v>1</c:v>
                </c:pt>
                <c:pt idx="9">
                  <c:v>54</c:v>
                </c:pt>
                <c:pt idx="10">
                  <c:v>14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4A7D-4435-A303-405B9DE18692}"/>
            </c:ext>
          </c:extLst>
        </c:ser>
        <c:ser>
          <c:idx val="70"/>
          <c:order val="70"/>
          <c:tx>
            <c:strRef>
              <c:f>family!$A$72</c:f>
              <c:strCache>
                <c:ptCount val="1"/>
                <c:pt idx="0">
                  <c:v>Paenibacillaceae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family!$B$72:$M$72</c:f>
              <c:numCache>
                <c:formatCode>General</c:formatCode>
                <c:ptCount val="12"/>
                <c:pt idx="0">
                  <c:v>27</c:v>
                </c:pt>
                <c:pt idx="1">
                  <c:v>21</c:v>
                </c:pt>
                <c:pt idx="2">
                  <c:v>37</c:v>
                </c:pt>
                <c:pt idx="3">
                  <c:v>41</c:v>
                </c:pt>
                <c:pt idx="4">
                  <c:v>10</c:v>
                </c:pt>
                <c:pt idx="5">
                  <c:v>236</c:v>
                </c:pt>
                <c:pt idx="6">
                  <c:v>69</c:v>
                </c:pt>
                <c:pt idx="7">
                  <c:v>40</c:v>
                </c:pt>
                <c:pt idx="8">
                  <c:v>34</c:v>
                </c:pt>
                <c:pt idx="9">
                  <c:v>34</c:v>
                </c:pt>
                <c:pt idx="10">
                  <c:v>11</c:v>
                </c:pt>
                <c:pt idx="11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4A7D-4435-A303-405B9DE18692}"/>
            </c:ext>
          </c:extLst>
        </c:ser>
        <c:ser>
          <c:idx val="71"/>
          <c:order val="71"/>
          <c:tx>
            <c:strRef>
              <c:f>family!$A$73</c:f>
              <c:strCache>
                <c:ptCount val="1"/>
                <c:pt idx="0">
                  <c:v>Campylobacteraceae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family!$B$73:$M$73</c:f>
              <c:numCache>
                <c:formatCode>General</c:formatCode>
                <c:ptCount val="12"/>
                <c:pt idx="0">
                  <c:v>66</c:v>
                </c:pt>
                <c:pt idx="1">
                  <c:v>2</c:v>
                </c:pt>
                <c:pt idx="2">
                  <c:v>0</c:v>
                </c:pt>
                <c:pt idx="3">
                  <c:v>5</c:v>
                </c:pt>
                <c:pt idx="4">
                  <c:v>8</c:v>
                </c:pt>
                <c:pt idx="5">
                  <c:v>33</c:v>
                </c:pt>
                <c:pt idx="6">
                  <c:v>53</c:v>
                </c:pt>
                <c:pt idx="7">
                  <c:v>39</c:v>
                </c:pt>
                <c:pt idx="8">
                  <c:v>2</c:v>
                </c:pt>
                <c:pt idx="9">
                  <c:v>4</c:v>
                </c:pt>
                <c:pt idx="10">
                  <c:v>420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4A7D-4435-A303-405B9DE18692}"/>
            </c:ext>
          </c:extLst>
        </c:ser>
        <c:ser>
          <c:idx val="72"/>
          <c:order val="72"/>
          <c:tx>
            <c:strRef>
              <c:f>family!$A$74</c:f>
              <c:strCache>
                <c:ptCount val="1"/>
                <c:pt idx="0">
                  <c:v>Simkaniaceae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family!$B$74:$M$74</c:f>
              <c:numCache>
                <c:formatCode>General</c:formatCode>
                <c:ptCount val="12"/>
                <c:pt idx="0">
                  <c:v>3</c:v>
                </c:pt>
                <c:pt idx="1">
                  <c:v>173</c:v>
                </c:pt>
                <c:pt idx="2">
                  <c:v>9</c:v>
                </c:pt>
                <c:pt idx="3">
                  <c:v>91</c:v>
                </c:pt>
                <c:pt idx="4">
                  <c:v>128</c:v>
                </c:pt>
                <c:pt idx="5">
                  <c:v>1</c:v>
                </c:pt>
                <c:pt idx="6">
                  <c:v>17</c:v>
                </c:pt>
                <c:pt idx="7">
                  <c:v>21</c:v>
                </c:pt>
                <c:pt idx="8">
                  <c:v>115</c:v>
                </c:pt>
                <c:pt idx="9">
                  <c:v>47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4A7D-4435-A303-405B9DE18692}"/>
            </c:ext>
          </c:extLst>
        </c:ser>
        <c:ser>
          <c:idx val="73"/>
          <c:order val="73"/>
          <c:tx>
            <c:strRef>
              <c:f>family!$A$75</c:f>
              <c:strCache>
                <c:ptCount val="1"/>
                <c:pt idx="0">
                  <c:v>Vibrionaceae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family!$B$75:$M$75</c:f>
              <c:numCache>
                <c:formatCode>General</c:formatCode>
                <c:ptCount val="12"/>
                <c:pt idx="0">
                  <c:v>18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  <c:pt idx="5">
                  <c:v>6</c:v>
                </c:pt>
                <c:pt idx="6">
                  <c:v>4</c:v>
                </c:pt>
                <c:pt idx="7">
                  <c:v>90</c:v>
                </c:pt>
                <c:pt idx="8">
                  <c:v>12</c:v>
                </c:pt>
                <c:pt idx="9">
                  <c:v>0</c:v>
                </c:pt>
                <c:pt idx="10">
                  <c:v>375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4A7D-4435-A303-405B9DE18692}"/>
            </c:ext>
          </c:extLst>
        </c:ser>
        <c:ser>
          <c:idx val="74"/>
          <c:order val="74"/>
          <c:tx>
            <c:strRef>
              <c:f>family!$A$76</c:f>
              <c:strCache>
                <c:ptCount val="1"/>
                <c:pt idx="0">
                  <c:v>Deinococcaceae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family!$B$76:$M$76</c:f>
              <c:numCache>
                <c:formatCode>General</c:formatCode>
                <c:ptCount val="12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19</c:v>
                </c:pt>
                <c:pt idx="5">
                  <c:v>507</c:v>
                </c:pt>
                <c:pt idx="6">
                  <c:v>15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4A7D-4435-A303-405B9DE18692}"/>
            </c:ext>
          </c:extLst>
        </c:ser>
        <c:ser>
          <c:idx val="75"/>
          <c:order val="75"/>
          <c:tx>
            <c:strRef>
              <c:f>family!$A$77</c:f>
              <c:strCache>
                <c:ptCount val="1"/>
                <c:pt idx="0">
                  <c:v>Solibacteraceae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family!$B$77:$M$77</c:f>
              <c:numCache>
                <c:formatCode>General</c:formatCode>
                <c:ptCount val="12"/>
                <c:pt idx="0">
                  <c:v>22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517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4A7D-4435-A303-405B9DE18692}"/>
            </c:ext>
          </c:extLst>
        </c:ser>
        <c:ser>
          <c:idx val="76"/>
          <c:order val="76"/>
          <c:tx>
            <c:strRef>
              <c:f>family!$A$78</c:f>
              <c:strCache>
                <c:ptCount val="1"/>
                <c:pt idx="0">
                  <c:v>Erysipelotrichaceae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family!$B$78:$M$78</c:f>
              <c:numCache>
                <c:formatCode>General</c:formatCode>
                <c:ptCount val="12"/>
                <c:pt idx="0">
                  <c:v>36</c:v>
                </c:pt>
                <c:pt idx="1">
                  <c:v>8</c:v>
                </c:pt>
                <c:pt idx="2">
                  <c:v>15</c:v>
                </c:pt>
                <c:pt idx="3">
                  <c:v>126</c:v>
                </c:pt>
                <c:pt idx="4">
                  <c:v>69</c:v>
                </c:pt>
                <c:pt idx="5">
                  <c:v>161</c:v>
                </c:pt>
                <c:pt idx="6">
                  <c:v>35</c:v>
                </c:pt>
                <c:pt idx="7">
                  <c:v>11</c:v>
                </c:pt>
                <c:pt idx="8">
                  <c:v>7</c:v>
                </c:pt>
                <c:pt idx="9">
                  <c:v>7</c:v>
                </c:pt>
                <c:pt idx="10">
                  <c:v>12</c:v>
                </c:pt>
                <c:pt idx="1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4A7D-4435-A303-405B9DE18692}"/>
            </c:ext>
          </c:extLst>
        </c:ser>
        <c:ser>
          <c:idx val="77"/>
          <c:order val="77"/>
          <c:tx>
            <c:strRef>
              <c:f>family!$A$79</c:f>
              <c:strCache>
                <c:ptCount val="1"/>
                <c:pt idx="0">
                  <c:v>Bdellovibrionaceae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family!$B$79:$M$79</c:f>
              <c:numCache>
                <c:formatCode>General</c:formatCode>
                <c:ptCount val="12"/>
                <c:pt idx="0">
                  <c:v>1</c:v>
                </c:pt>
                <c:pt idx="1">
                  <c:v>5</c:v>
                </c:pt>
                <c:pt idx="2">
                  <c:v>0</c:v>
                </c:pt>
                <c:pt idx="3">
                  <c:v>32</c:v>
                </c:pt>
                <c:pt idx="4">
                  <c:v>54</c:v>
                </c:pt>
                <c:pt idx="5">
                  <c:v>339</c:v>
                </c:pt>
                <c:pt idx="6">
                  <c:v>3</c:v>
                </c:pt>
                <c:pt idx="7">
                  <c:v>1</c:v>
                </c:pt>
                <c:pt idx="8">
                  <c:v>10</c:v>
                </c:pt>
                <c:pt idx="9">
                  <c:v>30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4A7D-4435-A303-405B9DE18692}"/>
            </c:ext>
          </c:extLst>
        </c:ser>
        <c:ser>
          <c:idx val="78"/>
          <c:order val="78"/>
          <c:tx>
            <c:strRef>
              <c:f>family!$A$80</c:f>
              <c:strCache>
                <c:ptCount val="1"/>
                <c:pt idx="0">
                  <c:v>Veillonellaceae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family!$B$80:$M$80</c:f>
              <c:numCache>
                <c:formatCode>General</c:formatCode>
                <c:ptCount val="12"/>
                <c:pt idx="0">
                  <c:v>147</c:v>
                </c:pt>
                <c:pt idx="1">
                  <c:v>5</c:v>
                </c:pt>
                <c:pt idx="2">
                  <c:v>24</c:v>
                </c:pt>
                <c:pt idx="3">
                  <c:v>18</c:v>
                </c:pt>
                <c:pt idx="4">
                  <c:v>1</c:v>
                </c:pt>
                <c:pt idx="5">
                  <c:v>46</c:v>
                </c:pt>
                <c:pt idx="6">
                  <c:v>201</c:v>
                </c:pt>
                <c:pt idx="7">
                  <c:v>7</c:v>
                </c:pt>
                <c:pt idx="8">
                  <c:v>12</c:v>
                </c:pt>
                <c:pt idx="9">
                  <c:v>4</c:v>
                </c:pt>
                <c:pt idx="10">
                  <c:v>10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4A7D-4435-A303-405B9DE18692}"/>
            </c:ext>
          </c:extLst>
        </c:ser>
        <c:ser>
          <c:idx val="79"/>
          <c:order val="79"/>
          <c:tx>
            <c:strRef>
              <c:f>family!$A$81</c:f>
              <c:strCache>
                <c:ptCount val="1"/>
                <c:pt idx="0">
                  <c:v>Kineosporiaceae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family!$B$81:$M$81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448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4A7D-4435-A303-405B9DE18692}"/>
            </c:ext>
          </c:extLst>
        </c:ser>
        <c:ser>
          <c:idx val="80"/>
          <c:order val="80"/>
          <c:tx>
            <c:strRef>
              <c:f>family!$A$82</c:f>
              <c:strCache>
                <c:ptCount val="1"/>
                <c:pt idx="0">
                  <c:v>Polyangiaceae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family!$B$82:$M$82</c:f>
              <c:numCache>
                <c:formatCode>General</c:formatCode>
                <c:ptCount val="12"/>
                <c:pt idx="0">
                  <c:v>21</c:v>
                </c:pt>
                <c:pt idx="1">
                  <c:v>7</c:v>
                </c:pt>
                <c:pt idx="2">
                  <c:v>3</c:v>
                </c:pt>
                <c:pt idx="3">
                  <c:v>11</c:v>
                </c:pt>
                <c:pt idx="4">
                  <c:v>44</c:v>
                </c:pt>
                <c:pt idx="5">
                  <c:v>115</c:v>
                </c:pt>
                <c:pt idx="6">
                  <c:v>15</c:v>
                </c:pt>
                <c:pt idx="7">
                  <c:v>4</c:v>
                </c:pt>
                <c:pt idx="8">
                  <c:v>181</c:v>
                </c:pt>
                <c:pt idx="9">
                  <c:v>42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4A7D-4435-A303-405B9DE18692}"/>
            </c:ext>
          </c:extLst>
        </c:ser>
        <c:ser>
          <c:idx val="81"/>
          <c:order val="81"/>
          <c:tx>
            <c:strRef>
              <c:f>family!$A$83</c:f>
              <c:strCache>
                <c:ptCount val="1"/>
                <c:pt idx="0">
                  <c:v>Cellvibrionaceae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family!$B$83:$M$83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81</c:v>
                </c:pt>
                <c:pt idx="4">
                  <c:v>106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242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4A7D-4435-A303-405B9DE18692}"/>
            </c:ext>
          </c:extLst>
        </c:ser>
        <c:ser>
          <c:idx val="82"/>
          <c:order val="82"/>
          <c:tx>
            <c:strRef>
              <c:f>family!$A$84</c:f>
              <c:strCache>
                <c:ptCount val="1"/>
                <c:pt idx="0">
                  <c:v>Parachlamydiaceae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family!$B$84:$M$84</c:f>
              <c:numCache>
                <c:formatCode>General</c:formatCode>
                <c:ptCount val="12"/>
                <c:pt idx="0">
                  <c:v>0</c:v>
                </c:pt>
                <c:pt idx="1">
                  <c:v>31</c:v>
                </c:pt>
                <c:pt idx="2">
                  <c:v>3</c:v>
                </c:pt>
                <c:pt idx="3">
                  <c:v>86</c:v>
                </c:pt>
                <c:pt idx="4">
                  <c:v>38</c:v>
                </c:pt>
                <c:pt idx="5">
                  <c:v>4</c:v>
                </c:pt>
                <c:pt idx="6">
                  <c:v>7</c:v>
                </c:pt>
                <c:pt idx="7">
                  <c:v>6</c:v>
                </c:pt>
                <c:pt idx="8">
                  <c:v>131</c:v>
                </c:pt>
                <c:pt idx="9">
                  <c:v>125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4A7D-4435-A303-405B9DE18692}"/>
            </c:ext>
          </c:extLst>
        </c:ser>
        <c:ser>
          <c:idx val="83"/>
          <c:order val="83"/>
          <c:tx>
            <c:strRef>
              <c:f>family!$A$85</c:f>
              <c:strCache>
                <c:ptCount val="1"/>
                <c:pt idx="0">
                  <c:v>Unclassified Corynebacteriales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family!$B$85:$M$85</c:f>
              <c:numCache>
                <c:formatCode>General</c:formatCode>
                <c:ptCount val="12"/>
                <c:pt idx="0">
                  <c:v>7</c:v>
                </c:pt>
                <c:pt idx="1">
                  <c:v>27</c:v>
                </c:pt>
                <c:pt idx="2">
                  <c:v>0</c:v>
                </c:pt>
                <c:pt idx="3">
                  <c:v>84</c:v>
                </c:pt>
                <c:pt idx="4">
                  <c:v>55</c:v>
                </c:pt>
                <c:pt idx="5">
                  <c:v>96</c:v>
                </c:pt>
                <c:pt idx="6">
                  <c:v>17</c:v>
                </c:pt>
                <c:pt idx="7">
                  <c:v>23</c:v>
                </c:pt>
                <c:pt idx="8">
                  <c:v>10</c:v>
                </c:pt>
                <c:pt idx="9">
                  <c:v>13</c:v>
                </c:pt>
                <c:pt idx="10">
                  <c:v>95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4A7D-4435-A303-405B9DE18692}"/>
            </c:ext>
          </c:extLst>
        </c:ser>
        <c:ser>
          <c:idx val="84"/>
          <c:order val="84"/>
          <c:tx>
            <c:strRef>
              <c:f>family!$A$86</c:f>
              <c:strCache>
                <c:ptCount val="1"/>
                <c:pt idx="0">
                  <c:v>Morganellaceae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family!$B$86:$M$86</c:f>
              <c:numCache>
                <c:formatCode>General</c:formatCode>
                <c:ptCount val="12"/>
                <c:pt idx="0">
                  <c:v>13</c:v>
                </c:pt>
                <c:pt idx="1">
                  <c:v>12</c:v>
                </c:pt>
                <c:pt idx="2">
                  <c:v>32</c:v>
                </c:pt>
                <c:pt idx="3">
                  <c:v>12</c:v>
                </c:pt>
                <c:pt idx="4">
                  <c:v>3</c:v>
                </c:pt>
                <c:pt idx="5">
                  <c:v>22</c:v>
                </c:pt>
                <c:pt idx="6">
                  <c:v>52</c:v>
                </c:pt>
                <c:pt idx="7">
                  <c:v>24</c:v>
                </c:pt>
                <c:pt idx="8">
                  <c:v>130</c:v>
                </c:pt>
                <c:pt idx="9">
                  <c:v>14</c:v>
                </c:pt>
                <c:pt idx="10">
                  <c:v>104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4A7D-4435-A303-405B9DE18692}"/>
            </c:ext>
          </c:extLst>
        </c:ser>
        <c:ser>
          <c:idx val="85"/>
          <c:order val="85"/>
          <c:tx>
            <c:strRef>
              <c:f>family!$A$87</c:f>
              <c:strCache>
                <c:ptCount val="1"/>
                <c:pt idx="0">
                  <c:v>Corynebacteriaceae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family!$B$87:$M$87</c:f>
              <c:numCache>
                <c:formatCode>General</c:formatCode>
                <c:ptCount val="12"/>
                <c:pt idx="0">
                  <c:v>61</c:v>
                </c:pt>
                <c:pt idx="1">
                  <c:v>4</c:v>
                </c:pt>
                <c:pt idx="2">
                  <c:v>9</c:v>
                </c:pt>
                <c:pt idx="3">
                  <c:v>26</c:v>
                </c:pt>
                <c:pt idx="4">
                  <c:v>11</c:v>
                </c:pt>
                <c:pt idx="5">
                  <c:v>161</c:v>
                </c:pt>
                <c:pt idx="6">
                  <c:v>65</c:v>
                </c:pt>
                <c:pt idx="7">
                  <c:v>15</c:v>
                </c:pt>
                <c:pt idx="8">
                  <c:v>5</c:v>
                </c:pt>
                <c:pt idx="9">
                  <c:v>4</c:v>
                </c:pt>
                <c:pt idx="10">
                  <c:v>49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4A7D-4435-A303-405B9DE18692}"/>
            </c:ext>
          </c:extLst>
        </c:ser>
        <c:ser>
          <c:idx val="86"/>
          <c:order val="86"/>
          <c:tx>
            <c:strRef>
              <c:f>family!$A$88</c:f>
              <c:strCache>
                <c:ptCount val="1"/>
                <c:pt idx="0">
                  <c:v>Actinomycetaceae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family!$B$88:$M$88</c:f>
              <c:numCache>
                <c:formatCode>General</c:formatCode>
                <c:ptCount val="12"/>
                <c:pt idx="0">
                  <c:v>117</c:v>
                </c:pt>
                <c:pt idx="1">
                  <c:v>4</c:v>
                </c:pt>
                <c:pt idx="2">
                  <c:v>9</c:v>
                </c:pt>
                <c:pt idx="3">
                  <c:v>13</c:v>
                </c:pt>
                <c:pt idx="4">
                  <c:v>2</c:v>
                </c:pt>
                <c:pt idx="5">
                  <c:v>111</c:v>
                </c:pt>
                <c:pt idx="6">
                  <c:v>100</c:v>
                </c:pt>
                <c:pt idx="7">
                  <c:v>21</c:v>
                </c:pt>
                <c:pt idx="8">
                  <c:v>3</c:v>
                </c:pt>
                <c:pt idx="9">
                  <c:v>6</c:v>
                </c:pt>
                <c:pt idx="10">
                  <c:v>17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4A7D-4435-A303-405B9DE18692}"/>
            </c:ext>
          </c:extLst>
        </c:ser>
        <c:ser>
          <c:idx val="87"/>
          <c:order val="87"/>
          <c:tx>
            <c:strRef>
              <c:f>family!$A$89</c:f>
              <c:strCache>
                <c:ptCount val="1"/>
                <c:pt idx="0">
                  <c:v>Gemmataceae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family!$B$89:$M$89</c:f>
              <c:numCache>
                <c:formatCode>General</c:formatCode>
                <c:ptCount val="12"/>
                <c:pt idx="0">
                  <c:v>12</c:v>
                </c:pt>
                <c:pt idx="1">
                  <c:v>6</c:v>
                </c:pt>
                <c:pt idx="2">
                  <c:v>11</c:v>
                </c:pt>
                <c:pt idx="3">
                  <c:v>35</c:v>
                </c:pt>
                <c:pt idx="4">
                  <c:v>93</c:v>
                </c:pt>
                <c:pt idx="5">
                  <c:v>60</c:v>
                </c:pt>
                <c:pt idx="6">
                  <c:v>9</c:v>
                </c:pt>
                <c:pt idx="7">
                  <c:v>5</c:v>
                </c:pt>
                <c:pt idx="8">
                  <c:v>45</c:v>
                </c:pt>
                <c:pt idx="9">
                  <c:v>119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4A7D-4435-A303-405B9DE18692}"/>
            </c:ext>
          </c:extLst>
        </c:ser>
        <c:ser>
          <c:idx val="88"/>
          <c:order val="88"/>
          <c:tx>
            <c:strRef>
              <c:f>family!$A$90</c:f>
              <c:strCache>
                <c:ptCount val="1"/>
                <c:pt idx="0">
                  <c:v>Xanthobacteraceae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family!$B$90:$M$90</c:f>
              <c:numCache>
                <c:formatCode>General</c:formatCode>
                <c:ptCount val="12"/>
                <c:pt idx="0">
                  <c:v>2</c:v>
                </c:pt>
                <c:pt idx="1">
                  <c:v>57</c:v>
                </c:pt>
                <c:pt idx="2">
                  <c:v>6</c:v>
                </c:pt>
                <c:pt idx="3">
                  <c:v>0</c:v>
                </c:pt>
                <c:pt idx="4">
                  <c:v>202</c:v>
                </c:pt>
                <c:pt idx="5">
                  <c:v>0</c:v>
                </c:pt>
                <c:pt idx="6">
                  <c:v>11</c:v>
                </c:pt>
                <c:pt idx="7">
                  <c:v>11</c:v>
                </c:pt>
                <c:pt idx="8">
                  <c:v>30</c:v>
                </c:pt>
                <c:pt idx="9">
                  <c:v>33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4A7D-4435-A303-405B9DE18692}"/>
            </c:ext>
          </c:extLst>
        </c:ser>
        <c:ser>
          <c:idx val="89"/>
          <c:order val="89"/>
          <c:tx>
            <c:strRef>
              <c:f>family!$A$91</c:f>
              <c:strCache>
                <c:ptCount val="1"/>
                <c:pt idx="0">
                  <c:v>Unclassified Xanthomonadales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family!$B$91:$M$91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24</c:v>
                </c:pt>
                <c:pt idx="4">
                  <c:v>202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90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4A7D-4435-A303-405B9DE18692}"/>
            </c:ext>
          </c:extLst>
        </c:ser>
        <c:ser>
          <c:idx val="90"/>
          <c:order val="90"/>
          <c:tx>
            <c:strRef>
              <c:f>family!$A$92</c:f>
              <c:strCache>
                <c:ptCount val="1"/>
                <c:pt idx="0">
                  <c:v>Unclassified Fusobacteriales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family!$B$92:$M$92</c:f>
              <c:numCache>
                <c:formatCode>General</c:formatCode>
                <c:ptCount val="12"/>
                <c:pt idx="0">
                  <c:v>19</c:v>
                </c:pt>
                <c:pt idx="1">
                  <c:v>20</c:v>
                </c:pt>
                <c:pt idx="2">
                  <c:v>134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</c:v>
                </c:pt>
                <c:pt idx="7">
                  <c:v>1</c:v>
                </c:pt>
                <c:pt idx="8">
                  <c:v>85</c:v>
                </c:pt>
                <c:pt idx="9">
                  <c:v>19</c:v>
                </c:pt>
                <c:pt idx="10">
                  <c:v>11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4A7D-4435-A303-405B9DE18692}"/>
            </c:ext>
          </c:extLst>
        </c:ser>
        <c:ser>
          <c:idx val="91"/>
          <c:order val="91"/>
          <c:tx>
            <c:strRef>
              <c:f>family!$A$93</c:f>
              <c:strCache>
                <c:ptCount val="1"/>
                <c:pt idx="0">
                  <c:v>Pasteurellaceae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family!$B$93:$M$93</c:f>
              <c:numCache>
                <c:formatCode>General</c:formatCode>
                <c:ptCount val="12"/>
                <c:pt idx="0">
                  <c:v>45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12</c:v>
                </c:pt>
                <c:pt idx="5">
                  <c:v>21</c:v>
                </c:pt>
                <c:pt idx="6">
                  <c:v>33</c:v>
                </c:pt>
                <c:pt idx="7">
                  <c:v>11</c:v>
                </c:pt>
                <c:pt idx="8">
                  <c:v>5</c:v>
                </c:pt>
                <c:pt idx="9">
                  <c:v>3</c:v>
                </c:pt>
                <c:pt idx="10">
                  <c:v>163</c:v>
                </c:pt>
                <c:pt idx="1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4A7D-4435-A303-405B9DE18692}"/>
            </c:ext>
          </c:extLst>
        </c:ser>
        <c:ser>
          <c:idx val="92"/>
          <c:order val="92"/>
          <c:tx>
            <c:strRef>
              <c:f>family!$A$94</c:f>
              <c:strCache>
                <c:ptCount val="1"/>
                <c:pt idx="0">
                  <c:v>Methylophilaceae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family!$B$94:$M$94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3</c:v>
                </c:pt>
                <c:pt idx="3">
                  <c:v>170</c:v>
                </c:pt>
                <c:pt idx="4">
                  <c:v>6</c:v>
                </c:pt>
                <c:pt idx="5">
                  <c:v>68</c:v>
                </c:pt>
                <c:pt idx="6">
                  <c:v>0</c:v>
                </c:pt>
                <c:pt idx="7">
                  <c:v>17</c:v>
                </c:pt>
                <c:pt idx="8">
                  <c:v>1</c:v>
                </c:pt>
                <c:pt idx="9">
                  <c:v>0</c:v>
                </c:pt>
                <c:pt idx="10">
                  <c:v>42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4A7D-4435-A303-405B9DE18692}"/>
            </c:ext>
          </c:extLst>
        </c:ser>
        <c:ser>
          <c:idx val="93"/>
          <c:order val="93"/>
          <c:tx>
            <c:strRef>
              <c:f>family!$A$95</c:f>
              <c:strCache>
                <c:ptCount val="1"/>
                <c:pt idx="0">
                  <c:v>Rhodanobacteraceae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family!$B$95:$M$95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209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2</c:v>
                </c:pt>
                <c:pt idx="9">
                  <c:v>61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4A7D-4435-A303-405B9DE18692}"/>
            </c:ext>
          </c:extLst>
        </c:ser>
        <c:ser>
          <c:idx val="94"/>
          <c:order val="94"/>
          <c:tx>
            <c:strRef>
              <c:f>family!$A$96</c:f>
              <c:strCache>
                <c:ptCount val="1"/>
                <c:pt idx="0">
                  <c:v>Oscillospiraceae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family!$B$96:$M$96</c:f>
              <c:numCache>
                <c:formatCode>General</c:formatCode>
                <c:ptCount val="12"/>
                <c:pt idx="0">
                  <c:v>69</c:v>
                </c:pt>
                <c:pt idx="1">
                  <c:v>2</c:v>
                </c:pt>
                <c:pt idx="2">
                  <c:v>24</c:v>
                </c:pt>
                <c:pt idx="3">
                  <c:v>10</c:v>
                </c:pt>
                <c:pt idx="4">
                  <c:v>1</c:v>
                </c:pt>
                <c:pt idx="5">
                  <c:v>82</c:v>
                </c:pt>
                <c:pt idx="6">
                  <c:v>56</c:v>
                </c:pt>
                <c:pt idx="7">
                  <c:v>11</c:v>
                </c:pt>
                <c:pt idx="8">
                  <c:v>4</c:v>
                </c:pt>
                <c:pt idx="9">
                  <c:v>14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4A7D-4435-A303-405B9DE18692}"/>
            </c:ext>
          </c:extLst>
        </c:ser>
        <c:ser>
          <c:idx val="95"/>
          <c:order val="95"/>
          <c:tx>
            <c:strRef>
              <c:f>family!$A$97</c:f>
              <c:strCache>
                <c:ptCount val="1"/>
                <c:pt idx="0">
                  <c:v>Rikenellaceae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family!$B$97:$M$97</c:f>
              <c:numCache>
                <c:formatCode>General</c:formatCode>
                <c:ptCount val="12"/>
                <c:pt idx="0">
                  <c:v>25</c:v>
                </c:pt>
                <c:pt idx="1">
                  <c:v>5</c:v>
                </c:pt>
                <c:pt idx="2">
                  <c:v>168</c:v>
                </c:pt>
                <c:pt idx="3">
                  <c:v>15</c:v>
                </c:pt>
                <c:pt idx="4">
                  <c:v>1</c:v>
                </c:pt>
                <c:pt idx="5">
                  <c:v>7</c:v>
                </c:pt>
                <c:pt idx="6">
                  <c:v>27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4A7D-4435-A303-405B9DE18692}"/>
            </c:ext>
          </c:extLst>
        </c:ser>
        <c:ser>
          <c:idx val="96"/>
          <c:order val="96"/>
          <c:tx>
            <c:strRef>
              <c:f>family!$A$98</c:f>
              <c:strCache>
                <c:ptCount val="1"/>
                <c:pt idx="0">
                  <c:v>Unclassified Myxococcales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family!$B$98:$M$98</c:f>
              <c:numCache>
                <c:formatCode>General</c:formatCode>
                <c:ptCount val="12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  <c:pt idx="4">
                  <c:v>184</c:v>
                </c:pt>
                <c:pt idx="5">
                  <c:v>8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29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4A7D-4435-A303-405B9DE18692}"/>
            </c:ext>
          </c:extLst>
        </c:ser>
        <c:ser>
          <c:idx val="97"/>
          <c:order val="97"/>
          <c:tx>
            <c:strRef>
              <c:f>family!$A$99</c:f>
              <c:strCache>
                <c:ptCount val="1"/>
                <c:pt idx="0">
                  <c:v>Lacipirellulaceae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family!$B$99:$M$99</c:f>
              <c:numCache>
                <c:formatCode>General</c:formatCode>
                <c:ptCount val="12"/>
                <c:pt idx="0">
                  <c:v>0</c:v>
                </c:pt>
                <c:pt idx="1">
                  <c:v>9</c:v>
                </c:pt>
                <c:pt idx="2">
                  <c:v>0</c:v>
                </c:pt>
                <c:pt idx="3">
                  <c:v>73</c:v>
                </c:pt>
                <c:pt idx="4">
                  <c:v>86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37</c:v>
                </c:pt>
                <c:pt idx="9">
                  <c:v>31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4A7D-4435-A303-405B9DE18692}"/>
            </c:ext>
          </c:extLst>
        </c:ser>
        <c:ser>
          <c:idx val="98"/>
          <c:order val="98"/>
          <c:tx>
            <c:strRef>
              <c:f>family!$A$100</c:f>
              <c:strCache>
                <c:ptCount val="1"/>
                <c:pt idx="0">
                  <c:v>Atopobiaceae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family!$B$100:$M$100</c:f>
              <c:numCache>
                <c:formatCode>General</c:formatCode>
                <c:ptCount val="12"/>
                <c:pt idx="0">
                  <c:v>21</c:v>
                </c:pt>
                <c:pt idx="1">
                  <c:v>2</c:v>
                </c:pt>
                <c:pt idx="2">
                  <c:v>0</c:v>
                </c:pt>
                <c:pt idx="3">
                  <c:v>9</c:v>
                </c:pt>
                <c:pt idx="4">
                  <c:v>0</c:v>
                </c:pt>
                <c:pt idx="5">
                  <c:v>153</c:v>
                </c:pt>
                <c:pt idx="6">
                  <c:v>31</c:v>
                </c:pt>
                <c:pt idx="7">
                  <c:v>2</c:v>
                </c:pt>
                <c:pt idx="8">
                  <c:v>5</c:v>
                </c:pt>
                <c:pt idx="9">
                  <c:v>10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4A7D-4435-A303-405B9DE18692}"/>
            </c:ext>
          </c:extLst>
        </c:ser>
        <c:ser>
          <c:idx val="99"/>
          <c:order val="99"/>
          <c:tx>
            <c:strRef>
              <c:f>family!$A$101</c:f>
              <c:strCache>
                <c:ptCount val="1"/>
                <c:pt idx="0">
                  <c:v>Nitrospiraceae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family!$B$101:$M$101</c:f>
              <c:numCache>
                <c:formatCode>General</c:formatCode>
                <c:ptCount val="12"/>
                <c:pt idx="0">
                  <c:v>22</c:v>
                </c:pt>
                <c:pt idx="1">
                  <c:v>0</c:v>
                </c:pt>
                <c:pt idx="2">
                  <c:v>0</c:v>
                </c:pt>
                <c:pt idx="3">
                  <c:v>152</c:v>
                </c:pt>
                <c:pt idx="4">
                  <c:v>29</c:v>
                </c:pt>
                <c:pt idx="5">
                  <c:v>1</c:v>
                </c:pt>
                <c:pt idx="6">
                  <c:v>20</c:v>
                </c:pt>
                <c:pt idx="7">
                  <c:v>0</c:v>
                </c:pt>
                <c:pt idx="8">
                  <c:v>2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4A7D-4435-A303-405B9DE18692}"/>
            </c:ext>
          </c:extLst>
        </c:ser>
        <c:ser>
          <c:idx val="100"/>
          <c:order val="100"/>
          <c:tx>
            <c:strRef>
              <c:f>family!$A$102</c:f>
              <c:strCache>
                <c:ptCount val="1"/>
                <c:pt idx="0">
                  <c:v>Brucellaceae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family!$B$102:$M$102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34</c:v>
                </c:pt>
                <c:pt idx="3">
                  <c:v>0</c:v>
                </c:pt>
                <c:pt idx="4">
                  <c:v>1</c:v>
                </c:pt>
                <c:pt idx="5">
                  <c:v>13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  <c:pt idx="9">
                  <c:v>6</c:v>
                </c:pt>
                <c:pt idx="10">
                  <c:v>6</c:v>
                </c:pt>
                <c:pt idx="1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4A7D-4435-A303-405B9DE18692}"/>
            </c:ext>
          </c:extLst>
        </c:ser>
        <c:ser>
          <c:idx val="101"/>
          <c:order val="101"/>
          <c:tx>
            <c:strRef>
              <c:f>family!$A$103</c:f>
              <c:strCache>
                <c:ptCount val="1"/>
                <c:pt idx="0">
                  <c:v>Unclassified Sphingomonadales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family!$B$103:$M$103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27</c:v>
                </c:pt>
                <c:pt idx="4">
                  <c:v>16</c:v>
                </c:pt>
                <c:pt idx="5">
                  <c:v>114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19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4A7D-4435-A303-405B9DE18692}"/>
            </c:ext>
          </c:extLst>
        </c:ser>
        <c:ser>
          <c:idx val="102"/>
          <c:order val="102"/>
          <c:tx>
            <c:strRef>
              <c:f>family!$A$104</c:f>
              <c:strCache>
                <c:ptCount val="1"/>
                <c:pt idx="0">
                  <c:v>Coriobacteriaceae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family!$B$104:$M$104</c:f>
              <c:numCache>
                <c:formatCode>General</c:formatCode>
                <c:ptCount val="12"/>
                <c:pt idx="0">
                  <c:v>24</c:v>
                </c:pt>
                <c:pt idx="1">
                  <c:v>5</c:v>
                </c:pt>
                <c:pt idx="2">
                  <c:v>16</c:v>
                </c:pt>
                <c:pt idx="3">
                  <c:v>12</c:v>
                </c:pt>
                <c:pt idx="4">
                  <c:v>2</c:v>
                </c:pt>
                <c:pt idx="5">
                  <c:v>34</c:v>
                </c:pt>
                <c:pt idx="6">
                  <c:v>49</c:v>
                </c:pt>
                <c:pt idx="7">
                  <c:v>2</c:v>
                </c:pt>
                <c:pt idx="8">
                  <c:v>4</c:v>
                </c:pt>
                <c:pt idx="9">
                  <c:v>23</c:v>
                </c:pt>
                <c:pt idx="10">
                  <c:v>12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4A7D-4435-A303-405B9DE18692}"/>
            </c:ext>
          </c:extLst>
        </c:ser>
        <c:ser>
          <c:idx val="103"/>
          <c:order val="103"/>
          <c:tx>
            <c:strRef>
              <c:f>family!$A$105</c:f>
              <c:strCache>
                <c:ptCount val="1"/>
                <c:pt idx="0">
                  <c:v>Carnobacteriaceae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family!$B$105:$M$105</c:f>
              <c:numCache>
                <c:formatCode>General</c:formatCode>
                <c:ptCount val="12"/>
                <c:pt idx="0">
                  <c:v>91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11</c:v>
                </c:pt>
                <c:pt idx="6">
                  <c:v>66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4A7D-4435-A303-405B9DE18692}"/>
            </c:ext>
          </c:extLst>
        </c:ser>
        <c:ser>
          <c:idx val="104"/>
          <c:order val="104"/>
          <c:tx>
            <c:strRef>
              <c:f>family!$A$106</c:f>
              <c:strCache>
                <c:ptCount val="1"/>
                <c:pt idx="0">
                  <c:v>Planctomycetaceae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family!$B$106:$M$106</c:f>
              <c:numCache>
                <c:formatCode>General</c:formatCode>
                <c:ptCount val="12"/>
                <c:pt idx="0">
                  <c:v>11</c:v>
                </c:pt>
                <c:pt idx="1">
                  <c:v>5</c:v>
                </c:pt>
                <c:pt idx="2">
                  <c:v>0</c:v>
                </c:pt>
                <c:pt idx="3">
                  <c:v>54</c:v>
                </c:pt>
                <c:pt idx="4">
                  <c:v>62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27</c:v>
                </c:pt>
                <c:pt idx="9">
                  <c:v>15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4A7D-4435-A303-405B9DE18692}"/>
            </c:ext>
          </c:extLst>
        </c:ser>
        <c:ser>
          <c:idx val="105"/>
          <c:order val="105"/>
          <c:tx>
            <c:strRef>
              <c:f>family!$A$107</c:f>
              <c:strCache>
                <c:ptCount val="1"/>
                <c:pt idx="0">
                  <c:v>Nocardiaceae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family!$B$107:$M$107</c:f>
              <c:numCache>
                <c:formatCode>General</c:formatCode>
                <c:ptCount val="12"/>
                <c:pt idx="0">
                  <c:v>17</c:v>
                </c:pt>
                <c:pt idx="1">
                  <c:v>0</c:v>
                </c:pt>
                <c:pt idx="2">
                  <c:v>3</c:v>
                </c:pt>
                <c:pt idx="3">
                  <c:v>77</c:v>
                </c:pt>
                <c:pt idx="4">
                  <c:v>7</c:v>
                </c:pt>
                <c:pt idx="5">
                  <c:v>22</c:v>
                </c:pt>
                <c:pt idx="6">
                  <c:v>19</c:v>
                </c:pt>
                <c:pt idx="7">
                  <c:v>1</c:v>
                </c:pt>
                <c:pt idx="8">
                  <c:v>5</c:v>
                </c:pt>
                <c:pt idx="9">
                  <c:v>12</c:v>
                </c:pt>
                <c:pt idx="10">
                  <c:v>3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4A7D-4435-A303-405B9DE18692}"/>
            </c:ext>
          </c:extLst>
        </c:ser>
        <c:ser>
          <c:idx val="106"/>
          <c:order val="106"/>
          <c:tx>
            <c:strRef>
              <c:f>family!$A$108</c:f>
              <c:strCache>
                <c:ptCount val="1"/>
                <c:pt idx="0">
                  <c:v>Legionellaceae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family!$B$108:$M$108</c:f>
              <c:numCache>
                <c:formatCode>General</c:formatCode>
                <c:ptCount val="12"/>
                <c:pt idx="0">
                  <c:v>6</c:v>
                </c:pt>
                <c:pt idx="1">
                  <c:v>3</c:v>
                </c:pt>
                <c:pt idx="2">
                  <c:v>6</c:v>
                </c:pt>
                <c:pt idx="3">
                  <c:v>57</c:v>
                </c:pt>
                <c:pt idx="4">
                  <c:v>17</c:v>
                </c:pt>
                <c:pt idx="5">
                  <c:v>17</c:v>
                </c:pt>
                <c:pt idx="6">
                  <c:v>0</c:v>
                </c:pt>
                <c:pt idx="7">
                  <c:v>3</c:v>
                </c:pt>
                <c:pt idx="8">
                  <c:v>8</c:v>
                </c:pt>
                <c:pt idx="9">
                  <c:v>28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4A7D-4435-A303-405B9DE18692}"/>
            </c:ext>
          </c:extLst>
        </c:ser>
        <c:ser>
          <c:idx val="107"/>
          <c:order val="107"/>
          <c:tx>
            <c:strRef>
              <c:f>family!$A$109</c:f>
              <c:strCache>
                <c:ptCount val="1"/>
                <c:pt idx="0">
                  <c:v>Unclassified Desulfovibrionales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family!$B$109:$M$109</c:f>
              <c:numCache>
                <c:formatCode>General</c:formatCode>
                <c:ptCount val="12"/>
                <c:pt idx="0">
                  <c:v>38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44</c:v>
                </c:pt>
                <c:pt idx="6">
                  <c:v>24</c:v>
                </c:pt>
                <c:pt idx="7">
                  <c:v>7</c:v>
                </c:pt>
                <c:pt idx="8">
                  <c:v>2</c:v>
                </c:pt>
                <c:pt idx="9">
                  <c:v>7</c:v>
                </c:pt>
                <c:pt idx="10">
                  <c:v>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B-4A7D-4435-A303-405B9DE18692}"/>
            </c:ext>
          </c:extLst>
        </c:ser>
        <c:ser>
          <c:idx val="108"/>
          <c:order val="108"/>
          <c:tx>
            <c:strRef>
              <c:f>family!$A$110</c:f>
              <c:strCache>
                <c:ptCount val="1"/>
                <c:pt idx="0">
                  <c:v>Unclassified Flavobacteriales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family!$B$110:$M$110</c:f>
              <c:numCache>
                <c:formatCode>General</c:formatCode>
                <c:ptCount val="12"/>
                <c:pt idx="0">
                  <c:v>15</c:v>
                </c:pt>
                <c:pt idx="1">
                  <c:v>1</c:v>
                </c:pt>
                <c:pt idx="2">
                  <c:v>47</c:v>
                </c:pt>
                <c:pt idx="3">
                  <c:v>1</c:v>
                </c:pt>
                <c:pt idx="4">
                  <c:v>4</c:v>
                </c:pt>
                <c:pt idx="5">
                  <c:v>40</c:v>
                </c:pt>
                <c:pt idx="6">
                  <c:v>13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4A7D-4435-A303-405B9DE18692}"/>
            </c:ext>
          </c:extLst>
        </c:ser>
        <c:ser>
          <c:idx val="109"/>
          <c:order val="109"/>
          <c:tx>
            <c:strRef>
              <c:f>family!$A$111</c:f>
              <c:strCache>
                <c:ptCount val="1"/>
                <c:pt idx="0">
                  <c:v>Unclassified Parachlamydiales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family!$B$111:$M$111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0</c:v>
                </c:pt>
                <c:pt idx="3">
                  <c:v>36</c:v>
                </c:pt>
                <c:pt idx="4">
                  <c:v>16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35</c:v>
                </c:pt>
                <c:pt idx="9">
                  <c:v>38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4A7D-4435-A303-405B9DE18692}"/>
            </c:ext>
          </c:extLst>
        </c:ser>
        <c:ser>
          <c:idx val="110"/>
          <c:order val="110"/>
          <c:tx>
            <c:strRef>
              <c:f>family!$A$112</c:f>
              <c:strCache>
                <c:ptCount val="1"/>
                <c:pt idx="0">
                  <c:v>Opitutaceae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family!$B$112:$M$112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69</c:v>
                </c:pt>
                <c:pt idx="4">
                  <c:v>15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E-4A7D-4435-A303-405B9DE18692}"/>
            </c:ext>
          </c:extLst>
        </c:ser>
        <c:ser>
          <c:idx val="111"/>
          <c:order val="111"/>
          <c:tx>
            <c:strRef>
              <c:f>family!$A$113</c:f>
              <c:strCache>
                <c:ptCount val="1"/>
                <c:pt idx="0">
                  <c:v>Chromobacteriaceae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family!$B$113:$M$113</c:f>
              <c:numCache>
                <c:formatCode>General</c:formatCode>
                <c:ptCount val="12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59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31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F-4A7D-4435-A303-405B9DE18692}"/>
            </c:ext>
          </c:extLst>
        </c:ser>
        <c:ser>
          <c:idx val="112"/>
          <c:order val="112"/>
          <c:tx>
            <c:strRef>
              <c:f>family!$A$114</c:f>
              <c:strCache>
                <c:ptCount val="1"/>
                <c:pt idx="0">
                  <c:v>Kofleriaceae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family!$B$114:$M$114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39</c:v>
                </c:pt>
                <c:pt idx="5">
                  <c:v>39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4A7D-4435-A303-405B9DE18692}"/>
            </c:ext>
          </c:extLst>
        </c:ser>
        <c:ser>
          <c:idx val="113"/>
          <c:order val="113"/>
          <c:tx>
            <c:strRef>
              <c:f>family!$A$115</c:f>
              <c:strCache>
                <c:ptCount val="1"/>
                <c:pt idx="0">
                  <c:v>Halomonadaceae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family!$B$115:$M$115</c:f>
              <c:numCache>
                <c:formatCode>General</c:formatCode>
                <c:ptCount val="12"/>
                <c:pt idx="0">
                  <c:v>11</c:v>
                </c:pt>
                <c:pt idx="1">
                  <c:v>1</c:v>
                </c:pt>
                <c:pt idx="2">
                  <c:v>3</c:v>
                </c:pt>
                <c:pt idx="3">
                  <c:v>9</c:v>
                </c:pt>
                <c:pt idx="4">
                  <c:v>0</c:v>
                </c:pt>
                <c:pt idx="5">
                  <c:v>50</c:v>
                </c:pt>
                <c:pt idx="6">
                  <c:v>8</c:v>
                </c:pt>
                <c:pt idx="7">
                  <c:v>5</c:v>
                </c:pt>
                <c:pt idx="8">
                  <c:v>2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1-4A7D-4435-A303-405B9DE18692}"/>
            </c:ext>
          </c:extLst>
        </c:ser>
        <c:ser>
          <c:idx val="114"/>
          <c:order val="114"/>
          <c:tx>
            <c:strRef>
              <c:f>family!$A$116</c:f>
              <c:strCache>
                <c:ptCount val="1"/>
                <c:pt idx="0">
                  <c:v>Peptoniphilaceae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family!$B$116:$M$116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40</c:v>
                </c:pt>
                <c:pt idx="6">
                  <c:v>5</c:v>
                </c:pt>
                <c:pt idx="7">
                  <c:v>1</c:v>
                </c:pt>
                <c:pt idx="8">
                  <c:v>2</c:v>
                </c:pt>
                <c:pt idx="9">
                  <c:v>10</c:v>
                </c:pt>
                <c:pt idx="10">
                  <c:v>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4A7D-4435-A303-405B9DE18692}"/>
            </c:ext>
          </c:extLst>
        </c:ser>
        <c:ser>
          <c:idx val="115"/>
          <c:order val="115"/>
          <c:tx>
            <c:strRef>
              <c:f>family!$A$117</c:f>
              <c:strCache>
                <c:ptCount val="1"/>
                <c:pt idx="0">
                  <c:v>Unclassified Nitrosomonadales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family!$B$117:$M$117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29</c:v>
                </c:pt>
                <c:pt idx="4">
                  <c:v>23</c:v>
                </c:pt>
                <c:pt idx="5">
                  <c:v>22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3-4A7D-4435-A303-405B9DE18692}"/>
            </c:ext>
          </c:extLst>
        </c:ser>
        <c:ser>
          <c:idx val="116"/>
          <c:order val="116"/>
          <c:tx>
            <c:strRef>
              <c:f>family!$A$118</c:f>
              <c:strCache>
                <c:ptCount val="1"/>
                <c:pt idx="0">
                  <c:v>Tepidiformaceae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family!$B$118:$M$118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60</c:v>
                </c:pt>
                <c:pt idx="4">
                  <c:v>7</c:v>
                </c:pt>
                <c:pt idx="5">
                  <c:v>2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4A7D-4435-A303-405B9DE18692}"/>
            </c:ext>
          </c:extLst>
        </c:ser>
        <c:ser>
          <c:idx val="117"/>
          <c:order val="117"/>
          <c:tx>
            <c:strRef>
              <c:f>family!$A$119</c:f>
              <c:strCache>
                <c:ptCount val="1"/>
                <c:pt idx="0">
                  <c:v>Erythrobacteraceae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family!$B$119:$M$119</c:f>
              <c:numCache>
                <c:formatCode>General</c:formatCode>
                <c:ptCount val="12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13</c:v>
                </c:pt>
                <c:pt idx="4">
                  <c:v>32</c:v>
                </c:pt>
                <c:pt idx="5">
                  <c:v>4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4A7D-4435-A303-405B9DE18692}"/>
            </c:ext>
          </c:extLst>
        </c:ser>
        <c:ser>
          <c:idx val="118"/>
          <c:order val="118"/>
          <c:tx>
            <c:strRef>
              <c:f>family!$A$120</c:f>
              <c:strCache>
                <c:ptCount val="1"/>
                <c:pt idx="0">
                  <c:v>Unclassified Nostocales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family!$B$120:$M$120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18</c:v>
                </c:pt>
                <c:pt idx="6">
                  <c:v>7</c:v>
                </c:pt>
                <c:pt idx="7">
                  <c:v>0</c:v>
                </c:pt>
                <c:pt idx="8">
                  <c:v>44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4A7D-4435-A303-405B9DE18692}"/>
            </c:ext>
          </c:extLst>
        </c:ser>
        <c:ser>
          <c:idx val="119"/>
          <c:order val="119"/>
          <c:tx>
            <c:strRef>
              <c:f>family!$A$121</c:f>
              <c:strCache>
                <c:ptCount val="1"/>
                <c:pt idx="0">
                  <c:v>Conexibacteraceae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family!$B$121:$M$121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4A7D-4435-A303-405B9DE18692}"/>
            </c:ext>
          </c:extLst>
        </c:ser>
        <c:ser>
          <c:idx val="120"/>
          <c:order val="120"/>
          <c:tx>
            <c:strRef>
              <c:f>family!$A$122</c:f>
              <c:strCache>
                <c:ptCount val="1"/>
                <c:pt idx="0">
                  <c:v>Desulfovibrionaceae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family!$B$122:$M$122</c:f>
              <c:numCache>
                <c:formatCode>General</c:formatCode>
                <c:ptCount val="12"/>
                <c:pt idx="0">
                  <c:v>13</c:v>
                </c:pt>
                <c:pt idx="1">
                  <c:v>3</c:v>
                </c:pt>
                <c:pt idx="2">
                  <c:v>0</c:v>
                </c:pt>
                <c:pt idx="3">
                  <c:v>4</c:v>
                </c:pt>
                <c:pt idx="4">
                  <c:v>6</c:v>
                </c:pt>
                <c:pt idx="5">
                  <c:v>11</c:v>
                </c:pt>
                <c:pt idx="6">
                  <c:v>17</c:v>
                </c:pt>
                <c:pt idx="7">
                  <c:v>5</c:v>
                </c:pt>
                <c:pt idx="8">
                  <c:v>1</c:v>
                </c:pt>
                <c:pt idx="9">
                  <c:v>9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8-4A7D-4435-A303-405B9DE18692}"/>
            </c:ext>
          </c:extLst>
        </c:ser>
        <c:ser>
          <c:idx val="121"/>
          <c:order val="121"/>
          <c:tx>
            <c:strRef>
              <c:f>family!$A$123</c:f>
              <c:strCache>
                <c:ptCount val="1"/>
                <c:pt idx="0">
                  <c:v>Neisseriaceae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family!$B$123:$M$123</c:f>
              <c:numCache>
                <c:formatCode>General</c:formatCode>
                <c:ptCount val="12"/>
                <c:pt idx="0">
                  <c:v>12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13</c:v>
                </c:pt>
                <c:pt idx="6">
                  <c:v>18</c:v>
                </c:pt>
                <c:pt idx="7">
                  <c:v>3</c:v>
                </c:pt>
                <c:pt idx="8">
                  <c:v>1</c:v>
                </c:pt>
                <c:pt idx="9">
                  <c:v>4</c:v>
                </c:pt>
                <c:pt idx="10">
                  <c:v>13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9-4A7D-4435-A303-405B9DE18692}"/>
            </c:ext>
          </c:extLst>
        </c:ser>
        <c:ser>
          <c:idx val="122"/>
          <c:order val="122"/>
          <c:tx>
            <c:strRef>
              <c:f>family!$A$124</c:f>
              <c:strCache>
                <c:ptCount val="1"/>
                <c:pt idx="0">
                  <c:v>Nocardiopsaceae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family!$B$124:$M$124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62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A-4A7D-4435-A303-405B9DE18692}"/>
            </c:ext>
          </c:extLst>
        </c:ser>
        <c:ser>
          <c:idx val="123"/>
          <c:order val="123"/>
          <c:tx>
            <c:strRef>
              <c:f>family!$A$125</c:f>
              <c:strCache>
                <c:ptCount val="1"/>
                <c:pt idx="0">
                  <c:v>Anaerolineaceae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family!$B$125:$M$125</c:f>
              <c:numCache>
                <c:formatCode>General</c:formatCode>
                <c:ptCount val="12"/>
                <c:pt idx="0">
                  <c:v>24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15</c:v>
                </c:pt>
                <c:pt idx="6">
                  <c:v>14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4A7D-4435-A303-405B9DE18692}"/>
            </c:ext>
          </c:extLst>
        </c:ser>
        <c:ser>
          <c:idx val="124"/>
          <c:order val="124"/>
          <c:tx>
            <c:strRef>
              <c:f>family!$A$126</c:f>
              <c:strCache>
                <c:ptCount val="1"/>
                <c:pt idx="0">
                  <c:v>Nitrosomonadaceae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family!$B$126:$M$126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24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C-4A7D-4435-A303-405B9DE18692}"/>
            </c:ext>
          </c:extLst>
        </c:ser>
        <c:ser>
          <c:idx val="125"/>
          <c:order val="125"/>
          <c:tx>
            <c:strRef>
              <c:f>family!$A$127</c:f>
              <c:strCache>
                <c:ptCount val="1"/>
                <c:pt idx="0">
                  <c:v>Blattabacteriaceae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family!$B$127:$M$127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34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4A7D-4435-A303-405B9DE18692}"/>
            </c:ext>
          </c:extLst>
        </c:ser>
        <c:ser>
          <c:idx val="126"/>
          <c:order val="126"/>
          <c:tx>
            <c:strRef>
              <c:f>family!$A$128</c:f>
              <c:strCache>
                <c:ptCount val="1"/>
                <c:pt idx="0">
                  <c:v>Unclassified Verrucomicrobiales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family!$B$128:$M$128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1</c:v>
                </c:pt>
                <c:pt idx="5">
                  <c:v>5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34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E-4A7D-4435-A303-405B9DE18692}"/>
            </c:ext>
          </c:extLst>
        </c:ser>
        <c:ser>
          <c:idx val="127"/>
          <c:order val="127"/>
          <c:tx>
            <c:strRef>
              <c:f>family!$A$129</c:f>
              <c:strCache>
                <c:ptCount val="1"/>
                <c:pt idx="0">
                  <c:v>Eggerthellaceae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family!$B$129:$M$129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7</c:v>
                </c:pt>
                <c:pt idx="4">
                  <c:v>9</c:v>
                </c:pt>
                <c:pt idx="5">
                  <c:v>16</c:v>
                </c:pt>
                <c:pt idx="6">
                  <c:v>11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4A7D-4435-A303-405B9DE18692}"/>
            </c:ext>
          </c:extLst>
        </c:ser>
        <c:ser>
          <c:idx val="128"/>
          <c:order val="128"/>
          <c:tx>
            <c:strRef>
              <c:f>family!$A$130</c:f>
              <c:strCache>
                <c:ptCount val="1"/>
                <c:pt idx="0">
                  <c:v>Caedimonadaceae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family!$B$130:$M$130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2</c:v>
                </c:pt>
                <c:pt idx="5">
                  <c:v>43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4A7D-4435-A303-405B9DE18692}"/>
            </c:ext>
          </c:extLst>
        </c:ser>
        <c:ser>
          <c:idx val="129"/>
          <c:order val="129"/>
          <c:tx>
            <c:strRef>
              <c:f>family!$A$131</c:f>
              <c:strCache>
                <c:ptCount val="1"/>
                <c:pt idx="0">
                  <c:v>Helicobacteraceae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family!$B$131:$M$131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43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1-4A7D-4435-A303-405B9DE18692}"/>
            </c:ext>
          </c:extLst>
        </c:ser>
        <c:ser>
          <c:idx val="130"/>
          <c:order val="130"/>
          <c:tx>
            <c:strRef>
              <c:f>family!$A$132</c:f>
              <c:strCache>
                <c:ptCount val="1"/>
                <c:pt idx="0">
                  <c:v>Unclassified Neisseriales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family!$B$132:$M$132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</c:v>
                </c:pt>
                <c:pt idx="5">
                  <c:v>29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16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4A7D-4435-A303-405B9DE18692}"/>
            </c:ext>
          </c:extLst>
        </c:ser>
        <c:ser>
          <c:idx val="131"/>
          <c:order val="131"/>
          <c:tx>
            <c:strRef>
              <c:f>family!$A$133</c:f>
              <c:strCache>
                <c:ptCount val="1"/>
                <c:pt idx="0">
                  <c:v>Acidaminococcaceae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family!$B$133:$M$133</c:f>
              <c:numCache>
                <c:formatCode>General</c:formatCode>
                <c:ptCount val="12"/>
                <c:pt idx="0">
                  <c:v>11</c:v>
                </c:pt>
                <c:pt idx="1">
                  <c:v>5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20</c:v>
                </c:pt>
                <c:pt idx="6">
                  <c:v>9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3-4A7D-4435-A303-405B9DE18692}"/>
            </c:ext>
          </c:extLst>
        </c:ser>
        <c:ser>
          <c:idx val="132"/>
          <c:order val="132"/>
          <c:tx>
            <c:strRef>
              <c:f>family!$A$134</c:f>
              <c:strCache>
                <c:ptCount val="1"/>
                <c:pt idx="0">
                  <c:v>Unclassified Pseudomonadales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family!$B$134:$M$134</c:f>
              <c:numCache>
                <c:formatCode>General</c:formatCode>
                <c:ptCount val="12"/>
                <c:pt idx="0">
                  <c:v>7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13</c:v>
                </c:pt>
                <c:pt idx="6">
                  <c:v>0</c:v>
                </c:pt>
                <c:pt idx="7">
                  <c:v>1</c:v>
                </c:pt>
                <c:pt idx="8">
                  <c:v>7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4-4A7D-4435-A303-405B9DE18692}"/>
            </c:ext>
          </c:extLst>
        </c:ser>
        <c:ser>
          <c:idx val="133"/>
          <c:order val="133"/>
          <c:tx>
            <c:strRef>
              <c:f>family!$A$135</c:f>
              <c:strCache>
                <c:ptCount val="1"/>
                <c:pt idx="0">
                  <c:v>Zoogloeaceae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family!$B$135:$M$135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3</c:v>
                </c:pt>
                <c:pt idx="3">
                  <c:v>12</c:v>
                </c:pt>
                <c:pt idx="4">
                  <c:v>1</c:v>
                </c:pt>
                <c:pt idx="5">
                  <c:v>1</c:v>
                </c:pt>
                <c:pt idx="6">
                  <c:v>16</c:v>
                </c:pt>
                <c:pt idx="7">
                  <c:v>1</c:v>
                </c:pt>
                <c:pt idx="8">
                  <c:v>1</c:v>
                </c:pt>
                <c:pt idx="9">
                  <c:v>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5-4A7D-4435-A303-405B9DE18692}"/>
            </c:ext>
          </c:extLst>
        </c:ser>
        <c:ser>
          <c:idx val="134"/>
          <c:order val="134"/>
          <c:tx>
            <c:strRef>
              <c:f>family!$A$136</c:f>
              <c:strCache>
                <c:ptCount val="1"/>
                <c:pt idx="0">
                  <c:v>Frankiaceae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family!$B$136:$M$136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0</c:v>
                </c:pt>
                <c:pt idx="5">
                  <c:v>37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6-4A7D-4435-A303-405B9DE18692}"/>
            </c:ext>
          </c:extLst>
        </c:ser>
        <c:ser>
          <c:idx val="135"/>
          <c:order val="135"/>
          <c:tx>
            <c:strRef>
              <c:f>family!$A$137</c:f>
              <c:strCache>
                <c:ptCount val="1"/>
                <c:pt idx="0">
                  <c:v>Amoebophilaceae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family!$B$137:$M$137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4A7D-4435-A303-405B9DE18692}"/>
            </c:ext>
          </c:extLst>
        </c:ser>
        <c:ser>
          <c:idx val="136"/>
          <c:order val="136"/>
          <c:tx>
            <c:strRef>
              <c:f>family!$A$138</c:f>
              <c:strCache>
                <c:ptCount val="1"/>
                <c:pt idx="0">
                  <c:v>Pirellulaceae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family!$B$138:$M$138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10</c:v>
                </c:pt>
                <c:pt idx="4">
                  <c:v>11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8-4A7D-4435-A303-405B9DE18692}"/>
            </c:ext>
          </c:extLst>
        </c:ser>
        <c:ser>
          <c:idx val="137"/>
          <c:order val="137"/>
          <c:tx>
            <c:strRef>
              <c:f>family!$A$139</c:f>
              <c:strCache>
                <c:ptCount val="1"/>
                <c:pt idx="0">
                  <c:v>Erwiniaceae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family!$B$139:$M$139</c:f>
              <c:numCache>
                <c:formatCode>General</c:formatCode>
                <c:ptCount val="12"/>
                <c:pt idx="0">
                  <c:v>7</c:v>
                </c:pt>
                <c:pt idx="1">
                  <c:v>17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4A7D-4435-A303-405B9DE18692}"/>
            </c:ext>
          </c:extLst>
        </c:ser>
        <c:ser>
          <c:idx val="138"/>
          <c:order val="138"/>
          <c:tx>
            <c:strRef>
              <c:f>family!$A$140</c:f>
              <c:strCache>
                <c:ptCount val="1"/>
                <c:pt idx="0">
                  <c:v>Cellulomonadaceae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family!$B$140:$M$140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10</c:v>
                </c:pt>
                <c:pt idx="5">
                  <c:v>20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4A7D-4435-A303-405B9DE18692}"/>
            </c:ext>
          </c:extLst>
        </c:ser>
        <c:ser>
          <c:idx val="139"/>
          <c:order val="139"/>
          <c:tx>
            <c:strRef>
              <c:f>family!$A$141</c:f>
              <c:strCache>
                <c:ptCount val="1"/>
                <c:pt idx="0">
                  <c:v>Brevibacteriaceae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family!$B$141:$M$141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4</c:v>
                </c:pt>
                <c:pt idx="3">
                  <c:v>3</c:v>
                </c:pt>
                <c:pt idx="4">
                  <c:v>5</c:v>
                </c:pt>
                <c:pt idx="5">
                  <c:v>10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B-4A7D-4435-A303-405B9DE18692}"/>
            </c:ext>
          </c:extLst>
        </c:ser>
        <c:ser>
          <c:idx val="140"/>
          <c:order val="140"/>
          <c:tx>
            <c:strRef>
              <c:f>family!$A$142</c:f>
              <c:strCache>
                <c:ptCount val="1"/>
                <c:pt idx="0">
                  <c:v>Verrucomicrobiaceae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family!$B$142:$M$142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9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C-4A7D-4435-A303-405B9DE18692}"/>
            </c:ext>
          </c:extLst>
        </c:ser>
        <c:ser>
          <c:idx val="141"/>
          <c:order val="141"/>
          <c:tx>
            <c:strRef>
              <c:f>family!$A$143</c:f>
              <c:strCache>
                <c:ptCount val="1"/>
                <c:pt idx="0">
                  <c:v>Vicinamibacteraceae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family!$B$143:$M$143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18</c:v>
                </c:pt>
                <c:pt idx="4">
                  <c:v>2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D-4A7D-4435-A303-405B9DE18692}"/>
            </c:ext>
          </c:extLst>
        </c:ser>
        <c:ser>
          <c:idx val="142"/>
          <c:order val="142"/>
          <c:tx>
            <c:strRef>
              <c:f>family!$A$144</c:f>
              <c:strCache>
                <c:ptCount val="1"/>
                <c:pt idx="0">
                  <c:v>Planococcaceae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family!$B$144:$M$144</c:f>
              <c:numCache>
                <c:formatCode>General</c:formatCode>
                <c:ptCount val="12"/>
                <c:pt idx="0">
                  <c:v>7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10</c:v>
                </c:pt>
                <c:pt idx="6">
                  <c:v>5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E-4A7D-4435-A303-405B9DE18692}"/>
            </c:ext>
          </c:extLst>
        </c:ser>
        <c:ser>
          <c:idx val="143"/>
          <c:order val="143"/>
          <c:tx>
            <c:strRef>
              <c:f>family!$A$145</c:f>
              <c:strCache>
                <c:ptCount val="1"/>
                <c:pt idx="0">
                  <c:v>Rhodocyclaceae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family!$B$145:$M$145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21</c:v>
                </c:pt>
                <c:pt idx="6">
                  <c:v>1</c:v>
                </c:pt>
                <c:pt idx="7">
                  <c:v>1</c:v>
                </c:pt>
                <c:pt idx="8">
                  <c:v>3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F-4A7D-4435-A303-405B9DE18692}"/>
            </c:ext>
          </c:extLst>
        </c:ser>
        <c:ser>
          <c:idx val="144"/>
          <c:order val="144"/>
          <c:tx>
            <c:strRef>
              <c:f>family!$A$146</c:f>
              <c:strCache>
                <c:ptCount val="1"/>
                <c:pt idx="0">
                  <c:v>Dietziaceae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family!$B$146:$M$146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18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0-4A7D-4435-A303-405B9DE18692}"/>
            </c:ext>
          </c:extLst>
        </c:ser>
        <c:ser>
          <c:idx val="145"/>
          <c:order val="145"/>
          <c:tx>
            <c:strRef>
              <c:f>family!$A$147</c:f>
              <c:strCache>
                <c:ptCount val="1"/>
                <c:pt idx="0">
                  <c:v>Rickettsiaceae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family!$B$147:$M$147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4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1-4A7D-4435-A303-405B9DE18692}"/>
            </c:ext>
          </c:extLst>
        </c:ser>
        <c:ser>
          <c:idx val="146"/>
          <c:order val="146"/>
          <c:tx>
            <c:strRef>
              <c:f>family!$A$148</c:f>
              <c:strCache>
                <c:ptCount val="1"/>
                <c:pt idx="0">
                  <c:v>Unclassified Spartobacteria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family!$B$148:$M$148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4A7D-4435-A303-405B9DE18692}"/>
            </c:ext>
          </c:extLst>
        </c:ser>
        <c:ser>
          <c:idx val="147"/>
          <c:order val="147"/>
          <c:tx>
            <c:strRef>
              <c:f>family!$A$149</c:f>
              <c:strCache>
                <c:ptCount val="1"/>
                <c:pt idx="0">
                  <c:v>Unclassified Pirellulales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family!$B$149:$M$149</c:f>
              <c:numCache>
                <c:formatCode>General</c:formatCode>
                <c:ptCount val="12"/>
                <c:pt idx="0">
                  <c:v>7</c:v>
                </c:pt>
                <c:pt idx="1">
                  <c:v>1</c:v>
                </c:pt>
                <c:pt idx="2">
                  <c:v>0</c:v>
                </c:pt>
                <c:pt idx="3">
                  <c:v>9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3-4A7D-4435-A303-405B9DE18692}"/>
            </c:ext>
          </c:extLst>
        </c:ser>
        <c:ser>
          <c:idx val="148"/>
          <c:order val="148"/>
          <c:tx>
            <c:strRef>
              <c:f>family!$A$150</c:f>
              <c:strCache>
                <c:ptCount val="1"/>
                <c:pt idx="0">
                  <c:v>Bogoriellaceae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family!$B$150:$M$150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7</c:v>
                </c:pt>
                <c:pt idx="5">
                  <c:v>10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4-4A7D-4435-A303-405B9DE18692}"/>
            </c:ext>
          </c:extLst>
        </c:ser>
        <c:ser>
          <c:idx val="149"/>
          <c:order val="149"/>
          <c:tx>
            <c:strRef>
              <c:f>family!$A$151</c:f>
              <c:strCache>
                <c:ptCount val="1"/>
                <c:pt idx="0">
                  <c:v>Spirochaetaceae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family!$B$151:$M$151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5-4A7D-4435-A303-405B9DE18692}"/>
            </c:ext>
          </c:extLst>
        </c:ser>
        <c:ser>
          <c:idx val="150"/>
          <c:order val="150"/>
          <c:tx>
            <c:strRef>
              <c:f>family!$A$152</c:f>
              <c:strCache>
                <c:ptCount val="1"/>
                <c:pt idx="0">
                  <c:v>Halieaceae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family!$B$152:$M$152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6-4A7D-4435-A303-405B9DE18692}"/>
            </c:ext>
          </c:extLst>
        </c:ser>
        <c:ser>
          <c:idx val="151"/>
          <c:order val="151"/>
          <c:tx>
            <c:strRef>
              <c:f>family!$A$153</c:f>
              <c:strCache>
                <c:ptCount val="1"/>
                <c:pt idx="0">
                  <c:v>Rubrobacteraceae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family!$B$153:$M$153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4</c:v>
                </c:pt>
                <c:pt idx="6">
                  <c:v>8</c:v>
                </c:pt>
                <c:pt idx="7">
                  <c:v>0</c:v>
                </c:pt>
                <c:pt idx="8">
                  <c:v>5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7-4A7D-4435-A303-405B9DE18692}"/>
            </c:ext>
          </c:extLst>
        </c:ser>
        <c:ser>
          <c:idx val="152"/>
          <c:order val="152"/>
          <c:tx>
            <c:strRef>
              <c:f>family!$A$154</c:f>
              <c:strCache>
                <c:ptCount val="1"/>
                <c:pt idx="0">
                  <c:v>Candidatus Babeliaceae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family!$B$154:$M$154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6</c:v>
                </c:pt>
                <c:pt idx="5">
                  <c:v>0</c:v>
                </c:pt>
                <c:pt idx="6">
                  <c:v>7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4A7D-4435-A303-405B9DE18692}"/>
            </c:ext>
          </c:extLst>
        </c:ser>
        <c:ser>
          <c:idx val="153"/>
          <c:order val="153"/>
          <c:tx>
            <c:strRef>
              <c:f>family!$A$155</c:f>
              <c:strCache>
                <c:ptCount val="1"/>
                <c:pt idx="0">
                  <c:v>Dermabacteraceae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family!$B$155:$M$155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9-4A7D-4435-A303-405B9DE18692}"/>
            </c:ext>
          </c:extLst>
        </c:ser>
        <c:ser>
          <c:idx val="154"/>
          <c:order val="154"/>
          <c:tx>
            <c:strRef>
              <c:f>family!$A$156</c:f>
              <c:strCache>
                <c:ptCount val="1"/>
                <c:pt idx="0">
                  <c:v>Hungateiclostridiaceae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family!$B$156:$M$156</c:f>
              <c:numCache>
                <c:formatCode>General</c:formatCode>
                <c:ptCount val="12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A-4A7D-4435-A303-405B9DE18692}"/>
            </c:ext>
          </c:extLst>
        </c:ser>
        <c:ser>
          <c:idx val="155"/>
          <c:order val="155"/>
          <c:tx>
            <c:strRef>
              <c:f>family!$A$157</c:f>
              <c:strCache>
                <c:ptCount val="1"/>
                <c:pt idx="0">
                  <c:v>Peptococcaceae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family!$B$157:$M$157</c:f>
              <c:numCache>
                <c:formatCode>General</c:formatCode>
                <c:ptCount val="12"/>
                <c:pt idx="0">
                  <c:v>8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B-4A7D-4435-A303-405B9DE18692}"/>
            </c:ext>
          </c:extLst>
        </c:ser>
        <c:ser>
          <c:idx val="156"/>
          <c:order val="156"/>
          <c:tx>
            <c:strRef>
              <c:f>family!$A$158</c:f>
              <c:strCache>
                <c:ptCount val="1"/>
                <c:pt idx="0">
                  <c:v>Archangiaceae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family!$B$158:$M$158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10</c:v>
                </c:pt>
                <c:pt idx="5">
                  <c:v>6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C-4A7D-4435-A303-405B9DE18692}"/>
            </c:ext>
          </c:extLst>
        </c:ser>
        <c:ser>
          <c:idx val="157"/>
          <c:order val="157"/>
          <c:tx>
            <c:strRef>
              <c:f>family!$A$159</c:f>
              <c:strCache>
                <c:ptCount val="1"/>
                <c:pt idx="0">
                  <c:v>Bartonellaceae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family!$B$159:$M$159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D-4A7D-4435-A303-405B9DE18692}"/>
            </c:ext>
          </c:extLst>
        </c:ser>
        <c:ser>
          <c:idx val="158"/>
          <c:order val="158"/>
          <c:tx>
            <c:strRef>
              <c:f>family!$A$160</c:f>
              <c:strCache>
                <c:ptCount val="1"/>
                <c:pt idx="0">
                  <c:v>Leptotrichiaceae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family!$B$160:$M$160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E-4A7D-4435-A303-405B9DE18692}"/>
            </c:ext>
          </c:extLst>
        </c:ser>
        <c:ser>
          <c:idx val="159"/>
          <c:order val="159"/>
          <c:tx>
            <c:strRef>
              <c:f>family!$A$161</c:f>
              <c:strCache>
                <c:ptCount val="1"/>
                <c:pt idx="0">
                  <c:v>Sutterellaceae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family!$B$161:$M$161</c:f>
              <c:numCache>
                <c:formatCode>General</c:formatCode>
                <c:ptCount val="12"/>
                <c:pt idx="0">
                  <c:v>6</c:v>
                </c:pt>
                <c:pt idx="1">
                  <c:v>1</c:v>
                </c:pt>
                <c:pt idx="2">
                  <c:v>4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F-4A7D-4435-A303-405B9DE18692}"/>
            </c:ext>
          </c:extLst>
        </c:ser>
        <c:ser>
          <c:idx val="160"/>
          <c:order val="160"/>
          <c:tx>
            <c:strRef>
              <c:f>family!$A$162</c:f>
              <c:strCache>
                <c:ptCount val="1"/>
                <c:pt idx="0">
                  <c:v>Eubacteriaceae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family!$B$162:$M$162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0-4A7D-4435-A303-405B9DE18692}"/>
            </c:ext>
          </c:extLst>
        </c:ser>
        <c:ser>
          <c:idx val="161"/>
          <c:order val="161"/>
          <c:tx>
            <c:strRef>
              <c:f>family!$A$163</c:f>
              <c:strCache>
                <c:ptCount val="1"/>
                <c:pt idx="0">
                  <c:v>Hafniaceae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family!$B$163:$M$163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9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1-4A7D-4435-A303-405B9DE18692}"/>
            </c:ext>
          </c:extLst>
        </c:ser>
        <c:ser>
          <c:idx val="162"/>
          <c:order val="162"/>
          <c:tx>
            <c:strRef>
              <c:f>family!$A$164</c:f>
              <c:strCache>
                <c:ptCount val="1"/>
                <c:pt idx="0">
                  <c:v>Unclassified Oscillatoriales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family!$B$164:$M$164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2-4A7D-4435-A303-405B9DE18692}"/>
            </c:ext>
          </c:extLst>
        </c:ser>
        <c:ser>
          <c:idx val="163"/>
          <c:order val="163"/>
          <c:tx>
            <c:strRef>
              <c:f>family!$A$165</c:f>
              <c:strCache>
                <c:ptCount val="1"/>
                <c:pt idx="0">
                  <c:v>Unclassified Rhodocyclales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family!$B$165:$M$165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6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3-4A7D-4435-A303-405B9DE18692}"/>
            </c:ext>
          </c:extLst>
        </c:ser>
        <c:ser>
          <c:idx val="164"/>
          <c:order val="164"/>
          <c:tx>
            <c:strRef>
              <c:f>family!$A$166</c:f>
              <c:strCache>
                <c:ptCount val="1"/>
                <c:pt idx="0">
                  <c:v>Intrasporangiaceae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family!$B$166:$M$166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8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4-4A7D-4435-A303-405B9DE18692}"/>
            </c:ext>
          </c:extLst>
        </c:ser>
        <c:ser>
          <c:idx val="165"/>
          <c:order val="165"/>
          <c:tx>
            <c:strRef>
              <c:f>family!$A$167</c:f>
              <c:strCache>
                <c:ptCount val="1"/>
                <c:pt idx="0">
                  <c:v>Unclassified Victivallales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family!$B$167:$M$167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5-4A7D-4435-A303-405B9DE18692}"/>
            </c:ext>
          </c:extLst>
        </c:ser>
        <c:ser>
          <c:idx val="166"/>
          <c:order val="166"/>
          <c:tx>
            <c:strRef>
              <c:f>family!$A$168</c:f>
              <c:strCache>
                <c:ptCount val="1"/>
                <c:pt idx="0">
                  <c:v>Desulfobulbaceae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family!$B$168:$M$168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6-4A7D-4435-A303-405B9DE18692}"/>
            </c:ext>
          </c:extLst>
        </c:ser>
        <c:ser>
          <c:idx val="167"/>
          <c:order val="167"/>
          <c:tx>
            <c:strRef>
              <c:f>family!$A$169</c:f>
              <c:strCache>
                <c:ptCount val="1"/>
                <c:pt idx="0">
                  <c:v>Anaplasmataceae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family!$B$169:$M$169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7-4A7D-4435-A303-405B9DE18692}"/>
            </c:ext>
          </c:extLst>
        </c:ser>
        <c:ser>
          <c:idx val="168"/>
          <c:order val="168"/>
          <c:tx>
            <c:strRef>
              <c:f>family!$A$170</c:f>
              <c:strCache>
                <c:ptCount val="1"/>
                <c:pt idx="0">
                  <c:v>Baekduiaceae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family!$B$170:$M$170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8-4A7D-4435-A303-405B9DE18692}"/>
            </c:ext>
          </c:extLst>
        </c:ser>
        <c:ser>
          <c:idx val="169"/>
          <c:order val="169"/>
          <c:tx>
            <c:strRef>
              <c:f>family!$A$171</c:f>
              <c:strCache>
                <c:ptCount val="1"/>
                <c:pt idx="0">
                  <c:v>Hyphomonadaceae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family!$B$171:$M$171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9-4A7D-4435-A303-405B9DE18692}"/>
            </c:ext>
          </c:extLst>
        </c:ser>
        <c:ser>
          <c:idx val="170"/>
          <c:order val="170"/>
          <c:tx>
            <c:strRef>
              <c:f>family!$A$172</c:f>
              <c:strCache>
                <c:ptCount val="1"/>
                <c:pt idx="0">
                  <c:v>Nostocaceae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family!$B$172:$M$172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A-4A7D-4435-A303-405B9DE18692}"/>
            </c:ext>
          </c:extLst>
        </c:ser>
        <c:ser>
          <c:idx val="171"/>
          <c:order val="171"/>
          <c:tx>
            <c:strRef>
              <c:f>family!$A$173</c:f>
              <c:strCache>
                <c:ptCount val="1"/>
                <c:pt idx="0">
                  <c:v>Roseiflexaceae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family!$B$173:$M$173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B-4A7D-4435-A303-405B9DE18692}"/>
            </c:ext>
          </c:extLst>
        </c:ser>
        <c:ser>
          <c:idx val="172"/>
          <c:order val="172"/>
          <c:tx>
            <c:strRef>
              <c:f>family!$A$174</c:f>
              <c:strCache>
                <c:ptCount val="1"/>
                <c:pt idx="0">
                  <c:v>Aurantimonadaceae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family!$B$174:$M$174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C-4A7D-4435-A303-405B9DE18692}"/>
            </c:ext>
          </c:extLst>
        </c:ser>
        <c:ser>
          <c:idx val="173"/>
          <c:order val="173"/>
          <c:tx>
            <c:strRef>
              <c:f>family!$A$175</c:f>
              <c:strCache>
                <c:ptCount val="1"/>
                <c:pt idx="0">
                  <c:v>Chelatococcaceae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family!$B$175:$M$175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D-4A7D-4435-A303-405B9DE18692}"/>
            </c:ext>
          </c:extLst>
        </c:ser>
        <c:ser>
          <c:idx val="174"/>
          <c:order val="174"/>
          <c:tx>
            <c:strRef>
              <c:f>family!$A$176</c:f>
              <c:strCache>
                <c:ptCount val="1"/>
                <c:pt idx="0">
                  <c:v>Alteromonadaceae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family!$B$176:$M$176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E-4A7D-4435-A303-405B9DE18692}"/>
            </c:ext>
          </c:extLst>
        </c:ser>
        <c:ser>
          <c:idx val="175"/>
          <c:order val="175"/>
          <c:tx>
            <c:strRef>
              <c:f>family!$A$177</c:f>
              <c:strCache>
                <c:ptCount val="1"/>
                <c:pt idx="0">
                  <c:v>Desulfobacteraceae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family!$B$177:$M$177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F-4A7D-4435-A303-405B9DE18692}"/>
            </c:ext>
          </c:extLst>
        </c:ser>
        <c:ser>
          <c:idx val="176"/>
          <c:order val="176"/>
          <c:tx>
            <c:strRef>
              <c:f>family!$A$178</c:f>
              <c:strCache>
                <c:ptCount val="1"/>
                <c:pt idx="0">
                  <c:v>Dysgonamonadaceae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family!$B$178:$M$178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0-4A7D-4435-A303-405B9DE18692}"/>
            </c:ext>
          </c:extLst>
        </c:ser>
        <c:ser>
          <c:idx val="177"/>
          <c:order val="177"/>
          <c:tx>
            <c:strRef>
              <c:f>family!$A$179</c:f>
              <c:strCache>
                <c:ptCount val="1"/>
                <c:pt idx="0">
                  <c:v>Unclassified Chloroflexales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family!$B$179:$M$179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1-4A7D-4435-A303-405B9DE18692}"/>
            </c:ext>
          </c:extLst>
        </c:ser>
        <c:ser>
          <c:idx val="178"/>
          <c:order val="178"/>
          <c:tx>
            <c:strRef>
              <c:f>family!$A$180</c:f>
              <c:strCache>
                <c:ptCount val="1"/>
                <c:pt idx="0">
                  <c:v>Alcanivoracaceae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family!$B$180:$M$180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2-4A7D-4435-A303-405B9DE18692}"/>
            </c:ext>
          </c:extLst>
        </c:ser>
        <c:ser>
          <c:idx val="179"/>
          <c:order val="179"/>
          <c:tx>
            <c:strRef>
              <c:f>family!$A$181</c:f>
              <c:strCache>
                <c:ptCount val="1"/>
                <c:pt idx="0">
                  <c:v>Clostridiales Family XIII. Incertae Sedis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family!$B$181:$M$181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3-4A7D-4435-A303-405B9DE18692}"/>
            </c:ext>
          </c:extLst>
        </c:ser>
        <c:ser>
          <c:idx val="180"/>
          <c:order val="180"/>
          <c:tx>
            <c:strRef>
              <c:f>family!$A$182</c:f>
              <c:strCache>
                <c:ptCount val="1"/>
                <c:pt idx="0">
                  <c:v>Haliscomenobacteraceae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family!$B$182:$M$182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4-4A7D-4435-A303-405B9DE18692}"/>
            </c:ext>
          </c:extLst>
        </c:ser>
        <c:ser>
          <c:idx val="181"/>
          <c:order val="181"/>
          <c:tx>
            <c:strRef>
              <c:f>family!$A$183</c:f>
              <c:strCache>
                <c:ptCount val="1"/>
                <c:pt idx="0">
                  <c:v>Microcoleaceae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family!$B$183:$M$183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5-4A7D-4435-A303-405B9DE18692}"/>
            </c:ext>
          </c:extLst>
        </c:ser>
        <c:ser>
          <c:idx val="182"/>
          <c:order val="182"/>
          <c:tx>
            <c:strRef>
              <c:f>family!$A$184</c:f>
              <c:strCache>
                <c:ptCount val="1"/>
                <c:pt idx="0">
                  <c:v>Unclassified Rhodobacterales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family!$B$184:$M$184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7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6-4A7D-4435-A303-405B9DE18692}"/>
            </c:ext>
          </c:extLst>
        </c:ser>
        <c:ser>
          <c:idx val="183"/>
          <c:order val="183"/>
          <c:tx>
            <c:strRef>
              <c:f>family!$A$185</c:f>
              <c:strCache>
                <c:ptCount val="1"/>
                <c:pt idx="0">
                  <c:v>Candidatus Gracilibacteria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family!$B$185:$M$185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7-4A7D-4435-A303-405B9DE18692}"/>
            </c:ext>
          </c:extLst>
        </c:ser>
        <c:ser>
          <c:idx val="184"/>
          <c:order val="184"/>
          <c:tx>
            <c:strRef>
              <c:f>family!$A$186</c:f>
              <c:strCache>
                <c:ptCount val="1"/>
                <c:pt idx="0">
                  <c:v>Steroidobacteraceae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family!$B$186:$M$186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8-4A7D-4435-A303-405B9DE18692}"/>
            </c:ext>
          </c:extLst>
        </c:ser>
        <c:ser>
          <c:idx val="185"/>
          <c:order val="185"/>
          <c:tx>
            <c:strRef>
              <c:f>family!$A$187</c:f>
              <c:strCache>
                <c:ptCount val="1"/>
                <c:pt idx="0">
                  <c:v>Muribaculaceae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family!$B$187:$M$187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9-4A7D-4435-A303-405B9DE18692}"/>
            </c:ext>
          </c:extLst>
        </c:ser>
        <c:ser>
          <c:idx val="186"/>
          <c:order val="186"/>
          <c:tx>
            <c:strRef>
              <c:f>family!$A$188</c:f>
              <c:strCache>
                <c:ptCount val="1"/>
                <c:pt idx="0">
                  <c:v>Odoribacteraceae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family!$B$188:$M$188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A-4A7D-4435-A303-405B9DE18692}"/>
            </c:ext>
          </c:extLst>
        </c:ser>
        <c:ser>
          <c:idx val="187"/>
          <c:order val="187"/>
          <c:tx>
            <c:strRef>
              <c:f>family!$A$189</c:f>
              <c:strCache>
                <c:ptCount val="1"/>
                <c:pt idx="0">
                  <c:v>Pectobacteriaceae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family!$B$189:$M$189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B-4A7D-4435-A303-405B9DE18692}"/>
            </c:ext>
          </c:extLst>
        </c:ser>
        <c:ser>
          <c:idx val="188"/>
          <c:order val="188"/>
          <c:tx>
            <c:strRef>
              <c:f>family!$A$190</c:f>
              <c:strCache>
                <c:ptCount val="1"/>
                <c:pt idx="0">
                  <c:v>Streptosporangiaceae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family!$B$190:$M$190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C-4A7D-4435-A303-405B9DE18692}"/>
            </c:ext>
          </c:extLst>
        </c:ser>
        <c:ser>
          <c:idx val="189"/>
          <c:order val="189"/>
          <c:tx>
            <c:strRef>
              <c:f>family!$A$191</c:f>
              <c:strCache>
                <c:ptCount val="1"/>
                <c:pt idx="0">
                  <c:v>Anaeromyxobacteraceae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family!$B$191:$M$191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D-4A7D-4435-A303-405B9DE18692}"/>
            </c:ext>
          </c:extLst>
        </c:ser>
        <c:ser>
          <c:idx val="190"/>
          <c:order val="190"/>
          <c:tx>
            <c:strRef>
              <c:f>family!$A$192</c:f>
              <c:strCache>
                <c:ptCount val="1"/>
                <c:pt idx="0">
                  <c:v>Chloroflexaceae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family!$B$192:$M$192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E-4A7D-4435-A303-405B9DE18692}"/>
            </c:ext>
          </c:extLst>
        </c:ser>
        <c:ser>
          <c:idx val="191"/>
          <c:order val="191"/>
          <c:tx>
            <c:strRef>
              <c:f>family!$A$193</c:f>
              <c:strCache>
                <c:ptCount val="1"/>
                <c:pt idx="0">
                  <c:v>Coxiellaceae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family!$B$193:$M$193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F-4A7D-4435-A303-405B9DE18692}"/>
            </c:ext>
          </c:extLst>
        </c:ser>
        <c:ser>
          <c:idx val="192"/>
          <c:order val="192"/>
          <c:tx>
            <c:strRef>
              <c:f>family!$A$194</c:f>
              <c:strCache>
                <c:ptCount val="1"/>
                <c:pt idx="0">
                  <c:v>Kiritimatiellaceae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family!$B$194:$M$194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0-4A7D-4435-A303-405B9DE18692}"/>
            </c:ext>
          </c:extLst>
        </c:ser>
        <c:ser>
          <c:idx val="193"/>
          <c:order val="193"/>
          <c:tx>
            <c:strRef>
              <c:f>family!$A$195</c:f>
              <c:strCache>
                <c:ptCount val="1"/>
                <c:pt idx="0">
                  <c:v>Unclassified Alteromonadales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family!$B$195:$M$195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1-4A7D-4435-A303-405B9DE18692}"/>
            </c:ext>
          </c:extLst>
        </c:ser>
        <c:ser>
          <c:idx val="194"/>
          <c:order val="194"/>
          <c:tx>
            <c:strRef>
              <c:f>family!$A$196</c:f>
              <c:strCache>
                <c:ptCount val="1"/>
                <c:pt idx="0">
                  <c:v>Acholeplasmataceae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family!$B$196:$M$196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2-4A7D-4435-A303-405B9DE18692}"/>
            </c:ext>
          </c:extLst>
        </c:ser>
        <c:ser>
          <c:idx val="195"/>
          <c:order val="195"/>
          <c:tx>
            <c:strRef>
              <c:f>family!$A$197</c:f>
              <c:strCache>
                <c:ptCount val="1"/>
                <c:pt idx="0">
                  <c:v>Barnesiellaceae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family!$B$197:$M$197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3-4A7D-4435-A303-405B9DE18692}"/>
            </c:ext>
          </c:extLst>
        </c:ser>
        <c:ser>
          <c:idx val="196"/>
          <c:order val="196"/>
          <c:tx>
            <c:strRef>
              <c:f>family!$A$198</c:f>
              <c:strCache>
                <c:ptCount val="1"/>
                <c:pt idx="0">
                  <c:v>Chlamydiaceae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family!$B$198:$M$198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4-4A7D-4435-A303-405B9DE18692}"/>
            </c:ext>
          </c:extLst>
        </c:ser>
        <c:ser>
          <c:idx val="197"/>
          <c:order val="197"/>
          <c:tx>
            <c:strRef>
              <c:f>family!$A$199</c:f>
              <c:strCache>
                <c:ptCount val="1"/>
                <c:pt idx="0">
                  <c:v>Desulfuromonadaceae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family!$B$199:$M$199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5-4A7D-4435-A303-405B9DE18692}"/>
            </c:ext>
          </c:extLst>
        </c:ser>
        <c:ser>
          <c:idx val="198"/>
          <c:order val="198"/>
          <c:tx>
            <c:strRef>
              <c:f>family!$A$200</c:f>
              <c:strCache>
                <c:ptCount val="1"/>
                <c:pt idx="0">
                  <c:v>Rhodobiaceae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family!$B$200:$M$200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6-4A7D-4435-A303-405B9DE18692}"/>
            </c:ext>
          </c:extLst>
        </c:ser>
        <c:ser>
          <c:idx val="199"/>
          <c:order val="199"/>
          <c:tx>
            <c:strRef>
              <c:f>family!$A$201</c:f>
              <c:strCache>
                <c:ptCount val="1"/>
                <c:pt idx="0">
                  <c:v>Candidatus Cloacimonetes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family!$B$201:$M$201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7-4A7D-4435-A303-405B9DE18692}"/>
            </c:ext>
          </c:extLst>
        </c:ser>
        <c:ser>
          <c:idx val="200"/>
          <c:order val="200"/>
          <c:tx>
            <c:strRef>
              <c:f>family!$A$202</c:f>
              <c:strCache>
                <c:ptCount val="1"/>
                <c:pt idx="0">
                  <c:v>Holosporaceae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family!$B$202:$M$202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8-4A7D-4435-A303-405B9DE18692}"/>
            </c:ext>
          </c:extLst>
        </c:ser>
        <c:ser>
          <c:idx val="201"/>
          <c:order val="201"/>
          <c:tx>
            <c:strRef>
              <c:f>family!$A$203</c:f>
              <c:strCache>
                <c:ptCount val="1"/>
                <c:pt idx="0">
                  <c:v>Rhodothermaceae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family!$B$203:$M$203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9-4A7D-4435-A303-405B9DE18692}"/>
            </c:ext>
          </c:extLst>
        </c:ser>
        <c:ser>
          <c:idx val="202"/>
          <c:order val="202"/>
          <c:tx>
            <c:strRef>
              <c:f>family!$A$204</c:f>
              <c:strCache>
                <c:ptCount val="1"/>
                <c:pt idx="0">
                  <c:v>Syntrophobacteraceae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family!$B$204:$M$204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4A7D-4435-A303-405B9DE18692}"/>
            </c:ext>
          </c:extLst>
        </c:ser>
        <c:ser>
          <c:idx val="203"/>
          <c:order val="203"/>
          <c:tx>
            <c:strRef>
              <c:f>family!$A$205</c:f>
              <c:strCache>
                <c:ptCount val="1"/>
                <c:pt idx="0">
                  <c:v>Thermaceae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family!$B$205:$M$205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B-4A7D-4435-A303-405B9DE18692}"/>
            </c:ext>
          </c:extLst>
        </c:ser>
        <c:ser>
          <c:idx val="204"/>
          <c:order val="204"/>
          <c:tx>
            <c:strRef>
              <c:f>family!$A$206</c:f>
              <c:strCache>
                <c:ptCount val="1"/>
                <c:pt idx="0">
                  <c:v>Unclassified Campylobacterales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family!$B$206:$M$206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C-4A7D-4435-A303-405B9DE18692}"/>
            </c:ext>
          </c:extLst>
        </c:ser>
        <c:ser>
          <c:idx val="205"/>
          <c:order val="205"/>
          <c:tx>
            <c:strRef>
              <c:f>family!$A$207</c:f>
              <c:strCache>
                <c:ptCount val="1"/>
                <c:pt idx="0">
                  <c:v>Unclassified Coriobacteriales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family!$B$207:$M$207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D-4A7D-4435-A303-405B9DE18692}"/>
            </c:ext>
          </c:extLst>
        </c:ser>
        <c:ser>
          <c:idx val="206"/>
          <c:order val="206"/>
          <c:tx>
            <c:strRef>
              <c:f>family!$A$208</c:f>
              <c:strCache>
                <c:ptCount val="1"/>
                <c:pt idx="0">
                  <c:v>Unclassified Ignavibacteriales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family!$B$208:$M$208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E-4A7D-4435-A303-405B9DE18692}"/>
            </c:ext>
          </c:extLst>
        </c:ser>
        <c:ser>
          <c:idx val="207"/>
          <c:order val="207"/>
          <c:tx>
            <c:strRef>
              <c:f>family!$A$209</c:f>
              <c:strCache>
                <c:ptCount val="1"/>
                <c:pt idx="0">
                  <c:v>Unclassified Streptosporangiales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family!$B$209:$M$209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F-4A7D-4435-A303-405B9DE18692}"/>
            </c:ext>
          </c:extLst>
        </c:ser>
        <c:ser>
          <c:idx val="208"/>
          <c:order val="208"/>
          <c:tx>
            <c:strRef>
              <c:f>family!$A$210</c:f>
              <c:strCache>
                <c:ptCount val="1"/>
                <c:pt idx="0">
                  <c:v>Acidothermaceae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family!$B$210:$M$210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0-4A7D-4435-A303-405B9DE18692}"/>
            </c:ext>
          </c:extLst>
        </c:ser>
        <c:ser>
          <c:idx val="209"/>
          <c:order val="209"/>
          <c:tx>
            <c:strRef>
              <c:f>family!$A$211</c:f>
              <c:strCache>
                <c:ptCount val="1"/>
                <c:pt idx="0">
                  <c:v>Dermacoccaceae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family!$B$211:$M$211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1-4A7D-4435-A303-405B9DE18692}"/>
            </c:ext>
          </c:extLst>
        </c:ser>
        <c:ser>
          <c:idx val="210"/>
          <c:order val="210"/>
          <c:tx>
            <c:strRef>
              <c:f>family!$A$212</c:f>
              <c:strCache>
                <c:ptCount val="1"/>
                <c:pt idx="0">
                  <c:v>Oceanospirillaceae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family!$B$212:$M$212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2-4A7D-4435-A303-405B9DE18692}"/>
            </c:ext>
          </c:extLst>
        </c:ser>
        <c:ser>
          <c:idx val="211"/>
          <c:order val="211"/>
          <c:tx>
            <c:strRef>
              <c:f>family!$A$213</c:f>
              <c:strCache>
                <c:ptCount val="1"/>
                <c:pt idx="0">
                  <c:v>Unclassified Cellvibrionales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family!$B$213:$M$213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3-4A7D-4435-A303-405B9DE18692}"/>
            </c:ext>
          </c:extLst>
        </c:ser>
        <c:ser>
          <c:idx val="212"/>
          <c:order val="212"/>
          <c:tx>
            <c:strRef>
              <c:f>family!$A$214</c:f>
              <c:strCache>
                <c:ptCount val="1"/>
                <c:pt idx="0">
                  <c:v>Ardenticatenaceae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family!$B$214:$M$214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4A7D-4435-A303-405B9DE18692}"/>
            </c:ext>
          </c:extLst>
        </c:ser>
        <c:ser>
          <c:idx val="213"/>
          <c:order val="213"/>
          <c:tx>
            <c:strRef>
              <c:f>family!$A$215</c:f>
              <c:strCache>
                <c:ptCount val="1"/>
                <c:pt idx="0">
                  <c:v>Cyclobacteriaceae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family!$B$215:$M$215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5-4A7D-4435-A303-405B9DE18692}"/>
            </c:ext>
          </c:extLst>
        </c:ser>
        <c:ser>
          <c:idx val="214"/>
          <c:order val="214"/>
          <c:tx>
            <c:strRef>
              <c:f>family!$A$216</c:f>
              <c:strCache>
                <c:ptCount val="1"/>
                <c:pt idx="0">
                  <c:v>Ignavibacteriaceae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family!$B$216:$M$216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6-4A7D-4435-A303-405B9DE18692}"/>
            </c:ext>
          </c:extLst>
        </c:ser>
        <c:ser>
          <c:idx val="215"/>
          <c:order val="215"/>
          <c:tx>
            <c:strRef>
              <c:f>family!$A$217</c:f>
              <c:strCache>
                <c:ptCount val="1"/>
                <c:pt idx="0">
                  <c:v>Jonesiaceae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family!$B$217:$M$217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7-4A7D-4435-A303-405B9DE18692}"/>
            </c:ext>
          </c:extLst>
        </c:ser>
        <c:ser>
          <c:idx val="216"/>
          <c:order val="216"/>
          <c:tx>
            <c:strRef>
              <c:f>family!$A$218</c:f>
              <c:strCache>
                <c:ptCount val="1"/>
                <c:pt idx="0">
                  <c:v>Melioribacteraceae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family!$B$218:$M$218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8-4A7D-4435-A303-405B9DE18692}"/>
            </c:ext>
          </c:extLst>
        </c:ser>
        <c:ser>
          <c:idx val="217"/>
          <c:order val="217"/>
          <c:tx>
            <c:strRef>
              <c:f>family!$A$219</c:f>
              <c:strCache>
                <c:ptCount val="1"/>
                <c:pt idx="0">
                  <c:v>Puniceicoccaceae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family!$B$219:$M$219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9-4A7D-4435-A303-405B9DE18692}"/>
            </c:ext>
          </c:extLst>
        </c:ser>
        <c:ser>
          <c:idx val="218"/>
          <c:order val="218"/>
          <c:tx>
            <c:strRef>
              <c:f>family!$A$220</c:f>
              <c:strCache>
                <c:ptCount val="1"/>
                <c:pt idx="0">
                  <c:v>Sterolibacteriaceae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family!$B$220:$M$220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A-4A7D-4435-A303-405B9DE18692}"/>
            </c:ext>
          </c:extLst>
        </c:ser>
        <c:ser>
          <c:idx val="219"/>
          <c:order val="219"/>
          <c:tx>
            <c:strRef>
              <c:f>family!$A$221</c:f>
              <c:strCache>
                <c:ptCount val="1"/>
                <c:pt idx="0">
                  <c:v>Symbiobacteriaceae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family!$B$221:$M$221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B-4A7D-4435-A303-405B9DE18692}"/>
            </c:ext>
          </c:extLst>
        </c:ser>
        <c:ser>
          <c:idx val="220"/>
          <c:order val="220"/>
          <c:tx>
            <c:strRef>
              <c:f>family!$A$222</c:f>
              <c:strCache>
                <c:ptCount val="1"/>
                <c:pt idx="0">
                  <c:v>Syntrophomonadaceae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family!$B$222:$M$222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C-4A7D-4435-A303-405B9DE18692}"/>
            </c:ext>
          </c:extLst>
        </c:ser>
        <c:ser>
          <c:idx val="221"/>
          <c:order val="221"/>
          <c:tx>
            <c:strRef>
              <c:f>family!$A$223</c:f>
              <c:strCache>
                <c:ptCount val="1"/>
                <c:pt idx="0">
                  <c:v>Thermoactinomycetaceae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family!$B$223:$M$223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D-4A7D-4435-A303-405B9DE18692}"/>
            </c:ext>
          </c:extLst>
        </c:ser>
        <c:ser>
          <c:idx val="222"/>
          <c:order val="222"/>
          <c:tx>
            <c:strRef>
              <c:f>family!$A$224</c:f>
              <c:strCache>
                <c:ptCount val="1"/>
                <c:pt idx="0">
                  <c:v>Thermoguttaceae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family!$B$224:$M$224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E-4A7D-4435-A303-405B9DE18692}"/>
            </c:ext>
          </c:extLst>
        </c:ser>
        <c:ser>
          <c:idx val="223"/>
          <c:order val="223"/>
          <c:tx>
            <c:strRef>
              <c:f>family!$A$225</c:f>
              <c:strCache>
                <c:ptCount val="1"/>
                <c:pt idx="0">
                  <c:v>Thiobacillaceae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family!$B$225:$M$225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F-4A7D-4435-A303-405B9DE18692}"/>
            </c:ext>
          </c:extLst>
        </c:ser>
        <c:ser>
          <c:idx val="224"/>
          <c:order val="224"/>
          <c:tx>
            <c:strRef>
              <c:f>family!$A$226</c:f>
              <c:strCache>
                <c:ptCount val="1"/>
                <c:pt idx="0">
                  <c:v>Unclassified Bradymonadales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family!$B$226:$M$226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0-4A7D-4435-A303-405B9DE18692}"/>
            </c:ext>
          </c:extLst>
        </c:ser>
        <c:ser>
          <c:idx val="225"/>
          <c:order val="225"/>
          <c:tx>
            <c:strRef>
              <c:f>family!$A$227</c:f>
              <c:strCache>
                <c:ptCount val="1"/>
                <c:pt idx="0">
                  <c:v>Unclassified Desulfuromonadales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family!$B$227:$M$227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1-4A7D-4435-A303-405B9DE18692}"/>
            </c:ext>
          </c:extLst>
        </c:ser>
        <c:ser>
          <c:idx val="226"/>
          <c:order val="226"/>
          <c:tx>
            <c:strRef>
              <c:f>family!$A$228</c:f>
              <c:strCache>
                <c:ptCount val="1"/>
                <c:pt idx="0">
                  <c:v>Unclassified Planctomycetes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family!$B$228:$M$228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2-4A7D-4435-A303-405B9DE18692}"/>
            </c:ext>
          </c:extLst>
        </c:ser>
        <c:ser>
          <c:idx val="227"/>
          <c:order val="227"/>
          <c:tx>
            <c:strRef>
              <c:f>family!$A$229</c:f>
              <c:strCache>
                <c:ptCount val="1"/>
                <c:pt idx="0">
                  <c:v>Unclassified Rickettsiales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family!$B$229:$M$229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3-4A7D-4435-A303-405B9DE18692}"/>
            </c:ext>
          </c:extLst>
        </c:ser>
        <c:ser>
          <c:idx val="228"/>
          <c:order val="228"/>
          <c:tx>
            <c:strRef>
              <c:f>family!$A$230</c:f>
              <c:strCache>
                <c:ptCount val="1"/>
                <c:pt idx="0">
                  <c:v>Waddliaceae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family!$B$230:$M$230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4-4A7D-4435-A303-405B9DE18692}"/>
            </c:ext>
          </c:extLst>
        </c:ser>
        <c:ser>
          <c:idx val="229"/>
          <c:order val="229"/>
          <c:tx>
            <c:strRef>
              <c:f>family!$A$231</c:f>
              <c:strCache>
                <c:ptCount val="1"/>
                <c:pt idx="0">
                  <c:v>Woeseiaceae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family!$B$231:$M$231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5-4A7D-4435-A303-405B9DE18692}"/>
            </c:ext>
          </c:extLst>
        </c:ser>
        <c:ser>
          <c:idx val="230"/>
          <c:order val="230"/>
          <c:tx>
            <c:strRef>
              <c:f>family!$A$232</c:f>
              <c:strCache>
                <c:ptCount val="1"/>
                <c:pt idx="0">
                  <c:v>Acidiferrobacteraceae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family!$B$232:$M$232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6-4A7D-4435-A303-405B9DE18692}"/>
            </c:ext>
          </c:extLst>
        </c:ser>
        <c:ser>
          <c:idx val="231"/>
          <c:order val="231"/>
          <c:tx>
            <c:strRef>
              <c:f>family!$A$233</c:f>
              <c:strCache>
                <c:ptCount val="1"/>
                <c:pt idx="0">
                  <c:v>Acidimicrobiaceae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family!$B$233:$M$233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7-4A7D-4435-A303-405B9DE18692}"/>
            </c:ext>
          </c:extLst>
        </c:ser>
        <c:ser>
          <c:idx val="232"/>
          <c:order val="232"/>
          <c:tx>
            <c:strRef>
              <c:f>family!$A$234</c:f>
              <c:strCache>
                <c:ptCount val="1"/>
                <c:pt idx="0">
                  <c:v>Acidithiobacillaceae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family!$B$234:$M$234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8-4A7D-4435-A303-405B9DE18692}"/>
            </c:ext>
          </c:extLst>
        </c:ser>
        <c:ser>
          <c:idx val="233"/>
          <c:order val="233"/>
          <c:tx>
            <c:strRef>
              <c:f>family!$A$235</c:f>
              <c:strCache>
                <c:ptCount val="1"/>
                <c:pt idx="0">
                  <c:v>Alicyclobacillaceae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family!$B$235:$M$235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9-4A7D-4435-A303-405B9DE18692}"/>
            </c:ext>
          </c:extLst>
        </c:ser>
        <c:ser>
          <c:idx val="234"/>
          <c:order val="234"/>
          <c:tx>
            <c:strRef>
              <c:f>family!$A$236</c:f>
              <c:strCache>
                <c:ptCount val="1"/>
                <c:pt idx="0">
                  <c:v>Anaerohalosphaeraceae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family!$B$236:$M$236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A-4A7D-4435-A303-405B9DE18692}"/>
            </c:ext>
          </c:extLst>
        </c:ser>
        <c:ser>
          <c:idx val="235"/>
          <c:order val="235"/>
          <c:tx>
            <c:strRef>
              <c:f>family!$A$237</c:f>
              <c:strCache>
                <c:ptCount val="1"/>
                <c:pt idx="0">
                  <c:v>Candidatus Midichloriaceae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family!$B$237:$M$237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B-4A7D-4435-A303-405B9DE18692}"/>
            </c:ext>
          </c:extLst>
        </c:ser>
        <c:ser>
          <c:idx val="236"/>
          <c:order val="236"/>
          <c:tx>
            <c:strRef>
              <c:f>family!$A$238</c:f>
              <c:strCache>
                <c:ptCount val="1"/>
                <c:pt idx="0">
                  <c:v>Candidatus Paracaedibacteraceae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family!$B$238:$M$238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C-4A7D-4435-A303-405B9DE18692}"/>
            </c:ext>
          </c:extLst>
        </c:ser>
        <c:ser>
          <c:idx val="237"/>
          <c:order val="237"/>
          <c:tx>
            <c:strRef>
              <c:f>family!$A$239</c:f>
              <c:strCache>
                <c:ptCount val="1"/>
                <c:pt idx="0">
                  <c:v>Christensenellaceae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family!$B$239:$M$239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D-4A7D-4435-A303-405B9DE18692}"/>
            </c:ext>
          </c:extLst>
        </c:ser>
        <c:ser>
          <c:idx val="238"/>
          <c:order val="238"/>
          <c:tx>
            <c:strRef>
              <c:f>family!$A$240</c:f>
              <c:strCache>
                <c:ptCount val="1"/>
                <c:pt idx="0">
                  <c:v>Desulfomicrobiaceae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family!$B$240:$M$240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E-4A7D-4435-A303-405B9DE18692}"/>
            </c:ext>
          </c:extLst>
        </c:ser>
        <c:ser>
          <c:idx val="239"/>
          <c:order val="239"/>
          <c:tx>
            <c:strRef>
              <c:f>family!$A$241</c:f>
              <c:strCache>
                <c:ptCount val="1"/>
                <c:pt idx="0">
                  <c:v>Elusimicrobiaceae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family!$B$241:$M$241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F-4A7D-4435-A303-405B9DE18692}"/>
            </c:ext>
          </c:extLst>
        </c:ser>
        <c:ser>
          <c:idx val="240"/>
          <c:order val="240"/>
          <c:tx>
            <c:strRef>
              <c:f>family!$A$242</c:f>
              <c:strCache>
                <c:ptCount val="1"/>
                <c:pt idx="0">
                  <c:v>Halobacteriovoraceae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family!$B$242:$M$242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0-4A7D-4435-A303-405B9DE18692}"/>
            </c:ext>
          </c:extLst>
        </c:ser>
        <c:ser>
          <c:idx val="241"/>
          <c:order val="241"/>
          <c:tx>
            <c:strRef>
              <c:f>family!$A$243</c:f>
              <c:strCache>
                <c:ptCount val="1"/>
                <c:pt idx="0">
                  <c:v>Idiomarinaceae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family!$B$243:$M$243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1-4A7D-4435-A303-405B9DE18692}"/>
            </c:ext>
          </c:extLst>
        </c:ser>
        <c:ser>
          <c:idx val="242"/>
          <c:order val="242"/>
          <c:tx>
            <c:strRef>
              <c:f>family!$A$244</c:f>
              <c:strCache>
                <c:ptCount val="1"/>
                <c:pt idx="0">
                  <c:v>Jiangellaceae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family!$B$244:$M$244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2-4A7D-4435-A303-405B9DE18692}"/>
            </c:ext>
          </c:extLst>
        </c:ser>
        <c:ser>
          <c:idx val="243"/>
          <c:order val="243"/>
          <c:tx>
            <c:strRef>
              <c:f>family!$A$245</c:f>
              <c:strCache>
                <c:ptCount val="1"/>
                <c:pt idx="0">
                  <c:v>Methylococcaceae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family!$B$245:$M$245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3-4A7D-4435-A303-405B9DE18692}"/>
            </c:ext>
          </c:extLst>
        </c:ser>
        <c:ser>
          <c:idx val="244"/>
          <c:order val="244"/>
          <c:tx>
            <c:strRef>
              <c:f>family!$A$246</c:f>
              <c:strCache>
                <c:ptCount val="1"/>
                <c:pt idx="0">
                  <c:v>Pelagibacteraceae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family!$B$246:$M$246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4-4A7D-4435-A303-405B9DE18692}"/>
            </c:ext>
          </c:extLst>
        </c:ser>
        <c:ser>
          <c:idx val="245"/>
          <c:order val="245"/>
          <c:tx>
            <c:strRef>
              <c:f>family!$A$247</c:f>
              <c:strCache>
                <c:ptCount val="1"/>
                <c:pt idx="0">
                  <c:v>Piscirickettsiaceae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family!$B$247:$M$247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5-4A7D-4435-A303-405B9DE18692}"/>
            </c:ext>
          </c:extLst>
        </c:ser>
        <c:ser>
          <c:idx val="246"/>
          <c:order val="246"/>
          <c:tx>
            <c:strRef>
              <c:f>family!$A$248</c:f>
              <c:strCache>
                <c:ptCount val="1"/>
                <c:pt idx="0">
                  <c:v>Porphyromonadaceae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family!$B$248:$M$248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6-4A7D-4435-A303-405B9DE18692}"/>
            </c:ext>
          </c:extLst>
        </c:ser>
        <c:ser>
          <c:idx val="247"/>
          <c:order val="247"/>
          <c:tx>
            <c:strRef>
              <c:f>family!$A$249</c:f>
              <c:strCache>
                <c:ptCount val="1"/>
                <c:pt idx="0">
                  <c:v>Prolixibacteraceae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family!$B$249:$M$249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7-4A7D-4435-A303-405B9DE18692}"/>
            </c:ext>
          </c:extLst>
        </c:ser>
        <c:ser>
          <c:idx val="248"/>
          <c:order val="248"/>
          <c:tx>
            <c:strRef>
              <c:f>family!$A$250</c:f>
              <c:strCache>
                <c:ptCount val="1"/>
                <c:pt idx="0">
                  <c:v>Ruaniaceae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family!$B$250:$M$250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8-4A7D-4435-A303-405B9DE18692}"/>
            </c:ext>
          </c:extLst>
        </c:ser>
        <c:ser>
          <c:idx val="249"/>
          <c:order val="249"/>
          <c:tx>
            <c:strRef>
              <c:f>family!$A$251</c:f>
              <c:strCache>
                <c:ptCount val="1"/>
                <c:pt idx="0">
                  <c:v>Thermomonosporaceae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family!$B$1:$M$1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family!$B$251:$M$251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9-4A7D-4435-A303-405B9DE18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69862944"/>
        <c:axId val="1869863360"/>
      </c:barChart>
      <c:catAx>
        <c:axId val="186986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9863360"/>
        <c:crosses val="autoZero"/>
        <c:auto val="1"/>
        <c:lblAlgn val="ctr"/>
        <c:lblOffset val="100"/>
        <c:noMultiLvlLbl val="0"/>
      </c:catAx>
      <c:valAx>
        <c:axId val="1869863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986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Order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order!$A$2</c:f>
              <c:strCache>
                <c:ptCount val="1"/>
                <c:pt idx="0">
                  <c:v>Rhizobiales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order!$B$2:$M$2</c:f>
              <c:numCache>
                <c:formatCode>General</c:formatCode>
                <c:ptCount val="12"/>
                <c:pt idx="0">
                  <c:v>676</c:v>
                </c:pt>
                <c:pt idx="1">
                  <c:v>733</c:v>
                </c:pt>
                <c:pt idx="2">
                  <c:v>181</c:v>
                </c:pt>
                <c:pt idx="3">
                  <c:v>3254</c:v>
                </c:pt>
                <c:pt idx="4">
                  <c:v>4313</c:v>
                </c:pt>
                <c:pt idx="5">
                  <c:v>194105</c:v>
                </c:pt>
                <c:pt idx="6">
                  <c:v>650</c:v>
                </c:pt>
                <c:pt idx="7">
                  <c:v>271</c:v>
                </c:pt>
                <c:pt idx="8">
                  <c:v>828</c:v>
                </c:pt>
                <c:pt idx="9">
                  <c:v>2742</c:v>
                </c:pt>
                <c:pt idx="10">
                  <c:v>375</c:v>
                </c:pt>
                <c:pt idx="11">
                  <c:v>51102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C-43D9-8D5D-2B876803893A}"/>
            </c:ext>
          </c:extLst>
        </c:ser>
        <c:ser>
          <c:idx val="1"/>
          <c:order val="1"/>
          <c:tx>
            <c:strRef>
              <c:f>order!$A$3</c:f>
              <c:strCache>
                <c:ptCount val="1"/>
                <c:pt idx="0">
                  <c:v>Enterobacterales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order!$B$3:$M$3</c:f>
              <c:numCache>
                <c:formatCode>General</c:formatCode>
                <c:ptCount val="12"/>
                <c:pt idx="0">
                  <c:v>8942</c:v>
                </c:pt>
                <c:pt idx="1">
                  <c:v>23186</c:v>
                </c:pt>
                <c:pt idx="2">
                  <c:v>6696</c:v>
                </c:pt>
                <c:pt idx="3">
                  <c:v>1002</c:v>
                </c:pt>
                <c:pt idx="4">
                  <c:v>853</c:v>
                </c:pt>
                <c:pt idx="5">
                  <c:v>14308</c:v>
                </c:pt>
                <c:pt idx="6">
                  <c:v>9927</c:v>
                </c:pt>
                <c:pt idx="7">
                  <c:v>41951</c:v>
                </c:pt>
                <c:pt idx="8">
                  <c:v>26027</c:v>
                </c:pt>
                <c:pt idx="9">
                  <c:v>1073</c:v>
                </c:pt>
                <c:pt idx="10">
                  <c:v>25334</c:v>
                </c:pt>
                <c:pt idx="11">
                  <c:v>15504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1C-43D9-8D5D-2B876803893A}"/>
            </c:ext>
          </c:extLst>
        </c:ser>
        <c:ser>
          <c:idx val="2"/>
          <c:order val="2"/>
          <c:tx>
            <c:strRef>
              <c:f>order!$A$4</c:f>
              <c:strCache>
                <c:ptCount val="1"/>
                <c:pt idx="0">
                  <c:v>Sphingomonadales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order!$B$4:$M$4</c:f>
              <c:numCache>
                <c:formatCode>General</c:formatCode>
                <c:ptCount val="12"/>
                <c:pt idx="0">
                  <c:v>364</c:v>
                </c:pt>
                <c:pt idx="1">
                  <c:v>9</c:v>
                </c:pt>
                <c:pt idx="2">
                  <c:v>34</c:v>
                </c:pt>
                <c:pt idx="3">
                  <c:v>6632</c:v>
                </c:pt>
                <c:pt idx="4">
                  <c:v>1275</c:v>
                </c:pt>
                <c:pt idx="5">
                  <c:v>132935</c:v>
                </c:pt>
                <c:pt idx="6">
                  <c:v>281</c:v>
                </c:pt>
                <c:pt idx="7">
                  <c:v>35</c:v>
                </c:pt>
                <c:pt idx="8">
                  <c:v>18</c:v>
                </c:pt>
                <c:pt idx="9">
                  <c:v>653</c:v>
                </c:pt>
                <c:pt idx="10">
                  <c:v>72</c:v>
                </c:pt>
                <c:pt idx="11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1C-43D9-8D5D-2B876803893A}"/>
            </c:ext>
          </c:extLst>
        </c:ser>
        <c:ser>
          <c:idx val="3"/>
          <c:order val="3"/>
          <c:tx>
            <c:strRef>
              <c:f>order!$A$5</c:f>
              <c:strCache>
                <c:ptCount val="1"/>
                <c:pt idx="0">
                  <c:v>Rhodospirillales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order!$B$5:$M$5</c:f>
              <c:numCache>
                <c:formatCode>General</c:formatCode>
                <c:ptCount val="12"/>
                <c:pt idx="0">
                  <c:v>369</c:v>
                </c:pt>
                <c:pt idx="1">
                  <c:v>24</c:v>
                </c:pt>
                <c:pt idx="2">
                  <c:v>12</c:v>
                </c:pt>
                <c:pt idx="3">
                  <c:v>1409</c:v>
                </c:pt>
                <c:pt idx="4">
                  <c:v>1523</c:v>
                </c:pt>
                <c:pt idx="5">
                  <c:v>107387</c:v>
                </c:pt>
                <c:pt idx="6">
                  <c:v>318</c:v>
                </c:pt>
                <c:pt idx="7">
                  <c:v>46</c:v>
                </c:pt>
                <c:pt idx="8">
                  <c:v>79</c:v>
                </c:pt>
                <c:pt idx="9">
                  <c:v>8570</c:v>
                </c:pt>
                <c:pt idx="10">
                  <c:v>36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1C-43D9-8D5D-2B876803893A}"/>
            </c:ext>
          </c:extLst>
        </c:ser>
        <c:ser>
          <c:idx val="4"/>
          <c:order val="4"/>
          <c:tx>
            <c:strRef>
              <c:f>order!$A$6</c:f>
              <c:strCache>
                <c:ptCount val="1"/>
                <c:pt idx="0">
                  <c:v>Fusobacteriales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order!$B$6:$M$6</c:f>
              <c:numCache>
                <c:formatCode>General</c:formatCode>
                <c:ptCount val="12"/>
                <c:pt idx="0">
                  <c:v>2510</c:v>
                </c:pt>
                <c:pt idx="1">
                  <c:v>9128</c:v>
                </c:pt>
                <c:pt idx="2">
                  <c:v>58588</c:v>
                </c:pt>
                <c:pt idx="3">
                  <c:v>35</c:v>
                </c:pt>
                <c:pt idx="4">
                  <c:v>41</c:v>
                </c:pt>
                <c:pt idx="5">
                  <c:v>46</c:v>
                </c:pt>
                <c:pt idx="6">
                  <c:v>3172</c:v>
                </c:pt>
                <c:pt idx="7">
                  <c:v>256</c:v>
                </c:pt>
                <c:pt idx="8">
                  <c:v>29983</c:v>
                </c:pt>
                <c:pt idx="9">
                  <c:v>6756</c:v>
                </c:pt>
                <c:pt idx="10">
                  <c:v>466</c:v>
                </c:pt>
                <c:pt idx="11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1C-43D9-8D5D-2B876803893A}"/>
            </c:ext>
          </c:extLst>
        </c:ser>
        <c:ser>
          <c:idx val="5"/>
          <c:order val="5"/>
          <c:tx>
            <c:strRef>
              <c:f>order!$A$7</c:f>
              <c:strCache>
                <c:ptCount val="1"/>
                <c:pt idx="0">
                  <c:v>Pseudomonadales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order!$B$7:$M$7</c:f>
              <c:numCache>
                <c:formatCode>General</c:formatCode>
                <c:ptCount val="12"/>
                <c:pt idx="0">
                  <c:v>10971</c:v>
                </c:pt>
                <c:pt idx="1">
                  <c:v>2509</c:v>
                </c:pt>
                <c:pt idx="2">
                  <c:v>1850</c:v>
                </c:pt>
                <c:pt idx="3">
                  <c:v>3026</c:v>
                </c:pt>
                <c:pt idx="4">
                  <c:v>2367</c:v>
                </c:pt>
                <c:pt idx="5">
                  <c:v>28260</c:v>
                </c:pt>
                <c:pt idx="6">
                  <c:v>10853</c:v>
                </c:pt>
                <c:pt idx="7">
                  <c:v>7110</c:v>
                </c:pt>
                <c:pt idx="8">
                  <c:v>1944</c:v>
                </c:pt>
                <c:pt idx="9">
                  <c:v>4523</c:v>
                </c:pt>
                <c:pt idx="10">
                  <c:v>9287</c:v>
                </c:pt>
                <c:pt idx="11">
                  <c:v>20307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1C-43D9-8D5D-2B876803893A}"/>
            </c:ext>
          </c:extLst>
        </c:ser>
        <c:ser>
          <c:idx val="6"/>
          <c:order val="6"/>
          <c:tx>
            <c:strRef>
              <c:f>order!$A$8</c:f>
              <c:strCache>
                <c:ptCount val="1"/>
                <c:pt idx="0">
                  <c:v>Bacillales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order!$B$8:$M$8</c:f>
              <c:numCache>
                <c:formatCode>General</c:formatCode>
                <c:ptCount val="12"/>
                <c:pt idx="0">
                  <c:v>1717</c:v>
                </c:pt>
                <c:pt idx="1">
                  <c:v>270</c:v>
                </c:pt>
                <c:pt idx="2">
                  <c:v>799</c:v>
                </c:pt>
                <c:pt idx="3">
                  <c:v>1542</c:v>
                </c:pt>
                <c:pt idx="4">
                  <c:v>6093</c:v>
                </c:pt>
                <c:pt idx="5">
                  <c:v>4400</c:v>
                </c:pt>
                <c:pt idx="6">
                  <c:v>2331</c:v>
                </c:pt>
                <c:pt idx="7">
                  <c:v>713</c:v>
                </c:pt>
                <c:pt idx="8">
                  <c:v>1497</c:v>
                </c:pt>
                <c:pt idx="9">
                  <c:v>374</c:v>
                </c:pt>
                <c:pt idx="10">
                  <c:v>82772</c:v>
                </c:pt>
                <c:pt idx="11">
                  <c:v>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1C-43D9-8D5D-2B876803893A}"/>
            </c:ext>
          </c:extLst>
        </c:ser>
        <c:ser>
          <c:idx val="7"/>
          <c:order val="7"/>
          <c:tx>
            <c:strRef>
              <c:f>order!$A$9</c:f>
              <c:strCache>
                <c:ptCount val="1"/>
                <c:pt idx="0">
                  <c:v>Lactobacillales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order!$B$9:$M$9</c:f>
              <c:numCache>
                <c:formatCode>General</c:formatCode>
                <c:ptCount val="12"/>
                <c:pt idx="0">
                  <c:v>6224</c:v>
                </c:pt>
                <c:pt idx="1">
                  <c:v>2494</c:v>
                </c:pt>
                <c:pt idx="2">
                  <c:v>307</c:v>
                </c:pt>
                <c:pt idx="3">
                  <c:v>182</c:v>
                </c:pt>
                <c:pt idx="4">
                  <c:v>54</c:v>
                </c:pt>
                <c:pt idx="5">
                  <c:v>961</c:v>
                </c:pt>
                <c:pt idx="6">
                  <c:v>5542</c:v>
                </c:pt>
                <c:pt idx="7">
                  <c:v>275</c:v>
                </c:pt>
                <c:pt idx="8">
                  <c:v>1073</c:v>
                </c:pt>
                <c:pt idx="9">
                  <c:v>688</c:v>
                </c:pt>
                <c:pt idx="10">
                  <c:v>72387</c:v>
                </c:pt>
                <c:pt idx="1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91C-43D9-8D5D-2B876803893A}"/>
            </c:ext>
          </c:extLst>
        </c:ser>
        <c:ser>
          <c:idx val="8"/>
          <c:order val="8"/>
          <c:tx>
            <c:strRef>
              <c:f>order!$A$10</c:f>
              <c:strCache>
                <c:ptCount val="1"/>
                <c:pt idx="0">
                  <c:v>Bacteroidales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order!$B$10:$M$10</c:f>
              <c:numCache>
                <c:formatCode>General</c:formatCode>
                <c:ptCount val="12"/>
                <c:pt idx="0">
                  <c:v>7130</c:v>
                </c:pt>
                <c:pt idx="1">
                  <c:v>10647</c:v>
                </c:pt>
                <c:pt idx="2">
                  <c:v>23647</c:v>
                </c:pt>
                <c:pt idx="3">
                  <c:v>621</c:v>
                </c:pt>
                <c:pt idx="4">
                  <c:v>57</c:v>
                </c:pt>
                <c:pt idx="5">
                  <c:v>1243</c:v>
                </c:pt>
                <c:pt idx="6">
                  <c:v>6847</c:v>
                </c:pt>
                <c:pt idx="7">
                  <c:v>405</c:v>
                </c:pt>
                <c:pt idx="8">
                  <c:v>22853</c:v>
                </c:pt>
                <c:pt idx="9">
                  <c:v>3573</c:v>
                </c:pt>
                <c:pt idx="10">
                  <c:v>796</c:v>
                </c:pt>
                <c:pt idx="11">
                  <c:v>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1C-43D9-8D5D-2B876803893A}"/>
            </c:ext>
          </c:extLst>
        </c:ser>
        <c:ser>
          <c:idx val="9"/>
          <c:order val="9"/>
          <c:tx>
            <c:strRef>
              <c:f>order!$A$11</c:f>
              <c:strCache>
                <c:ptCount val="1"/>
                <c:pt idx="0">
                  <c:v>Clostridiales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order!$B$11:$M$11</c:f>
              <c:numCache>
                <c:formatCode>General</c:formatCode>
                <c:ptCount val="12"/>
                <c:pt idx="0">
                  <c:v>4788</c:v>
                </c:pt>
                <c:pt idx="1">
                  <c:v>19144</c:v>
                </c:pt>
                <c:pt idx="2">
                  <c:v>756</c:v>
                </c:pt>
                <c:pt idx="3">
                  <c:v>1775</c:v>
                </c:pt>
                <c:pt idx="4">
                  <c:v>328</c:v>
                </c:pt>
                <c:pt idx="5">
                  <c:v>3998</c:v>
                </c:pt>
                <c:pt idx="6">
                  <c:v>5931</c:v>
                </c:pt>
                <c:pt idx="7">
                  <c:v>485</c:v>
                </c:pt>
                <c:pt idx="8">
                  <c:v>16018</c:v>
                </c:pt>
                <c:pt idx="9">
                  <c:v>19315</c:v>
                </c:pt>
                <c:pt idx="10">
                  <c:v>707</c:v>
                </c:pt>
                <c:pt idx="11">
                  <c:v>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1C-43D9-8D5D-2B876803893A}"/>
            </c:ext>
          </c:extLst>
        </c:ser>
        <c:ser>
          <c:idx val="10"/>
          <c:order val="10"/>
          <c:tx>
            <c:strRef>
              <c:f>order!$A$12</c:f>
              <c:strCache>
                <c:ptCount val="1"/>
                <c:pt idx="0">
                  <c:v>Micrococcales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order!$B$12:$M$12</c:f>
              <c:numCache>
                <c:formatCode>General</c:formatCode>
                <c:ptCount val="12"/>
                <c:pt idx="0">
                  <c:v>416</c:v>
                </c:pt>
                <c:pt idx="1">
                  <c:v>1619</c:v>
                </c:pt>
                <c:pt idx="2">
                  <c:v>121</c:v>
                </c:pt>
                <c:pt idx="3">
                  <c:v>4003</c:v>
                </c:pt>
                <c:pt idx="4">
                  <c:v>17651</c:v>
                </c:pt>
                <c:pt idx="5">
                  <c:v>24342</c:v>
                </c:pt>
                <c:pt idx="6">
                  <c:v>408</c:v>
                </c:pt>
                <c:pt idx="7">
                  <c:v>302</c:v>
                </c:pt>
                <c:pt idx="8">
                  <c:v>1255</c:v>
                </c:pt>
                <c:pt idx="9">
                  <c:v>6140</c:v>
                </c:pt>
                <c:pt idx="10">
                  <c:v>349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1C-43D9-8D5D-2B876803893A}"/>
            </c:ext>
          </c:extLst>
        </c:ser>
        <c:ser>
          <c:idx val="11"/>
          <c:order val="11"/>
          <c:tx>
            <c:strRef>
              <c:f>order!$A$13</c:f>
              <c:strCache>
                <c:ptCount val="1"/>
                <c:pt idx="0">
                  <c:v>Burkholderiales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order!$B$13:$M$13</c:f>
              <c:numCache>
                <c:formatCode>General</c:formatCode>
                <c:ptCount val="12"/>
                <c:pt idx="0">
                  <c:v>821</c:v>
                </c:pt>
                <c:pt idx="1">
                  <c:v>468</c:v>
                </c:pt>
                <c:pt idx="2">
                  <c:v>432</c:v>
                </c:pt>
                <c:pt idx="3">
                  <c:v>1493</c:v>
                </c:pt>
                <c:pt idx="4">
                  <c:v>1349</c:v>
                </c:pt>
                <c:pt idx="5">
                  <c:v>9356</c:v>
                </c:pt>
                <c:pt idx="6">
                  <c:v>805</c:v>
                </c:pt>
                <c:pt idx="7">
                  <c:v>534</c:v>
                </c:pt>
                <c:pt idx="8">
                  <c:v>881</c:v>
                </c:pt>
                <c:pt idx="9">
                  <c:v>1186</c:v>
                </c:pt>
                <c:pt idx="10">
                  <c:v>4670</c:v>
                </c:pt>
                <c:pt idx="11">
                  <c:v>27135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91C-43D9-8D5D-2B876803893A}"/>
            </c:ext>
          </c:extLst>
        </c:ser>
        <c:ser>
          <c:idx val="12"/>
          <c:order val="12"/>
          <c:tx>
            <c:strRef>
              <c:f>order!$A$14</c:f>
              <c:strCache>
                <c:ptCount val="1"/>
                <c:pt idx="0">
                  <c:v>Chitinophagales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order!$B$14:$M$14</c:f>
              <c:numCache>
                <c:formatCode>General</c:formatCode>
                <c:ptCount val="12"/>
                <c:pt idx="0">
                  <c:v>391</c:v>
                </c:pt>
                <c:pt idx="1">
                  <c:v>42</c:v>
                </c:pt>
                <c:pt idx="2">
                  <c:v>50</c:v>
                </c:pt>
                <c:pt idx="3">
                  <c:v>4375</c:v>
                </c:pt>
                <c:pt idx="4">
                  <c:v>3454</c:v>
                </c:pt>
                <c:pt idx="5">
                  <c:v>27964</c:v>
                </c:pt>
                <c:pt idx="6">
                  <c:v>315</c:v>
                </c:pt>
                <c:pt idx="7">
                  <c:v>80</c:v>
                </c:pt>
                <c:pt idx="8">
                  <c:v>17</c:v>
                </c:pt>
                <c:pt idx="9">
                  <c:v>2288</c:v>
                </c:pt>
                <c:pt idx="10">
                  <c:v>75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1C-43D9-8D5D-2B876803893A}"/>
            </c:ext>
          </c:extLst>
        </c:ser>
        <c:ser>
          <c:idx val="13"/>
          <c:order val="13"/>
          <c:tx>
            <c:strRef>
              <c:f>order!$A$15</c:f>
              <c:strCache>
                <c:ptCount val="1"/>
                <c:pt idx="0">
                  <c:v>Xanthomonadales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order!$B$15:$M$15</c:f>
              <c:numCache>
                <c:formatCode>General</c:formatCode>
                <c:ptCount val="12"/>
                <c:pt idx="0">
                  <c:v>791</c:v>
                </c:pt>
                <c:pt idx="1">
                  <c:v>36</c:v>
                </c:pt>
                <c:pt idx="2">
                  <c:v>264</c:v>
                </c:pt>
                <c:pt idx="3">
                  <c:v>5093</c:v>
                </c:pt>
                <c:pt idx="4">
                  <c:v>3473</c:v>
                </c:pt>
                <c:pt idx="5">
                  <c:v>710</c:v>
                </c:pt>
                <c:pt idx="6">
                  <c:v>620</c:v>
                </c:pt>
                <c:pt idx="7">
                  <c:v>71</c:v>
                </c:pt>
                <c:pt idx="8">
                  <c:v>48</c:v>
                </c:pt>
                <c:pt idx="9">
                  <c:v>2832</c:v>
                </c:pt>
                <c:pt idx="10">
                  <c:v>298</c:v>
                </c:pt>
                <c:pt idx="11">
                  <c:v>13337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91C-43D9-8D5D-2B876803893A}"/>
            </c:ext>
          </c:extLst>
        </c:ser>
        <c:ser>
          <c:idx val="14"/>
          <c:order val="14"/>
          <c:tx>
            <c:strRef>
              <c:f>order!$A$16</c:f>
              <c:strCache>
                <c:ptCount val="1"/>
                <c:pt idx="0">
                  <c:v>Rhodobacterales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order!$B$16:$M$16</c:f>
              <c:numCache>
                <c:formatCode>General</c:formatCode>
                <c:ptCount val="12"/>
                <c:pt idx="0">
                  <c:v>358</c:v>
                </c:pt>
                <c:pt idx="1">
                  <c:v>1984</c:v>
                </c:pt>
                <c:pt idx="2">
                  <c:v>54</c:v>
                </c:pt>
                <c:pt idx="3">
                  <c:v>4340</c:v>
                </c:pt>
                <c:pt idx="4">
                  <c:v>9741</c:v>
                </c:pt>
                <c:pt idx="5">
                  <c:v>543</c:v>
                </c:pt>
                <c:pt idx="6">
                  <c:v>390</c:v>
                </c:pt>
                <c:pt idx="7">
                  <c:v>492</c:v>
                </c:pt>
                <c:pt idx="8">
                  <c:v>1855</c:v>
                </c:pt>
                <c:pt idx="9">
                  <c:v>5495</c:v>
                </c:pt>
                <c:pt idx="10">
                  <c:v>153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91C-43D9-8D5D-2B876803893A}"/>
            </c:ext>
          </c:extLst>
        </c:ser>
        <c:ser>
          <c:idx val="15"/>
          <c:order val="15"/>
          <c:tx>
            <c:strRef>
              <c:f>order!$A$17</c:f>
              <c:strCache>
                <c:ptCount val="1"/>
                <c:pt idx="0">
                  <c:v>Caulobacterales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order!$B$17:$M$17</c:f>
              <c:numCache>
                <c:formatCode>General</c:formatCode>
                <c:ptCount val="12"/>
                <c:pt idx="0">
                  <c:v>190</c:v>
                </c:pt>
                <c:pt idx="1">
                  <c:v>86</c:v>
                </c:pt>
                <c:pt idx="2">
                  <c:v>116</c:v>
                </c:pt>
                <c:pt idx="3">
                  <c:v>2194</c:v>
                </c:pt>
                <c:pt idx="4">
                  <c:v>1577</c:v>
                </c:pt>
                <c:pt idx="5">
                  <c:v>18520</c:v>
                </c:pt>
                <c:pt idx="6">
                  <c:v>161</c:v>
                </c:pt>
                <c:pt idx="7">
                  <c:v>466</c:v>
                </c:pt>
                <c:pt idx="8">
                  <c:v>114</c:v>
                </c:pt>
                <c:pt idx="9">
                  <c:v>462</c:v>
                </c:pt>
                <c:pt idx="10">
                  <c:v>560</c:v>
                </c:pt>
                <c:pt idx="1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91C-43D9-8D5D-2B876803893A}"/>
            </c:ext>
          </c:extLst>
        </c:ser>
        <c:ser>
          <c:idx val="16"/>
          <c:order val="16"/>
          <c:tx>
            <c:strRef>
              <c:f>order!$A$18</c:f>
              <c:strCache>
                <c:ptCount val="1"/>
                <c:pt idx="0">
                  <c:v>Propionibacteriales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order!$B$18:$M$18</c:f>
              <c:numCache>
                <c:formatCode>General</c:formatCode>
                <c:ptCount val="12"/>
                <c:pt idx="0">
                  <c:v>63</c:v>
                </c:pt>
                <c:pt idx="1">
                  <c:v>17</c:v>
                </c:pt>
                <c:pt idx="2">
                  <c:v>13</c:v>
                </c:pt>
                <c:pt idx="3">
                  <c:v>169</c:v>
                </c:pt>
                <c:pt idx="4">
                  <c:v>175</c:v>
                </c:pt>
                <c:pt idx="5">
                  <c:v>20517</c:v>
                </c:pt>
                <c:pt idx="6">
                  <c:v>32</c:v>
                </c:pt>
                <c:pt idx="7">
                  <c:v>10</c:v>
                </c:pt>
                <c:pt idx="8">
                  <c:v>14</c:v>
                </c:pt>
                <c:pt idx="9">
                  <c:v>76</c:v>
                </c:pt>
                <c:pt idx="10">
                  <c:v>16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91C-43D9-8D5D-2B876803893A}"/>
            </c:ext>
          </c:extLst>
        </c:ser>
        <c:ser>
          <c:idx val="17"/>
          <c:order val="17"/>
          <c:tx>
            <c:strRef>
              <c:f>order!$A$19</c:f>
              <c:strCache>
                <c:ptCount val="1"/>
                <c:pt idx="0">
                  <c:v>Sphingobacteriales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order!$B$19:$M$19</c:f>
              <c:numCache>
                <c:formatCode>General</c:formatCode>
                <c:ptCount val="12"/>
                <c:pt idx="0">
                  <c:v>45</c:v>
                </c:pt>
                <c:pt idx="1">
                  <c:v>0</c:v>
                </c:pt>
                <c:pt idx="2">
                  <c:v>10</c:v>
                </c:pt>
                <c:pt idx="3">
                  <c:v>15</c:v>
                </c:pt>
                <c:pt idx="4">
                  <c:v>49</c:v>
                </c:pt>
                <c:pt idx="5">
                  <c:v>16618</c:v>
                </c:pt>
                <c:pt idx="6">
                  <c:v>50</c:v>
                </c:pt>
                <c:pt idx="7">
                  <c:v>2</c:v>
                </c:pt>
                <c:pt idx="8">
                  <c:v>2</c:v>
                </c:pt>
                <c:pt idx="9">
                  <c:v>26</c:v>
                </c:pt>
                <c:pt idx="10">
                  <c:v>3</c:v>
                </c:pt>
                <c:pt idx="11">
                  <c:v>1976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91C-43D9-8D5D-2B876803893A}"/>
            </c:ext>
          </c:extLst>
        </c:ser>
        <c:ser>
          <c:idx val="18"/>
          <c:order val="18"/>
          <c:tx>
            <c:strRef>
              <c:f>order!$A$20</c:f>
              <c:strCache>
                <c:ptCount val="1"/>
                <c:pt idx="0">
                  <c:v>Cytophagales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order!$B$20:$M$20</c:f>
              <c:numCache>
                <c:formatCode>General</c:formatCode>
                <c:ptCount val="12"/>
                <c:pt idx="0">
                  <c:v>81</c:v>
                </c:pt>
                <c:pt idx="1">
                  <c:v>2</c:v>
                </c:pt>
                <c:pt idx="2">
                  <c:v>6</c:v>
                </c:pt>
                <c:pt idx="3">
                  <c:v>504</c:v>
                </c:pt>
                <c:pt idx="4">
                  <c:v>515</c:v>
                </c:pt>
                <c:pt idx="5">
                  <c:v>16346</c:v>
                </c:pt>
                <c:pt idx="6">
                  <c:v>89</c:v>
                </c:pt>
                <c:pt idx="7">
                  <c:v>5</c:v>
                </c:pt>
                <c:pt idx="8">
                  <c:v>1</c:v>
                </c:pt>
                <c:pt idx="9">
                  <c:v>167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91C-43D9-8D5D-2B876803893A}"/>
            </c:ext>
          </c:extLst>
        </c:ser>
        <c:ser>
          <c:idx val="19"/>
          <c:order val="19"/>
          <c:tx>
            <c:strRef>
              <c:f>order!$A$21</c:f>
              <c:strCache>
                <c:ptCount val="1"/>
                <c:pt idx="0">
                  <c:v>Nakamurellales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order!$B$21:$M$21</c:f>
              <c:numCache>
                <c:formatCode>General</c:formatCode>
                <c:ptCount val="12"/>
                <c:pt idx="0">
                  <c:v>12</c:v>
                </c:pt>
                <c:pt idx="1">
                  <c:v>25</c:v>
                </c:pt>
                <c:pt idx="2">
                  <c:v>17</c:v>
                </c:pt>
                <c:pt idx="3">
                  <c:v>5</c:v>
                </c:pt>
                <c:pt idx="4">
                  <c:v>399</c:v>
                </c:pt>
                <c:pt idx="5">
                  <c:v>16269</c:v>
                </c:pt>
                <c:pt idx="6">
                  <c:v>3</c:v>
                </c:pt>
                <c:pt idx="7">
                  <c:v>5</c:v>
                </c:pt>
                <c:pt idx="8">
                  <c:v>186</c:v>
                </c:pt>
                <c:pt idx="9">
                  <c:v>245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91C-43D9-8D5D-2B876803893A}"/>
            </c:ext>
          </c:extLst>
        </c:ser>
        <c:ser>
          <c:idx val="20"/>
          <c:order val="20"/>
          <c:tx>
            <c:strRef>
              <c:f>order!$A$22</c:f>
              <c:strCache>
                <c:ptCount val="1"/>
                <c:pt idx="0">
                  <c:v>Aeromonadales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order!$B$22:$M$22</c:f>
              <c:numCache>
                <c:formatCode>General</c:formatCode>
                <c:ptCount val="12"/>
                <c:pt idx="0">
                  <c:v>55</c:v>
                </c:pt>
                <c:pt idx="1">
                  <c:v>46</c:v>
                </c:pt>
                <c:pt idx="2">
                  <c:v>5034</c:v>
                </c:pt>
                <c:pt idx="3">
                  <c:v>98</c:v>
                </c:pt>
                <c:pt idx="4">
                  <c:v>218</c:v>
                </c:pt>
                <c:pt idx="5">
                  <c:v>1542</c:v>
                </c:pt>
                <c:pt idx="6">
                  <c:v>380</c:v>
                </c:pt>
                <c:pt idx="7">
                  <c:v>3666</c:v>
                </c:pt>
                <c:pt idx="8">
                  <c:v>1255</c:v>
                </c:pt>
                <c:pt idx="9">
                  <c:v>512</c:v>
                </c:pt>
                <c:pt idx="10">
                  <c:v>795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91C-43D9-8D5D-2B876803893A}"/>
            </c:ext>
          </c:extLst>
        </c:ser>
        <c:ser>
          <c:idx val="21"/>
          <c:order val="21"/>
          <c:tx>
            <c:strRef>
              <c:f>order!$A$23</c:f>
              <c:strCache>
                <c:ptCount val="1"/>
                <c:pt idx="0">
                  <c:v>Acidobacteriales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order!$B$23:$M$23</c:f>
              <c:numCache>
                <c:formatCode>General</c:formatCode>
                <c:ptCount val="12"/>
                <c:pt idx="0">
                  <c:v>40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8271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91C-43D9-8D5D-2B876803893A}"/>
            </c:ext>
          </c:extLst>
        </c:ser>
        <c:ser>
          <c:idx val="22"/>
          <c:order val="22"/>
          <c:tx>
            <c:strRef>
              <c:f>order!$A$24</c:f>
              <c:strCache>
                <c:ptCount val="1"/>
                <c:pt idx="0">
                  <c:v>Flavobacteriales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order!$B$24:$M$24</c:f>
              <c:numCache>
                <c:formatCode>General</c:formatCode>
                <c:ptCount val="12"/>
                <c:pt idx="0">
                  <c:v>226</c:v>
                </c:pt>
                <c:pt idx="1">
                  <c:v>9</c:v>
                </c:pt>
                <c:pt idx="2">
                  <c:v>116</c:v>
                </c:pt>
                <c:pt idx="3">
                  <c:v>685</c:v>
                </c:pt>
                <c:pt idx="4">
                  <c:v>1679</c:v>
                </c:pt>
                <c:pt idx="5">
                  <c:v>1250</c:v>
                </c:pt>
                <c:pt idx="6">
                  <c:v>148</c:v>
                </c:pt>
                <c:pt idx="7">
                  <c:v>16</c:v>
                </c:pt>
                <c:pt idx="8">
                  <c:v>5</c:v>
                </c:pt>
                <c:pt idx="9">
                  <c:v>1002</c:v>
                </c:pt>
                <c:pt idx="10">
                  <c:v>1136</c:v>
                </c:pt>
                <c:pt idx="11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91C-43D9-8D5D-2B876803893A}"/>
            </c:ext>
          </c:extLst>
        </c:ser>
        <c:ser>
          <c:idx val="23"/>
          <c:order val="23"/>
          <c:tx>
            <c:strRef>
              <c:f>order!$A$25</c:f>
              <c:strCache>
                <c:ptCount val="1"/>
                <c:pt idx="0">
                  <c:v>Fimbriimonadales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order!$B$25:$M$25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  <c:pt idx="4">
                  <c:v>86</c:v>
                </c:pt>
                <c:pt idx="5">
                  <c:v>4118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91C-43D9-8D5D-2B876803893A}"/>
            </c:ext>
          </c:extLst>
        </c:ser>
        <c:ser>
          <c:idx val="24"/>
          <c:order val="24"/>
          <c:tx>
            <c:strRef>
              <c:f>order!$A$26</c:f>
              <c:strCache>
                <c:ptCount val="1"/>
                <c:pt idx="0">
                  <c:v>Corynebacteriales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order!$B$26:$M$26</c:f>
              <c:numCache>
                <c:formatCode>General</c:formatCode>
                <c:ptCount val="12"/>
                <c:pt idx="0">
                  <c:v>123</c:v>
                </c:pt>
                <c:pt idx="1">
                  <c:v>225</c:v>
                </c:pt>
                <c:pt idx="2">
                  <c:v>36</c:v>
                </c:pt>
                <c:pt idx="3">
                  <c:v>1183</c:v>
                </c:pt>
                <c:pt idx="4">
                  <c:v>532</c:v>
                </c:pt>
                <c:pt idx="5">
                  <c:v>350</c:v>
                </c:pt>
                <c:pt idx="6">
                  <c:v>139</c:v>
                </c:pt>
                <c:pt idx="7">
                  <c:v>106</c:v>
                </c:pt>
                <c:pt idx="8">
                  <c:v>121</c:v>
                </c:pt>
                <c:pt idx="9">
                  <c:v>223</c:v>
                </c:pt>
                <c:pt idx="10">
                  <c:v>150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91C-43D9-8D5D-2B876803893A}"/>
            </c:ext>
          </c:extLst>
        </c:ser>
        <c:ser>
          <c:idx val="25"/>
          <c:order val="25"/>
          <c:tx>
            <c:strRef>
              <c:f>order!$A$27</c:f>
              <c:strCache>
                <c:ptCount val="1"/>
                <c:pt idx="0">
                  <c:v>Alteromonadales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order!$B$27:$M$27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19</c:v>
                </c:pt>
                <c:pt idx="3">
                  <c:v>16</c:v>
                </c:pt>
                <c:pt idx="4">
                  <c:v>15</c:v>
                </c:pt>
                <c:pt idx="5">
                  <c:v>212</c:v>
                </c:pt>
                <c:pt idx="6">
                  <c:v>1</c:v>
                </c:pt>
                <c:pt idx="7">
                  <c:v>265</c:v>
                </c:pt>
                <c:pt idx="8">
                  <c:v>2475</c:v>
                </c:pt>
                <c:pt idx="9">
                  <c:v>6</c:v>
                </c:pt>
                <c:pt idx="10">
                  <c:v>113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91C-43D9-8D5D-2B876803893A}"/>
            </c:ext>
          </c:extLst>
        </c:ser>
        <c:ser>
          <c:idx val="26"/>
          <c:order val="26"/>
          <c:tx>
            <c:strRef>
              <c:f>order!$A$28</c:f>
              <c:strCache>
                <c:ptCount val="1"/>
                <c:pt idx="0">
                  <c:v>Micromonosporales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order!$B$28:$M$28</c:f>
              <c:numCache>
                <c:formatCode>General</c:formatCode>
                <c:ptCount val="12"/>
                <c:pt idx="0">
                  <c:v>11</c:v>
                </c:pt>
                <c:pt idx="1">
                  <c:v>2</c:v>
                </c:pt>
                <c:pt idx="2">
                  <c:v>3</c:v>
                </c:pt>
                <c:pt idx="3">
                  <c:v>185</c:v>
                </c:pt>
                <c:pt idx="4">
                  <c:v>13</c:v>
                </c:pt>
                <c:pt idx="5">
                  <c:v>2479</c:v>
                </c:pt>
                <c:pt idx="6">
                  <c:v>9</c:v>
                </c:pt>
                <c:pt idx="7">
                  <c:v>2</c:v>
                </c:pt>
                <c:pt idx="8">
                  <c:v>35</c:v>
                </c:pt>
                <c:pt idx="9">
                  <c:v>10</c:v>
                </c:pt>
                <c:pt idx="10">
                  <c:v>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91C-43D9-8D5D-2B876803893A}"/>
            </c:ext>
          </c:extLst>
        </c:ser>
        <c:ser>
          <c:idx val="27"/>
          <c:order val="27"/>
          <c:tx>
            <c:strRef>
              <c:f>order!$A$29</c:f>
              <c:strCache>
                <c:ptCount val="1"/>
                <c:pt idx="0">
                  <c:v>Pseudonocardiales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order!$B$29:$M$29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7</c:v>
                </c:pt>
                <c:pt idx="4">
                  <c:v>1</c:v>
                </c:pt>
                <c:pt idx="5">
                  <c:v>2639</c:v>
                </c:pt>
                <c:pt idx="6">
                  <c:v>1</c:v>
                </c:pt>
                <c:pt idx="7">
                  <c:v>3</c:v>
                </c:pt>
                <c:pt idx="8">
                  <c:v>6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91C-43D9-8D5D-2B876803893A}"/>
            </c:ext>
          </c:extLst>
        </c:ser>
        <c:ser>
          <c:idx val="28"/>
          <c:order val="28"/>
          <c:tx>
            <c:strRef>
              <c:f>order!$A$30</c:f>
              <c:strCache>
                <c:ptCount val="1"/>
                <c:pt idx="0">
                  <c:v>Verrucomicrobiales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order!$B$30:$M$30</c:f>
              <c:numCache>
                <c:formatCode>General</c:formatCode>
                <c:ptCount val="12"/>
                <c:pt idx="0">
                  <c:v>31</c:v>
                </c:pt>
                <c:pt idx="1">
                  <c:v>1</c:v>
                </c:pt>
                <c:pt idx="2">
                  <c:v>782</c:v>
                </c:pt>
                <c:pt idx="3">
                  <c:v>20</c:v>
                </c:pt>
                <c:pt idx="4">
                  <c:v>63</c:v>
                </c:pt>
                <c:pt idx="5">
                  <c:v>46</c:v>
                </c:pt>
                <c:pt idx="6">
                  <c:v>33</c:v>
                </c:pt>
                <c:pt idx="7">
                  <c:v>7</c:v>
                </c:pt>
                <c:pt idx="8">
                  <c:v>1551</c:v>
                </c:pt>
                <c:pt idx="9">
                  <c:v>53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291C-43D9-8D5D-2B876803893A}"/>
            </c:ext>
          </c:extLst>
        </c:ser>
        <c:ser>
          <c:idx val="29"/>
          <c:order val="29"/>
          <c:tx>
            <c:strRef>
              <c:f>order!$A$31</c:f>
              <c:strCache>
                <c:ptCount val="1"/>
                <c:pt idx="0">
                  <c:v>Streptomycetales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order!$B$31:$M$31</c:f>
              <c:numCache>
                <c:formatCode>General</c:formatCode>
                <c:ptCount val="12"/>
                <c:pt idx="0">
                  <c:v>77</c:v>
                </c:pt>
                <c:pt idx="1">
                  <c:v>2</c:v>
                </c:pt>
                <c:pt idx="2">
                  <c:v>18</c:v>
                </c:pt>
                <c:pt idx="3">
                  <c:v>26</c:v>
                </c:pt>
                <c:pt idx="4">
                  <c:v>17</c:v>
                </c:pt>
                <c:pt idx="5">
                  <c:v>1733</c:v>
                </c:pt>
                <c:pt idx="6">
                  <c:v>223</c:v>
                </c:pt>
                <c:pt idx="7">
                  <c:v>7</c:v>
                </c:pt>
                <c:pt idx="8">
                  <c:v>14</c:v>
                </c:pt>
                <c:pt idx="9">
                  <c:v>15</c:v>
                </c:pt>
                <c:pt idx="10">
                  <c:v>7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291C-43D9-8D5D-2B876803893A}"/>
            </c:ext>
          </c:extLst>
        </c:ser>
        <c:ser>
          <c:idx val="30"/>
          <c:order val="30"/>
          <c:tx>
            <c:strRef>
              <c:f>order!$A$32</c:f>
              <c:strCache>
                <c:ptCount val="1"/>
                <c:pt idx="0">
                  <c:v>Isosphaerales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order!$B$32:$M$32</c:f>
              <c:numCache>
                <c:formatCode>General</c:formatCode>
                <c:ptCount val="12"/>
                <c:pt idx="0">
                  <c:v>9</c:v>
                </c:pt>
                <c:pt idx="1">
                  <c:v>32</c:v>
                </c:pt>
                <c:pt idx="2">
                  <c:v>0</c:v>
                </c:pt>
                <c:pt idx="3">
                  <c:v>27</c:v>
                </c:pt>
                <c:pt idx="4">
                  <c:v>143</c:v>
                </c:pt>
                <c:pt idx="5">
                  <c:v>1550</c:v>
                </c:pt>
                <c:pt idx="6">
                  <c:v>1</c:v>
                </c:pt>
                <c:pt idx="7">
                  <c:v>7</c:v>
                </c:pt>
                <c:pt idx="8">
                  <c:v>20</c:v>
                </c:pt>
                <c:pt idx="9">
                  <c:v>129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91C-43D9-8D5D-2B876803893A}"/>
            </c:ext>
          </c:extLst>
        </c:ser>
        <c:ser>
          <c:idx val="31"/>
          <c:order val="31"/>
          <c:tx>
            <c:strRef>
              <c:f>order!$A$33</c:f>
              <c:strCache>
                <c:ptCount val="1"/>
                <c:pt idx="0">
                  <c:v>Gemmatimonadales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order!$B$33:$M$33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4</c:v>
                </c:pt>
                <c:pt idx="3">
                  <c:v>877</c:v>
                </c:pt>
                <c:pt idx="4">
                  <c:v>165</c:v>
                </c:pt>
                <c:pt idx="5">
                  <c:v>641</c:v>
                </c:pt>
                <c:pt idx="6">
                  <c:v>11</c:v>
                </c:pt>
                <c:pt idx="7">
                  <c:v>2</c:v>
                </c:pt>
                <c:pt idx="8">
                  <c:v>1</c:v>
                </c:pt>
                <c:pt idx="9">
                  <c:v>149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91C-43D9-8D5D-2B876803893A}"/>
            </c:ext>
          </c:extLst>
        </c:ser>
        <c:ser>
          <c:idx val="32"/>
          <c:order val="32"/>
          <c:tx>
            <c:strRef>
              <c:f>order!$A$34</c:f>
              <c:strCache>
                <c:ptCount val="1"/>
                <c:pt idx="0">
                  <c:v>Myxococcales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order!$B$34:$M$34</c:f>
              <c:numCache>
                <c:formatCode>General</c:formatCode>
                <c:ptCount val="12"/>
                <c:pt idx="0">
                  <c:v>39</c:v>
                </c:pt>
                <c:pt idx="1">
                  <c:v>10</c:v>
                </c:pt>
                <c:pt idx="2">
                  <c:v>9</c:v>
                </c:pt>
                <c:pt idx="3">
                  <c:v>37</c:v>
                </c:pt>
                <c:pt idx="4">
                  <c:v>902</c:v>
                </c:pt>
                <c:pt idx="5">
                  <c:v>235</c:v>
                </c:pt>
                <c:pt idx="6">
                  <c:v>28</c:v>
                </c:pt>
                <c:pt idx="7">
                  <c:v>5</c:v>
                </c:pt>
                <c:pt idx="8">
                  <c:v>196</c:v>
                </c:pt>
                <c:pt idx="9">
                  <c:v>303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91C-43D9-8D5D-2B876803893A}"/>
            </c:ext>
          </c:extLst>
        </c:ser>
        <c:ser>
          <c:idx val="33"/>
          <c:order val="33"/>
          <c:tx>
            <c:strRef>
              <c:f>order!$A$35</c:f>
              <c:strCache>
                <c:ptCount val="1"/>
                <c:pt idx="0">
                  <c:v>Parachlamydiales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order!$B$35:$M$35</c:f>
              <c:numCache>
                <c:formatCode>General</c:formatCode>
                <c:ptCount val="12"/>
                <c:pt idx="0">
                  <c:v>5</c:v>
                </c:pt>
                <c:pt idx="1">
                  <c:v>208</c:v>
                </c:pt>
                <c:pt idx="2">
                  <c:v>12</c:v>
                </c:pt>
                <c:pt idx="3">
                  <c:v>213</c:v>
                </c:pt>
                <c:pt idx="4">
                  <c:v>184</c:v>
                </c:pt>
                <c:pt idx="5">
                  <c:v>6</c:v>
                </c:pt>
                <c:pt idx="6">
                  <c:v>26</c:v>
                </c:pt>
                <c:pt idx="7">
                  <c:v>29</c:v>
                </c:pt>
                <c:pt idx="8">
                  <c:v>281</c:v>
                </c:pt>
                <c:pt idx="9">
                  <c:v>210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91C-43D9-8D5D-2B876803893A}"/>
            </c:ext>
          </c:extLst>
        </c:ser>
        <c:ser>
          <c:idx val="34"/>
          <c:order val="34"/>
          <c:tx>
            <c:strRef>
              <c:f>order!$A$36</c:f>
              <c:strCache>
                <c:ptCount val="1"/>
                <c:pt idx="0">
                  <c:v>Candidatus Saccharibacteria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order!$B$36:$M$36</c:f>
              <c:numCache>
                <c:formatCode>General</c:formatCode>
                <c:ptCount val="12"/>
                <c:pt idx="0">
                  <c:v>11</c:v>
                </c:pt>
                <c:pt idx="1">
                  <c:v>90</c:v>
                </c:pt>
                <c:pt idx="2">
                  <c:v>0</c:v>
                </c:pt>
                <c:pt idx="3">
                  <c:v>12</c:v>
                </c:pt>
                <c:pt idx="4">
                  <c:v>945</c:v>
                </c:pt>
                <c:pt idx="5">
                  <c:v>2</c:v>
                </c:pt>
                <c:pt idx="6">
                  <c:v>2</c:v>
                </c:pt>
                <c:pt idx="7">
                  <c:v>10</c:v>
                </c:pt>
                <c:pt idx="8">
                  <c:v>8</c:v>
                </c:pt>
                <c:pt idx="9">
                  <c:v>36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291C-43D9-8D5D-2B876803893A}"/>
            </c:ext>
          </c:extLst>
        </c:ser>
        <c:ser>
          <c:idx val="35"/>
          <c:order val="35"/>
          <c:tx>
            <c:strRef>
              <c:f>order!$A$37</c:f>
              <c:strCache>
                <c:ptCount val="1"/>
                <c:pt idx="0">
                  <c:v>Bifidobacteriales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order!$B$37:$M$37</c:f>
              <c:numCache>
                <c:formatCode>General</c:formatCode>
                <c:ptCount val="12"/>
                <c:pt idx="0">
                  <c:v>285</c:v>
                </c:pt>
                <c:pt idx="1">
                  <c:v>27</c:v>
                </c:pt>
                <c:pt idx="2">
                  <c:v>31</c:v>
                </c:pt>
                <c:pt idx="3">
                  <c:v>21</c:v>
                </c:pt>
                <c:pt idx="4">
                  <c:v>10</c:v>
                </c:pt>
                <c:pt idx="5">
                  <c:v>145</c:v>
                </c:pt>
                <c:pt idx="6">
                  <c:v>206</c:v>
                </c:pt>
                <c:pt idx="7">
                  <c:v>24</c:v>
                </c:pt>
                <c:pt idx="8">
                  <c:v>37</c:v>
                </c:pt>
                <c:pt idx="9">
                  <c:v>41</c:v>
                </c:pt>
                <c:pt idx="10">
                  <c:v>14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291C-43D9-8D5D-2B876803893A}"/>
            </c:ext>
          </c:extLst>
        </c:ser>
        <c:ser>
          <c:idx val="36"/>
          <c:order val="36"/>
          <c:tx>
            <c:strRef>
              <c:f>order!$A$38</c:f>
              <c:strCache>
                <c:ptCount val="1"/>
                <c:pt idx="0">
                  <c:v>Campylobacterales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order!$B$38:$M$38</c:f>
              <c:numCache>
                <c:formatCode>General</c:formatCode>
                <c:ptCount val="12"/>
                <c:pt idx="0">
                  <c:v>67</c:v>
                </c:pt>
                <c:pt idx="1">
                  <c:v>2</c:v>
                </c:pt>
                <c:pt idx="2">
                  <c:v>43</c:v>
                </c:pt>
                <c:pt idx="3">
                  <c:v>7</c:v>
                </c:pt>
                <c:pt idx="4">
                  <c:v>9</c:v>
                </c:pt>
                <c:pt idx="5">
                  <c:v>35</c:v>
                </c:pt>
                <c:pt idx="6">
                  <c:v>54</c:v>
                </c:pt>
                <c:pt idx="7">
                  <c:v>39</c:v>
                </c:pt>
                <c:pt idx="8">
                  <c:v>2</c:v>
                </c:pt>
                <c:pt idx="9">
                  <c:v>8</c:v>
                </c:pt>
                <c:pt idx="10">
                  <c:v>421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91C-43D9-8D5D-2B876803893A}"/>
            </c:ext>
          </c:extLst>
        </c:ser>
        <c:ser>
          <c:idx val="37"/>
          <c:order val="37"/>
          <c:tx>
            <c:strRef>
              <c:f>order!$A$39</c:f>
              <c:strCache>
                <c:ptCount val="1"/>
                <c:pt idx="0">
                  <c:v>Vibrionales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order!$B$39:$M$39</c:f>
              <c:numCache>
                <c:formatCode>General</c:formatCode>
                <c:ptCount val="12"/>
                <c:pt idx="0">
                  <c:v>18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  <c:pt idx="5">
                  <c:v>6</c:v>
                </c:pt>
                <c:pt idx="6">
                  <c:v>4</c:v>
                </c:pt>
                <c:pt idx="7">
                  <c:v>90</c:v>
                </c:pt>
                <c:pt idx="8">
                  <c:v>12</c:v>
                </c:pt>
                <c:pt idx="9">
                  <c:v>0</c:v>
                </c:pt>
                <c:pt idx="10">
                  <c:v>375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291C-43D9-8D5D-2B876803893A}"/>
            </c:ext>
          </c:extLst>
        </c:ser>
        <c:ser>
          <c:idx val="38"/>
          <c:order val="38"/>
          <c:tx>
            <c:strRef>
              <c:f>order!$A$40</c:f>
              <c:strCache>
                <c:ptCount val="1"/>
                <c:pt idx="0">
                  <c:v>Deinococcales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order!$B$40:$M$40</c:f>
              <c:numCache>
                <c:formatCode>General</c:formatCode>
                <c:ptCount val="12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19</c:v>
                </c:pt>
                <c:pt idx="5">
                  <c:v>507</c:v>
                </c:pt>
                <c:pt idx="6">
                  <c:v>15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291C-43D9-8D5D-2B876803893A}"/>
            </c:ext>
          </c:extLst>
        </c:ser>
        <c:ser>
          <c:idx val="39"/>
          <c:order val="39"/>
          <c:tx>
            <c:strRef>
              <c:f>order!$A$41</c:f>
              <c:strCache>
                <c:ptCount val="1"/>
                <c:pt idx="0">
                  <c:v>Bryobacterales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order!$B$41:$M$41</c:f>
              <c:numCache>
                <c:formatCode>General</c:formatCode>
                <c:ptCount val="12"/>
                <c:pt idx="0">
                  <c:v>22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517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291C-43D9-8D5D-2B876803893A}"/>
            </c:ext>
          </c:extLst>
        </c:ser>
        <c:ser>
          <c:idx val="40"/>
          <c:order val="40"/>
          <c:tx>
            <c:strRef>
              <c:f>order!$A$42</c:f>
              <c:strCache>
                <c:ptCount val="1"/>
                <c:pt idx="0">
                  <c:v>Erysipelotrichales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order!$B$42:$M$42</c:f>
              <c:numCache>
                <c:formatCode>General</c:formatCode>
                <c:ptCount val="12"/>
                <c:pt idx="0">
                  <c:v>36</c:v>
                </c:pt>
                <c:pt idx="1">
                  <c:v>8</c:v>
                </c:pt>
                <c:pt idx="2">
                  <c:v>15</c:v>
                </c:pt>
                <c:pt idx="3">
                  <c:v>126</c:v>
                </c:pt>
                <c:pt idx="4">
                  <c:v>69</c:v>
                </c:pt>
                <c:pt idx="5">
                  <c:v>161</c:v>
                </c:pt>
                <c:pt idx="6">
                  <c:v>35</c:v>
                </c:pt>
                <c:pt idx="7">
                  <c:v>11</c:v>
                </c:pt>
                <c:pt idx="8">
                  <c:v>7</c:v>
                </c:pt>
                <c:pt idx="9">
                  <c:v>7</c:v>
                </c:pt>
                <c:pt idx="10">
                  <c:v>12</c:v>
                </c:pt>
                <c:pt idx="1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91C-43D9-8D5D-2B876803893A}"/>
            </c:ext>
          </c:extLst>
        </c:ser>
        <c:ser>
          <c:idx val="41"/>
          <c:order val="41"/>
          <c:tx>
            <c:strRef>
              <c:f>order!$A$43</c:f>
              <c:strCache>
                <c:ptCount val="1"/>
                <c:pt idx="0">
                  <c:v>Bdellovibrionales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order!$B$43:$M$43</c:f>
              <c:numCache>
                <c:formatCode>General</c:formatCode>
                <c:ptCount val="12"/>
                <c:pt idx="0">
                  <c:v>1</c:v>
                </c:pt>
                <c:pt idx="1">
                  <c:v>5</c:v>
                </c:pt>
                <c:pt idx="2">
                  <c:v>0</c:v>
                </c:pt>
                <c:pt idx="3">
                  <c:v>32</c:v>
                </c:pt>
                <c:pt idx="4">
                  <c:v>54</c:v>
                </c:pt>
                <c:pt idx="5">
                  <c:v>339</c:v>
                </c:pt>
                <c:pt idx="6">
                  <c:v>3</c:v>
                </c:pt>
                <c:pt idx="7">
                  <c:v>1</c:v>
                </c:pt>
                <c:pt idx="8">
                  <c:v>10</c:v>
                </c:pt>
                <c:pt idx="9">
                  <c:v>30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291C-43D9-8D5D-2B876803893A}"/>
            </c:ext>
          </c:extLst>
        </c:ser>
        <c:ser>
          <c:idx val="42"/>
          <c:order val="42"/>
          <c:tx>
            <c:strRef>
              <c:f>order!$A$44</c:f>
              <c:strCache>
                <c:ptCount val="1"/>
                <c:pt idx="0">
                  <c:v>Veillonellales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order!$B$44:$M$44</c:f>
              <c:numCache>
                <c:formatCode>General</c:formatCode>
                <c:ptCount val="12"/>
                <c:pt idx="0">
                  <c:v>147</c:v>
                </c:pt>
                <c:pt idx="1">
                  <c:v>5</c:v>
                </c:pt>
                <c:pt idx="2">
                  <c:v>24</c:v>
                </c:pt>
                <c:pt idx="3">
                  <c:v>18</c:v>
                </c:pt>
                <c:pt idx="4">
                  <c:v>1</c:v>
                </c:pt>
                <c:pt idx="5">
                  <c:v>46</c:v>
                </c:pt>
                <c:pt idx="6">
                  <c:v>201</c:v>
                </c:pt>
                <c:pt idx="7">
                  <c:v>7</c:v>
                </c:pt>
                <c:pt idx="8">
                  <c:v>12</c:v>
                </c:pt>
                <c:pt idx="9">
                  <c:v>4</c:v>
                </c:pt>
                <c:pt idx="10">
                  <c:v>10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291C-43D9-8D5D-2B876803893A}"/>
            </c:ext>
          </c:extLst>
        </c:ser>
        <c:ser>
          <c:idx val="43"/>
          <c:order val="43"/>
          <c:tx>
            <c:strRef>
              <c:f>order!$A$45</c:f>
              <c:strCache>
                <c:ptCount val="1"/>
                <c:pt idx="0">
                  <c:v>Cellvibrionales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order!$B$45:$M$45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91</c:v>
                </c:pt>
                <c:pt idx="4">
                  <c:v>112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254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291C-43D9-8D5D-2B876803893A}"/>
            </c:ext>
          </c:extLst>
        </c:ser>
        <c:ser>
          <c:idx val="44"/>
          <c:order val="44"/>
          <c:tx>
            <c:strRef>
              <c:f>order!$A$46</c:f>
              <c:strCache>
                <c:ptCount val="1"/>
                <c:pt idx="0">
                  <c:v>Nitrosomonadales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order!$B$46:$M$46</c:f>
              <c:numCache>
                <c:formatCode>General</c:formatCode>
                <c:ptCount val="12"/>
                <c:pt idx="0">
                  <c:v>12</c:v>
                </c:pt>
                <c:pt idx="1">
                  <c:v>6</c:v>
                </c:pt>
                <c:pt idx="2">
                  <c:v>3</c:v>
                </c:pt>
                <c:pt idx="3">
                  <c:v>223</c:v>
                </c:pt>
                <c:pt idx="4">
                  <c:v>34</c:v>
                </c:pt>
                <c:pt idx="5">
                  <c:v>95</c:v>
                </c:pt>
                <c:pt idx="6">
                  <c:v>2</c:v>
                </c:pt>
                <c:pt idx="7">
                  <c:v>18</c:v>
                </c:pt>
                <c:pt idx="8">
                  <c:v>3</c:v>
                </c:pt>
                <c:pt idx="9">
                  <c:v>23</c:v>
                </c:pt>
                <c:pt idx="10">
                  <c:v>43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291C-43D9-8D5D-2B876803893A}"/>
            </c:ext>
          </c:extLst>
        </c:ser>
        <c:ser>
          <c:idx val="45"/>
          <c:order val="45"/>
          <c:tx>
            <c:strRef>
              <c:f>order!$A$47</c:f>
              <c:strCache>
                <c:ptCount val="1"/>
                <c:pt idx="0">
                  <c:v>Kineosporiales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order!$B$47:$M$47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448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291C-43D9-8D5D-2B876803893A}"/>
            </c:ext>
          </c:extLst>
        </c:ser>
        <c:ser>
          <c:idx val="46"/>
          <c:order val="46"/>
          <c:tx>
            <c:strRef>
              <c:f>order!$A$48</c:f>
              <c:strCache>
                <c:ptCount val="1"/>
                <c:pt idx="0">
                  <c:v>Coriobacteriales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order!$B$48:$M$48</c:f>
              <c:numCache>
                <c:formatCode>General</c:formatCode>
                <c:ptCount val="12"/>
                <c:pt idx="0">
                  <c:v>46</c:v>
                </c:pt>
                <c:pt idx="1">
                  <c:v>7</c:v>
                </c:pt>
                <c:pt idx="2">
                  <c:v>16</c:v>
                </c:pt>
                <c:pt idx="3">
                  <c:v>21</c:v>
                </c:pt>
                <c:pt idx="4">
                  <c:v>2</c:v>
                </c:pt>
                <c:pt idx="5">
                  <c:v>189</c:v>
                </c:pt>
                <c:pt idx="6">
                  <c:v>81</c:v>
                </c:pt>
                <c:pt idx="7">
                  <c:v>4</c:v>
                </c:pt>
                <c:pt idx="8">
                  <c:v>9</c:v>
                </c:pt>
                <c:pt idx="9">
                  <c:v>33</c:v>
                </c:pt>
                <c:pt idx="10">
                  <c:v>17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291C-43D9-8D5D-2B876803893A}"/>
            </c:ext>
          </c:extLst>
        </c:ser>
        <c:ser>
          <c:idx val="47"/>
          <c:order val="47"/>
          <c:tx>
            <c:strRef>
              <c:f>order!$A$49</c:f>
              <c:strCache>
                <c:ptCount val="1"/>
                <c:pt idx="0">
                  <c:v>Actinomycetales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order!$B$49:$M$49</c:f>
              <c:numCache>
                <c:formatCode>General</c:formatCode>
                <c:ptCount val="12"/>
                <c:pt idx="0">
                  <c:v>117</c:v>
                </c:pt>
                <c:pt idx="1">
                  <c:v>4</c:v>
                </c:pt>
                <c:pt idx="2">
                  <c:v>9</c:v>
                </c:pt>
                <c:pt idx="3">
                  <c:v>13</c:v>
                </c:pt>
                <c:pt idx="4">
                  <c:v>2</c:v>
                </c:pt>
                <c:pt idx="5">
                  <c:v>111</c:v>
                </c:pt>
                <c:pt idx="6">
                  <c:v>100</c:v>
                </c:pt>
                <c:pt idx="7">
                  <c:v>21</c:v>
                </c:pt>
                <c:pt idx="8">
                  <c:v>3</c:v>
                </c:pt>
                <c:pt idx="9">
                  <c:v>6</c:v>
                </c:pt>
                <c:pt idx="10">
                  <c:v>17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291C-43D9-8D5D-2B876803893A}"/>
            </c:ext>
          </c:extLst>
        </c:ser>
        <c:ser>
          <c:idx val="48"/>
          <c:order val="48"/>
          <c:tx>
            <c:strRef>
              <c:f>order!$A$50</c:f>
              <c:strCache>
                <c:ptCount val="1"/>
                <c:pt idx="0">
                  <c:v>Gemmatales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order!$B$50:$M$50</c:f>
              <c:numCache>
                <c:formatCode>General</c:formatCode>
                <c:ptCount val="12"/>
                <c:pt idx="0">
                  <c:v>12</c:v>
                </c:pt>
                <c:pt idx="1">
                  <c:v>6</c:v>
                </c:pt>
                <c:pt idx="2">
                  <c:v>11</c:v>
                </c:pt>
                <c:pt idx="3">
                  <c:v>35</c:v>
                </c:pt>
                <c:pt idx="4">
                  <c:v>93</c:v>
                </c:pt>
                <c:pt idx="5">
                  <c:v>60</c:v>
                </c:pt>
                <c:pt idx="6">
                  <c:v>9</c:v>
                </c:pt>
                <c:pt idx="7">
                  <c:v>5</c:v>
                </c:pt>
                <c:pt idx="8">
                  <c:v>45</c:v>
                </c:pt>
                <c:pt idx="9">
                  <c:v>119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291C-43D9-8D5D-2B876803893A}"/>
            </c:ext>
          </c:extLst>
        </c:ser>
        <c:ser>
          <c:idx val="49"/>
          <c:order val="49"/>
          <c:tx>
            <c:strRef>
              <c:f>order!$A$51</c:f>
              <c:strCache>
                <c:ptCount val="1"/>
                <c:pt idx="0">
                  <c:v>Pirellulales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order!$B$51:$M$51</c:f>
              <c:numCache>
                <c:formatCode>General</c:formatCode>
                <c:ptCount val="12"/>
                <c:pt idx="0">
                  <c:v>8</c:v>
                </c:pt>
                <c:pt idx="1">
                  <c:v>11</c:v>
                </c:pt>
                <c:pt idx="2">
                  <c:v>4</c:v>
                </c:pt>
                <c:pt idx="3">
                  <c:v>92</c:v>
                </c:pt>
                <c:pt idx="4">
                  <c:v>105</c:v>
                </c:pt>
                <c:pt idx="5">
                  <c:v>18</c:v>
                </c:pt>
                <c:pt idx="6">
                  <c:v>1</c:v>
                </c:pt>
                <c:pt idx="7">
                  <c:v>6</c:v>
                </c:pt>
                <c:pt idx="8">
                  <c:v>41</c:v>
                </c:pt>
                <c:pt idx="9">
                  <c:v>34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291C-43D9-8D5D-2B876803893A}"/>
            </c:ext>
          </c:extLst>
        </c:ser>
        <c:ser>
          <c:idx val="50"/>
          <c:order val="50"/>
          <c:tx>
            <c:strRef>
              <c:f>order!$A$52</c:f>
              <c:strCache>
                <c:ptCount val="1"/>
                <c:pt idx="0">
                  <c:v>Pasteurellales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order!$B$52:$M$52</c:f>
              <c:numCache>
                <c:formatCode>General</c:formatCode>
                <c:ptCount val="12"/>
                <c:pt idx="0">
                  <c:v>45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12</c:v>
                </c:pt>
                <c:pt idx="5">
                  <c:v>21</c:v>
                </c:pt>
                <c:pt idx="6">
                  <c:v>33</c:v>
                </c:pt>
                <c:pt idx="7">
                  <c:v>11</c:v>
                </c:pt>
                <c:pt idx="8">
                  <c:v>5</c:v>
                </c:pt>
                <c:pt idx="9">
                  <c:v>3</c:v>
                </c:pt>
                <c:pt idx="10">
                  <c:v>163</c:v>
                </c:pt>
                <c:pt idx="1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291C-43D9-8D5D-2B876803893A}"/>
            </c:ext>
          </c:extLst>
        </c:ser>
        <c:ser>
          <c:idx val="51"/>
          <c:order val="51"/>
          <c:tx>
            <c:strRef>
              <c:f>order!$A$53</c:f>
              <c:strCache>
                <c:ptCount val="1"/>
                <c:pt idx="0">
                  <c:v>Nitrospirales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order!$B$53:$M$53</c:f>
              <c:numCache>
                <c:formatCode>General</c:formatCode>
                <c:ptCount val="12"/>
                <c:pt idx="0">
                  <c:v>22</c:v>
                </c:pt>
                <c:pt idx="1">
                  <c:v>0</c:v>
                </c:pt>
                <c:pt idx="2">
                  <c:v>0</c:v>
                </c:pt>
                <c:pt idx="3">
                  <c:v>152</c:v>
                </c:pt>
                <c:pt idx="4">
                  <c:v>29</c:v>
                </c:pt>
                <c:pt idx="5">
                  <c:v>1</c:v>
                </c:pt>
                <c:pt idx="6">
                  <c:v>20</c:v>
                </c:pt>
                <c:pt idx="7">
                  <c:v>0</c:v>
                </c:pt>
                <c:pt idx="8">
                  <c:v>2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291C-43D9-8D5D-2B876803893A}"/>
            </c:ext>
          </c:extLst>
        </c:ser>
        <c:ser>
          <c:idx val="52"/>
          <c:order val="52"/>
          <c:tx>
            <c:strRef>
              <c:f>order!$A$54</c:f>
              <c:strCache>
                <c:ptCount val="1"/>
                <c:pt idx="0">
                  <c:v>Neisseriales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order!$B$54:$M$54</c:f>
              <c:numCache>
                <c:formatCode>General</c:formatCode>
                <c:ptCount val="12"/>
                <c:pt idx="0">
                  <c:v>12</c:v>
                </c:pt>
                <c:pt idx="1">
                  <c:v>4</c:v>
                </c:pt>
                <c:pt idx="2">
                  <c:v>3</c:v>
                </c:pt>
                <c:pt idx="3">
                  <c:v>11</c:v>
                </c:pt>
                <c:pt idx="4">
                  <c:v>7</c:v>
                </c:pt>
                <c:pt idx="5">
                  <c:v>101</c:v>
                </c:pt>
                <c:pt idx="6">
                  <c:v>18</c:v>
                </c:pt>
                <c:pt idx="7">
                  <c:v>3</c:v>
                </c:pt>
                <c:pt idx="8">
                  <c:v>5</c:v>
                </c:pt>
                <c:pt idx="9">
                  <c:v>4</c:v>
                </c:pt>
                <c:pt idx="10">
                  <c:v>60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291C-43D9-8D5D-2B876803893A}"/>
            </c:ext>
          </c:extLst>
        </c:ser>
        <c:ser>
          <c:idx val="53"/>
          <c:order val="53"/>
          <c:tx>
            <c:strRef>
              <c:f>order!$A$55</c:f>
              <c:strCache>
                <c:ptCount val="1"/>
                <c:pt idx="0">
                  <c:v>Desulfovibrionales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order!$B$55:$M$55</c:f>
              <c:numCache>
                <c:formatCode>General</c:formatCode>
                <c:ptCount val="12"/>
                <c:pt idx="0">
                  <c:v>52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55</c:v>
                </c:pt>
                <c:pt idx="6">
                  <c:v>41</c:v>
                </c:pt>
                <c:pt idx="7">
                  <c:v>12</c:v>
                </c:pt>
                <c:pt idx="8">
                  <c:v>3</c:v>
                </c:pt>
                <c:pt idx="9">
                  <c:v>16</c:v>
                </c:pt>
                <c:pt idx="10">
                  <c:v>10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291C-43D9-8D5D-2B876803893A}"/>
            </c:ext>
          </c:extLst>
        </c:ser>
        <c:ser>
          <c:idx val="54"/>
          <c:order val="54"/>
          <c:tx>
            <c:strRef>
              <c:f>order!$A$56</c:f>
              <c:strCache>
                <c:ptCount val="1"/>
                <c:pt idx="0">
                  <c:v>Planctomycetales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order!$B$56:$M$56</c:f>
              <c:numCache>
                <c:formatCode>General</c:formatCode>
                <c:ptCount val="12"/>
                <c:pt idx="0">
                  <c:v>11</c:v>
                </c:pt>
                <c:pt idx="1">
                  <c:v>5</c:v>
                </c:pt>
                <c:pt idx="2">
                  <c:v>0</c:v>
                </c:pt>
                <c:pt idx="3">
                  <c:v>54</c:v>
                </c:pt>
                <c:pt idx="4">
                  <c:v>62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27</c:v>
                </c:pt>
                <c:pt idx="9">
                  <c:v>15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291C-43D9-8D5D-2B876803893A}"/>
            </c:ext>
          </c:extLst>
        </c:ser>
        <c:ser>
          <c:idx val="55"/>
          <c:order val="55"/>
          <c:tx>
            <c:strRef>
              <c:f>order!$A$57</c:f>
              <c:strCache>
                <c:ptCount val="1"/>
                <c:pt idx="0">
                  <c:v>Legionellales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order!$B$57:$M$57</c:f>
              <c:numCache>
                <c:formatCode>General</c:formatCode>
                <c:ptCount val="12"/>
                <c:pt idx="0">
                  <c:v>6</c:v>
                </c:pt>
                <c:pt idx="1">
                  <c:v>5</c:v>
                </c:pt>
                <c:pt idx="2">
                  <c:v>6</c:v>
                </c:pt>
                <c:pt idx="3">
                  <c:v>58</c:v>
                </c:pt>
                <c:pt idx="4">
                  <c:v>19</c:v>
                </c:pt>
                <c:pt idx="5">
                  <c:v>17</c:v>
                </c:pt>
                <c:pt idx="6">
                  <c:v>0</c:v>
                </c:pt>
                <c:pt idx="7">
                  <c:v>3</c:v>
                </c:pt>
                <c:pt idx="8">
                  <c:v>9</c:v>
                </c:pt>
                <c:pt idx="9">
                  <c:v>28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291C-43D9-8D5D-2B876803893A}"/>
            </c:ext>
          </c:extLst>
        </c:ser>
        <c:ser>
          <c:idx val="56"/>
          <c:order val="56"/>
          <c:tx>
            <c:strRef>
              <c:f>order!$A$58</c:f>
              <c:strCache>
                <c:ptCount val="1"/>
                <c:pt idx="0">
                  <c:v>Opitutales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order!$B$58:$M$58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69</c:v>
                </c:pt>
                <c:pt idx="4">
                  <c:v>15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291C-43D9-8D5D-2B876803893A}"/>
            </c:ext>
          </c:extLst>
        </c:ser>
        <c:ser>
          <c:idx val="57"/>
          <c:order val="57"/>
          <c:tx>
            <c:strRef>
              <c:f>order!$A$59</c:f>
              <c:strCache>
                <c:ptCount val="1"/>
                <c:pt idx="0">
                  <c:v>Oceanospirillales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order!$B$59:$M$59</c:f>
              <c:numCache>
                <c:formatCode>General</c:formatCode>
                <c:ptCount val="12"/>
                <c:pt idx="0">
                  <c:v>14</c:v>
                </c:pt>
                <c:pt idx="1">
                  <c:v>1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  <c:pt idx="5">
                  <c:v>52</c:v>
                </c:pt>
                <c:pt idx="6">
                  <c:v>9</c:v>
                </c:pt>
                <c:pt idx="7">
                  <c:v>5</c:v>
                </c:pt>
                <c:pt idx="8">
                  <c:v>2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291C-43D9-8D5D-2B876803893A}"/>
            </c:ext>
          </c:extLst>
        </c:ser>
        <c:ser>
          <c:idx val="58"/>
          <c:order val="58"/>
          <c:tx>
            <c:strRef>
              <c:f>order!$A$60</c:f>
              <c:strCache>
                <c:ptCount val="1"/>
                <c:pt idx="0">
                  <c:v>Rhodocyclales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order!$B$60:$M$60</c:f>
              <c:numCache>
                <c:formatCode>General</c:formatCode>
                <c:ptCount val="12"/>
                <c:pt idx="0">
                  <c:v>10</c:v>
                </c:pt>
                <c:pt idx="1">
                  <c:v>0</c:v>
                </c:pt>
                <c:pt idx="2">
                  <c:v>3</c:v>
                </c:pt>
                <c:pt idx="3">
                  <c:v>20</c:v>
                </c:pt>
                <c:pt idx="4">
                  <c:v>1</c:v>
                </c:pt>
                <c:pt idx="5">
                  <c:v>28</c:v>
                </c:pt>
                <c:pt idx="6">
                  <c:v>20</c:v>
                </c:pt>
                <c:pt idx="7">
                  <c:v>2</c:v>
                </c:pt>
                <c:pt idx="8">
                  <c:v>4</c:v>
                </c:pt>
                <c:pt idx="9">
                  <c:v>7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291C-43D9-8D5D-2B876803893A}"/>
            </c:ext>
          </c:extLst>
        </c:ser>
        <c:ser>
          <c:idx val="59"/>
          <c:order val="59"/>
          <c:tx>
            <c:strRef>
              <c:f>order!$A$61</c:f>
              <c:strCache>
                <c:ptCount val="1"/>
                <c:pt idx="0">
                  <c:v>Nostocales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order!$B$61:$M$61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30</c:v>
                </c:pt>
                <c:pt idx="6">
                  <c:v>7</c:v>
                </c:pt>
                <c:pt idx="7">
                  <c:v>0</c:v>
                </c:pt>
                <c:pt idx="8">
                  <c:v>44</c:v>
                </c:pt>
                <c:pt idx="9">
                  <c:v>6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291C-43D9-8D5D-2B876803893A}"/>
            </c:ext>
          </c:extLst>
        </c:ser>
        <c:ser>
          <c:idx val="60"/>
          <c:order val="60"/>
          <c:tx>
            <c:strRef>
              <c:f>order!$A$62</c:f>
              <c:strCache>
                <c:ptCount val="1"/>
                <c:pt idx="0">
                  <c:v>Tissierellales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order!$B$62:$M$62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40</c:v>
                </c:pt>
                <c:pt idx="6">
                  <c:v>5</c:v>
                </c:pt>
                <c:pt idx="7">
                  <c:v>1</c:v>
                </c:pt>
                <c:pt idx="8">
                  <c:v>2</c:v>
                </c:pt>
                <c:pt idx="9">
                  <c:v>10</c:v>
                </c:pt>
                <c:pt idx="10">
                  <c:v>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291C-43D9-8D5D-2B876803893A}"/>
            </c:ext>
          </c:extLst>
        </c:ser>
        <c:ser>
          <c:idx val="61"/>
          <c:order val="61"/>
          <c:tx>
            <c:strRef>
              <c:f>order!$A$63</c:f>
              <c:strCache>
                <c:ptCount val="1"/>
                <c:pt idx="0">
                  <c:v>Tepidiformales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order!$B$63:$M$63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60</c:v>
                </c:pt>
                <c:pt idx="4">
                  <c:v>7</c:v>
                </c:pt>
                <c:pt idx="5">
                  <c:v>2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291C-43D9-8D5D-2B876803893A}"/>
            </c:ext>
          </c:extLst>
        </c:ser>
        <c:ser>
          <c:idx val="62"/>
          <c:order val="62"/>
          <c:tx>
            <c:strRef>
              <c:f>order!$A$64</c:f>
              <c:strCache>
                <c:ptCount val="1"/>
                <c:pt idx="0">
                  <c:v>Solirubrobacterales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order!$B$64:$M$64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291C-43D9-8D5D-2B876803893A}"/>
            </c:ext>
          </c:extLst>
        </c:ser>
        <c:ser>
          <c:idx val="63"/>
          <c:order val="63"/>
          <c:tx>
            <c:strRef>
              <c:f>order!$A$65</c:f>
              <c:strCache>
                <c:ptCount val="1"/>
                <c:pt idx="0">
                  <c:v>Streptosporangiales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order!$B$65:$M$65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62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291C-43D9-8D5D-2B876803893A}"/>
            </c:ext>
          </c:extLst>
        </c:ser>
        <c:ser>
          <c:idx val="64"/>
          <c:order val="64"/>
          <c:tx>
            <c:strRef>
              <c:f>order!$A$66</c:f>
              <c:strCache>
                <c:ptCount val="1"/>
                <c:pt idx="0">
                  <c:v>Anaerolineales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order!$B$66:$M$66</c:f>
              <c:numCache>
                <c:formatCode>General</c:formatCode>
                <c:ptCount val="12"/>
                <c:pt idx="0">
                  <c:v>24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15</c:v>
                </c:pt>
                <c:pt idx="6">
                  <c:v>14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291C-43D9-8D5D-2B876803893A}"/>
            </c:ext>
          </c:extLst>
        </c:ser>
        <c:ser>
          <c:idx val="65"/>
          <c:order val="65"/>
          <c:tx>
            <c:strRef>
              <c:f>order!$A$67</c:f>
              <c:strCache>
                <c:ptCount val="1"/>
                <c:pt idx="0">
                  <c:v>Holosporales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order!$B$67:$M$67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3</c:v>
                </c:pt>
                <c:pt idx="5">
                  <c:v>47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291C-43D9-8D5D-2B876803893A}"/>
            </c:ext>
          </c:extLst>
        </c:ser>
        <c:ser>
          <c:idx val="66"/>
          <c:order val="66"/>
          <c:tx>
            <c:strRef>
              <c:f>order!$A$68</c:f>
              <c:strCache>
                <c:ptCount val="1"/>
                <c:pt idx="0">
                  <c:v>Eggerthellales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order!$B$68:$M$68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7</c:v>
                </c:pt>
                <c:pt idx="4">
                  <c:v>9</c:v>
                </c:pt>
                <c:pt idx="5">
                  <c:v>16</c:v>
                </c:pt>
                <c:pt idx="6">
                  <c:v>11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291C-43D9-8D5D-2B876803893A}"/>
            </c:ext>
          </c:extLst>
        </c:ser>
        <c:ser>
          <c:idx val="67"/>
          <c:order val="67"/>
          <c:tx>
            <c:strRef>
              <c:f>order!$A$69</c:f>
              <c:strCache>
                <c:ptCount val="1"/>
                <c:pt idx="0">
                  <c:v>Acidaminococcales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order!$B$69:$M$69</c:f>
              <c:numCache>
                <c:formatCode>General</c:formatCode>
                <c:ptCount val="12"/>
                <c:pt idx="0">
                  <c:v>11</c:v>
                </c:pt>
                <c:pt idx="1">
                  <c:v>5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20</c:v>
                </c:pt>
                <c:pt idx="6">
                  <c:v>9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291C-43D9-8D5D-2B876803893A}"/>
            </c:ext>
          </c:extLst>
        </c:ser>
        <c:ser>
          <c:idx val="68"/>
          <c:order val="68"/>
          <c:tx>
            <c:strRef>
              <c:f>order!$A$70</c:f>
              <c:strCache>
                <c:ptCount val="1"/>
                <c:pt idx="0">
                  <c:v>Frankiales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order!$B$70:$M$70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0</c:v>
                </c:pt>
                <c:pt idx="5">
                  <c:v>37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291C-43D9-8D5D-2B876803893A}"/>
            </c:ext>
          </c:extLst>
        </c:ser>
        <c:ser>
          <c:idx val="69"/>
          <c:order val="69"/>
          <c:tx>
            <c:strRef>
              <c:f>order!$A$71</c:f>
              <c:strCache>
                <c:ptCount val="1"/>
                <c:pt idx="0">
                  <c:v>Rickettsiales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order!$B$71:$M$71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10</c:v>
                </c:pt>
                <c:pt idx="5">
                  <c:v>25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291C-43D9-8D5D-2B876803893A}"/>
            </c:ext>
          </c:extLst>
        </c:ser>
        <c:ser>
          <c:idx val="70"/>
          <c:order val="70"/>
          <c:tx>
            <c:strRef>
              <c:f>order!$A$72</c:f>
              <c:strCache>
                <c:ptCount val="1"/>
                <c:pt idx="0">
                  <c:v>Rubrobacterales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order!$B$72:$M$72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17</c:v>
                </c:pt>
                <c:pt idx="6">
                  <c:v>8</c:v>
                </c:pt>
                <c:pt idx="7">
                  <c:v>0</c:v>
                </c:pt>
                <c:pt idx="8">
                  <c:v>6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291C-43D9-8D5D-2B876803893A}"/>
            </c:ext>
          </c:extLst>
        </c:ser>
        <c:ser>
          <c:idx val="71"/>
          <c:order val="71"/>
          <c:tx>
            <c:strRef>
              <c:f>order!$A$73</c:f>
              <c:strCache>
                <c:ptCount val="1"/>
                <c:pt idx="0">
                  <c:v>Unclassified Vicinamibacteria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order!$B$73:$M$73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18</c:v>
                </c:pt>
                <c:pt idx="4">
                  <c:v>2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291C-43D9-8D5D-2B876803893A}"/>
            </c:ext>
          </c:extLst>
        </c:ser>
        <c:ser>
          <c:idx val="72"/>
          <c:order val="72"/>
          <c:tx>
            <c:strRef>
              <c:f>order!$A$74</c:f>
              <c:strCache>
                <c:ptCount val="1"/>
                <c:pt idx="0">
                  <c:v>Chloroflexales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order!$B$74:$M$74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6</c:v>
                </c:pt>
                <c:pt idx="4">
                  <c:v>5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291C-43D9-8D5D-2B876803893A}"/>
            </c:ext>
          </c:extLst>
        </c:ser>
        <c:ser>
          <c:idx val="73"/>
          <c:order val="73"/>
          <c:tx>
            <c:strRef>
              <c:f>order!$A$75</c:f>
              <c:strCache>
                <c:ptCount val="1"/>
                <c:pt idx="0">
                  <c:v>Unclassified Spartobacteria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order!$B$75:$M$75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291C-43D9-8D5D-2B876803893A}"/>
            </c:ext>
          </c:extLst>
        </c:ser>
        <c:ser>
          <c:idx val="74"/>
          <c:order val="74"/>
          <c:tx>
            <c:strRef>
              <c:f>order!$A$76</c:f>
              <c:strCache>
                <c:ptCount val="1"/>
                <c:pt idx="0">
                  <c:v>Oscillatoriales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order!$B$76:$M$76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18</c:v>
                </c:pt>
                <c:pt idx="6">
                  <c:v>5</c:v>
                </c:pt>
                <c:pt idx="7">
                  <c:v>0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291C-43D9-8D5D-2B876803893A}"/>
            </c:ext>
          </c:extLst>
        </c:ser>
        <c:ser>
          <c:idx val="75"/>
          <c:order val="75"/>
          <c:tx>
            <c:strRef>
              <c:f>order!$A$77</c:f>
              <c:strCache>
                <c:ptCount val="1"/>
                <c:pt idx="0">
                  <c:v>Spirochaetales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order!$B$77:$M$77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291C-43D9-8D5D-2B876803893A}"/>
            </c:ext>
          </c:extLst>
        </c:ser>
        <c:ser>
          <c:idx val="76"/>
          <c:order val="76"/>
          <c:tx>
            <c:strRef>
              <c:f>order!$A$78</c:f>
              <c:strCache>
                <c:ptCount val="1"/>
                <c:pt idx="0">
                  <c:v>Desulfobacterales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order!$B$78:$M$78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14</c:v>
                </c:pt>
                <c:pt idx="6">
                  <c:v>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291C-43D9-8D5D-2B876803893A}"/>
            </c:ext>
          </c:extLst>
        </c:ser>
        <c:ser>
          <c:idx val="77"/>
          <c:order val="77"/>
          <c:tx>
            <c:strRef>
              <c:f>order!$A$79</c:f>
              <c:strCache>
                <c:ptCount val="1"/>
                <c:pt idx="0">
                  <c:v>Candidatus Babeliales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order!$B$79:$M$79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6</c:v>
                </c:pt>
                <c:pt idx="5">
                  <c:v>0</c:v>
                </c:pt>
                <c:pt idx="6">
                  <c:v>7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291C-43D9-8D5D-2B876803893A}"/>
            </c:ext>
          </c:extLst>
        </c:ser>
        <c:ser>
          <c:idx val="78"/>
          <c:order val="78"/>
          <c:tx>
            <c:strRef>
              <c:f>order!$A$80</c:f>
              <c:strCache>
                <c:ptCount val="1"/>
                <c:pt idx="0">
                  <c:v>Victivallales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order!$B$80:$M$80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291C-43D9-8D5D-2B876803893A}"/>
            </c:ext>
          </c:extLst>
        </c:ser>
        <c:ser>
          <c:idx val="79"/>
          <c:order val="79"/>
          <c:tx>
            <c:strRef>
              <c:f>order!$A$81</c:f>
              <c:strCache>
                <c:ptCount val="1"/>
                <c:pt idx="0">
                  <c:v>Saprospirales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order!$B$81:$M$81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291C-43D9-8D5D-2B876803893A}"/>
            </c:ext>
          </c:extLst>
        </c:ser>
        <c:ser>
          <c:idx val="80"/>
          <c:order val="80"/>
          <c:tx>
            <c:strRef>
              <c:f>order!$A$82</c:f>
              <c:strCache>
                <c:ptCount val="1"/>
                <c:pt idx="0">
                  <c:v>Candidatus Gracilibacteria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order!$B$82:$M$82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291C-43D9-8D5D-2B876803893A}"/>
            </c:ext>
          </c:extLst>
        </c:ser>
        <c:ser>
          <c:idx val="81"/>
          <c:order val="81"/>
          <c:tx>
            <c:strRef>
              <c:f>order!$A$83</c:f>
              <c:strCache>
                <c:ptCount val="1"/>
                <c:pt idx="0">
                  <c:v>Ignavibacteriales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order!$B$83:$M$83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291C-43D9-8D5D-2B876803893A}"/>
            </c:ext>
          </c:extLst>
        </c:ser>
        <c:ser>
          <c:idx val="82"/>
          <c:order val="82"/>
          <c:tx>
            <c:strRef>
              <c:f>order!$A$84</c:f>
              <c:strCache>
                <c:ptCount val="1"/>
                <c:pt idx="0">
                  <c:v>Nevskiales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order!$B$84:$M$84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291C-43D9-8D5D-2B876803893A}"/>
            </c:ext>
          </c:extLst>
        </c:ser>
        <c:ser>
          <c:idx val="83"/>
          <c:order val="83"/>
          <c:tx>
            <c:strRef>
              <c:f>order!$A$85</c:f>
              <c:strCache>
                <c:ptCount val="1"/>
                <c:pt idx="0">
                  <c:v>Desulfuromonadales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order!$B$85:$M$85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291C-43D9-8D5D-2B876803893A}"/>
            </c:ext>
          </c:extLst>
        </c:ser>
        <c:ser>
          <c:idx val="84"/>
          <c:order val="84"/>
          <c:tx>
            <c:strRef>
              <c:f>order!$A$86</c:f>
              <c:strCache>
                <c:ptCount val="1"/>
                <c:pt idx="0">
                  <c:v>Kiritimatiellales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order!$B$86:$M$86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291C-43D9-8D5D-2B876803893A}"/>
            </c:ext>
          </c:extLst>
        </c:ser>
        <c:ser>
          <c:idx val="85"/>
          <c:order val="85"/>
          <c:tx>
            <c:strRef>
              <c:f>order!$A$87</c:f>
              <c:strCache>
                <c:ptCount val="1"/>
                <c:pt idx="0">
                  <c:v>Acholeplasmatales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order!$B$87:$M$87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291C-43D9-8D5D-2B876803893A}"/>
            </c:ext>
          </c:extLst>
        </c:ser>
        <c:ser>
          <c:idx val="86"/>
          <c:order val="86"/>
          <c:tx>
            <c:strRef>
              <c:f>order!$A$88</c:f>
              <c:strCache>
                <c:ptCount val="1"/>
                <c:pt idx="0">
                  <c:v>Chlamydiales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order!$B$88:$M$88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291C-43D9-8D5D-2B876803893A}"/>
            </c:ext>
          </c:extLst>
        </c:ser>
        <c:ser>
          <c:idx val="87"/>
          <c:order val="87"/>
          <c:tx>
            <c:strRef>
              <c:f>order!$A$89</c:f>
              <c:strCache>
                <c:ptCount val="1"/>
                <c:pt idx="0">
                  <c:v>Bacteroidetes Order II. Incertae sedis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order!$B$89:$M$89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291C-43D9-8D5D-2B876803893A}"/>
            </c:ext>
          </c:extLst>
        </c:ser>
        <c:ser>
          <c:idx val="88"/>
          <c:order val="88"/>
          <c:tx>
            <c:strRef>
              <c:f>order!$A$90</c:f>
              <c:strCache>
                <c:ptCount val="1"/>
                <c:pt idx="0">
                  <c:v>Candidatus Cloacimonetes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order!$B$90:$M$90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291C-43D9-8D5D-2B876803893A}"/>
            </c:ext>
          </c:extLst>
        </c:ser>
        <c:ser>
          <c:idx val="89"/>
          <c:order val="89"/>
          <c:tx>
            <c:strRef>
              <c:f>order!$A$91</c:f>
              <c:strCache>
                <c:ptCount val="1"/>
                <c:pt idx="0">
                  <c:v>Syntrophobacterales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order!$B$91:$M$91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291C-43D9-8D5D-2B876803893A}"/>
            </c:ext>
          </c:extLst>
        </c:ser>
        <c:ser>
          <c:idx val="90"/>
          <c:order val="90"/>
          <c:tx>
            <c:strRef>
              <c:f>order!$A$92</c:f>
              <c:strCache>
                <c:ptCount val="1"/>
                <c:pt idx="0">
                  <c:v>Thermales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order!$B$92:$M$92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291C-43D9-8D5D-2B876803893A}"/>
            </c:ext>
          </c:extLst>
        </c:ser>
        <c:ser>
          <c:idx val="91"/>
          <c:order val="91"/>
          <c:tx>
            <c:strRef>
              <c:f>order!$A$93</c:f>
              <c:strCache>
                <c:ptCount val="1"/>
                <c:pt idx="0">
                  <c:v>Acidothermales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order!$B$93:$M$93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291C-43D9-8D5D-2B876803893A}"/>
            </c:ext>
          </c:extLst>
        </c:ser>
        <c:ser>
          <c:idx val="92"/>
          <c:order val="92"/>
          <c:tx>
            <c:strRef>
              <c:f>order!$A$94</c:f>
              <c:strCache>
                <c:ptCount val="1"/>
                <c:pt idx="0">
                  <c:v>Ardenticatenales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order!$B$94:$M$94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291C-43D9-8D5D-2B876803893A}"/>
            </c:ext>
          </c:extLst>
        </c:ser>
        <c:ser>
          <c:idx val="93"/>
          <c:order val="93"/>
          <c:tx>
            <c:strRef>
              <c:f>order!$A$95</c:f>
              <c:strCache>
                <c:ptCount val="1"/>
                <c:pt idx="0">
                  <c:v>Bradymonadales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order!$B$95:$M$95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291C-43D9-8D5D-2B876803893A}"/>
            </c:ext>
          </c:extLst>
        </c:ser>
        <c:ser>
          <c:idx val="94"/>
          <c:order val="94"/>
          <c:tx>
            <c:strRef>
              <c:f>order!$A$96</c:f>
              <c:strCache>
                <c:ptCount val="1"/>
                <c:pt idx="0">
                  <c:v>Chromatiales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order!$B$96:$M$96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291C-43D9-8D5D-2B876803893A}"/>
            </c:ext>
          </c:extLst>
        </c:ser>
        <c:ser>
          <c:idx val="95"/>
          <c:order val="95"/>
          <c:tx>
            <c:strRef>
              <c:f>order!$A$97</c:f>
              <c:strCache>
                <c:ptCount val="1"/>
                <c:pt idx="0">
                  <c:v>Puniceicoccales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order!$B$97:$M$97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291C-43D9-8D5D-2B876803893A}"/>
            </c:ext>
          </c:extLst>
        </c:ser>
        <c:ser>
          <c:idx val="96"/>
          <c:order val="96"/>
          <c:tx>
            <c:strRef>
              <c:f>order!$A$98</c:f>
              <c:strCache>
                <c:ptCount val="1"/>
                <c:pt idx="0">
                  <c:v>Thiotrichales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order!$B$98:$M$98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291C-43D9-8D5D-2B876803893A}"/>
            </c:ext>
          </c:extLst>
        </c:ser>
        <c:ser>
          <c:idx val="97"/>
          <c:order val="97"/>
          <c:tx>
            <c:strRef>
              <c:f>order!$A$99</c:f>
              <c:strCache>
                <c:ptCount val="1"/>
                <c:pt idx="0">
                  <c:v>Unclassified Planctomycetes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order!$B$99:$M$99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291C-43D9-8D5D-2B876803893A}"/>
            </c:ext>
          </c:extLst>
        </c:ser>
        <c:ser>
          <c:idx val="98"/>
          <c:order val="98"/>
          <c:tx>
            <c:strRef>
              <c:f>order!$A$100</c:f>
              <c:strCache>
                <c:ptCount val="1"/>
                <c:pt idx="0">
                  <c:v>Acidiferrobacterales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order!$B$100:$M$100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291C-43D9-8D5D-2B876803893A}"/>
            </c:ext>
          </c:extLst>
        </c:ser>
        <c:ser>
          <c:idx val="99"/>
          <c:order val="99"/>
          <c:tx>
            <c:strRef>
              <c:f>order!$A$101</c:f>
              <c:strCache>
                <c:ptCount val="1"/>
                <c:pt idx="0">
                  <c:v>Acidimicrobiales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order!$B$101:$M$101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291C-43D9-8D5D-2B876803893A}"/>
            </c:ext>
          </c:extLst>
        </c:ser>
        <c:ser>
          <c:idx val="100"/>
          <c:order val="100"/>
          <c:tx>
            <c:strRef>
              <c:f>order!$A$102</c:f>
              <c:strCache>
                <c:ptCount val="1"/>
                <c:pt idx="0">
                  <c:v>Acidithiobacillales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order!$B$102:$M$102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291C-43D9-8D5D-2B876803893A}"/>
            </c:ext>
          </c:extLst>
        </c:ser>
        <c:ser>
          <c:idx val="101"/>
          <c:order val="101"/>
          <c:tx>
            <c:strRef>
              <c:f>order!$A$103</c:f>
              <c:strCache>
                <c:ptCount val="1"/>
                <c:pt idx="0">
                  <c:v>Bacteriovoracales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order!$B$103:$M$103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291C-43D9-8D5D-2B876803893A}"/>
            </c:ext>
          </c:extLst>
        </c:ser>
        <c:ser>
          <c:idx val="102"/>
          <c:order val="102"/>
          <c:tx>
            <c:strRef>
              <c:f>order!$A$104</c:f>
              <c:strCache>
                <c:ptCount val="1"/>
                <c:pt idx="0">
                  <c:v>Elusimicrobiales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order!$B$104:$M$104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291C-43D9-8D5D-2B876803893A}"/>
            </c:ext>
          </c:extLst>
        </c:ser>
        <c:ser>
          <c:idx val="103"/>
          <c:order val="103"/>
          <c:tx>
            <c:strRef>
              <c:f>order!$A$105</c:f>
              <c:strCache>
                <c:ptCount val="1"/>
                <c:pt idx="0">
                  <c:v>Jiangellales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order!$B$105:$M$105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291C-43D9-8D5D-2B876803893A}"/>
            </c:ext>
          </c:extLst>
        </c:ser>
        <c:ser>
          <c:idx val="104"/>
          <c:order val="104"/>
          <c:tx>
            <c:strRef>
              <c:f>order!$A$106</c:f>
              <c:strCache>
                <c:ptCount val="1"/>
                <c:pt idx="0">
                  <c:v>Marinilabiliales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order!$B$106:$M$106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291C-43D9-8D5D-2B876803893A}"/>
            </c:ext>
          </c:extLst>
        </c:ser>
        <c:ser>
          <c:idx val="105"/>
          <c:order val="105"/>
          <c:tx>
            <c:strRef>
              <c:f>order!$A$107</c:f>
              <c:strCache>
                <c:ptCount val="1"/>
                <c:pt idx="0">
                  <c:v>Methylococcales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order!$B$107:$M$107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291C-43D9-8D5D-2B876803893A}"/>
            </c:ext>
          </c:extLst>
        </c:ser>
        <c:ser>
          <c:idx val="106"/>
          <c:order val="106"/>
          <c:tx>
            <c:strRef>
              <c:f>order!$A$108</c:f>
              <c:strCache>
                <c:ptCount val="1"/>
                <c:pt idx="0">
                  <c:v>Pelagibacterales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order!$B$108:$M$108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291C-43D9-8D5D-2B876803893A}"/>
            </c:ext>
          </c:extLst>
        </c:ser>
        <c:ser>
          <c:idx val="107"/>
          <c:order val="107"/>
          <c:tx>
            <c:strRef>
              <c:f>order!$A$109</c:f>
              <c:strCache>
                <c:ptCount val="1"/>
                <c:pt idx="0">
                  <c:v>Sedimentisphaerales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order!$B$109:$M$109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B-291C-43D9-8D5D-2B876803893A}"/>
            </c:ext>
          </c:extLst>
        </c:ser>
        <c:ser>
          <c:idx val="108"/>
          <c:order val="108"/>
          <c:tx>
            <c:strRef>
              <c:f>order!$A$110</c:f>
              <c:strCache>
                <c:ptCount val="1"/>
                <c:pt idx="0">
                  <c:v>Unclassified Blastocatellia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order!$B$110:$M$110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291C-43D9-8D5D-2B876803893A}"/>
            </c:ext>
          </c:extLst>
        </c:ser>
        <c:ser>
          <c:idx val="109"/>
          <c:order val="109"/>
          <c:tx>
            <c:strRef>
              <c:f>order!$A$111</c:f>
              <c:strCache>
                <c:ptCount val="1"/>
                <c:pt idx="0">
                  <c:v>Unclassified Phycisphaerae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order!$B$1:$M$1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order!$B$111:$M$111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291C-43D9-8D5D-2B8768038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3141248"/>
        <c:axId val="1973141664"/>
      </c:barChart>
      <c:catAx>
        <c:axId val="1973141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141664"/>
        <c:crosses val="autoZero"/>
        <c:auto val="1"/>
        <c:lblAlgn val="ctr"/>
        <c:lblOffset val="100"/>
        <c:noMultiLvlLbl val="0"/>
      </c:catAx>
      <c:valAx>
        <c:axId val="1973141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14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Class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class!$A$2</c:f>
              <c:strCache>
                <c:ptCount val="1"/>
                <c:pt idx="0">
                  <c:v>Alphaproteobacteria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class!$B$2:$M$2</c:f>
              <c:numCache>
                <c:formatCode>General</c:formatCode>
                <c:ptCount val="12"/>
                <c:pt idx="0">
                  <c:v>1958</c:v>
                </c:pt>
                <c:pt idx="1">
                  <c:v>2836</c:v>
                </c:pt>
                <c:pt idx="2">
                  <c:v>397</c:v>
                </c:pt>
                <c:pt idx="3">
                  <c:v>17842</c:v>
                </c:pt>
                <c:pt idx="4">
                  <c:v>18442</c:v>
                </c:pt>
                <c:pt idx="5">
                  <c:v>453562</c:v>
                </c:pt>
                <c:pt idx="6">
                  <c:v>1805</c:v>
                </c:pt>
                <c:pt idx="7">
                  <c:v>1310</c:v>
                </c:pt>
                <c:pt idx="8">
                  <c:v>2895</c:v>
                </c:pt>
                <c:pt idx="9">
                  <c:v>17925</c:v>
                </c:pt>
                <c:pt idx="10">
                  <c:v>1196</c:v>
                </c:pt>
                <c:pt idx="11">
                  <c:v>51345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E-42EB-8B4C-394058E4D52C}"/>
            </c:ext>
          </c:extLst>
        </c:ser>
        <c:ser>
          <c:idx val="1"/>
          <c:order val="1"/>
          <c:tx>
            <c:strRef>
              <c:f>class!$A$3</c:f>
              <c:strCache>
                <c:ptCount val="1"/>
                <c:pt idx="0">
                  <c:v>Gammaproteobacteria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class!$B$3:$M$3</c:f>
              <c:numCache>
                <c:formatCode>General</c:formatCode>
                <c:ptCount val="12"/>
                <c:pt idx="0">
                  <c:v>20847</c:v>
                </c:pt>
                <c:pt idx="1">
                  <c:v>25855</c:v>
                </c:pt>
                <c:pt idx="2">
                  <c:v>13885</c:v>
                </c:pt>
                <c:pt idx="3">
                  <c:v>9398</c:v>
                </c:pt>
                <c:pt idx="4">
                  <c:v>7101</c:v>
                </c:pt>
                <c:pt idx="5">
                  <c:v>45138</c:v>
                </c:pt>
                <c:pt idx="6">
                  <c:v>21829</c:v>
                </c:pt>
                <c:pt idx="7">
                  <c:v>53172</c:v>
                </c:pt>
                <c:pt idx="8">
                  <c:v>31778</c:v>
                </c:pt>
                <c:pt idx="9">
                  <c:v>9234</c:v>
                </c:pt>
                <c:pt idx="10">
                  <c:v>36369</c:v>
                </c:pt>
                <c:pt idx="11">
                  <c:v>49176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EE-42EB-8B4C-394058E4D52C}"/>
            </c:ext>
          </c:extLst>
        </c:ser>
        <c:ser>
          <c:idx val="2"/>
          <c:order val="2"/>
          <c:tx>
            <c:strRef>
              <c:f>class!$A$4</c:f>
              <c:strCache>
                <c:ptCount val="1"/>
                <c:pt idx="0">
                  <c:v>Bacilli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class!$B$4:$M$4</c:f>
              <c:numCache>
                <c:formatCode>General</c:formatCode>
                <c:ptCount val="12"/>
                <c:pt idx="0">
                  <c:v>7941</c:v>
                </c:pt>
                <c:pt idx="1">
                  <c:v>2764</c:v>
                </c:pt>
                <c:pt idx="2">
                  <c:v>1106</c:v>
                </c:pt>
                <c:pt idx="3">
                  <c:v>1724</c:v>
                </c:pt>
                <c:pt idx="4">
                  <c:v>6147</c:v>
                </c:pt>
                <c:pt idx="5">
                  <c:v>5361</c:v>
                </c:pt>
                <c:pt idx="6">
                  <c:v>7873</c:v>
                </c:pt>
                <c:pt idx="7">
                  <c:v>988</c:v>
                </c:pt>
                <c:pt idx="8">
                  <c:v>2570</c:v>
                </c:pt>
                <c:pt idx="9">
                  <c:v>1062</c:v>
                </c:pt>
                <c:pt idx="10">
                  <c:v>155159</c:v>
                </c:pt>
                <c:pt idx="11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EE-42EB-8B4C-394058E4D52C}"/>
            </c:ext>
          </c:extLst>
        </c:ser>
        <c:ser>
          <c:idx val="3"/>
          <c:order val="3"/>
          <c:tx>
            <c:strRef>
              <c:f>class!$A$5</c:f>
              <c:strCache>
                <c:ptCount val="1"/>
                <c:pt idx="0">
                  <c:v>Fusobacteriia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class!$B$5:$M$5</c:f>
              <c:numCache>
                <c:formatCode>General</c:formatCode>
                <c:ptCount val="12"/>
                <c:pt idx="0">
                  <c:v>2510</c:v>
                </c:pt>
                <c:pt idx="1">
                  <c:v>9128</c:v>
                </c:pt>
                <c:pt idx="2">
                  <c:v>58588</c:v>
                </c:pt>
                <c:pt idx="3">
                  <c:v>35</c:v>
                </c:pt>
                <c:pt idx="4">
                  <c:v>41</c:v>
                </c:pt>
                <c:pt idx="5">
                  <c:v>46</c:v>
                </c:pt>
                <c:pt idx="6">
                  <c:v>3172</c:v>
                </c:pt>
                <c:pt idx="7">
                  <c:v>256</c:v>
                </c:pt>
                <c:pt idx="8">
                  <c:v>29983</c:v>
                </c:pt>
                <c:pt idx="9">
                  <c:v>6756</c:v>
                </c:pt>
                <c:pt idx="10">
                  <c:v>466</c:v>
                </c:pt>
                <c:pt idx="11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EE-42EB-8B4C-394058E4D52C}"/>
            </c:ext>
          </c:extLst>
        </c:ser>
        <c:ser>
          <c:idx val="4"/>
          <c:order val="4"/>
          <c:tx>
            <c:strRef>
              <c:f>class!$A$6</c:f>
              <c:strCache>
                <c:ptCount val="1"/>
                <c:pt idx="0">
                  <c:v>Actinobacteria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class!$B$6:$M$6</c:f>
              <c:numCache>
                <c:formatCode>General</c:formatCode>
                <c:ptCount val="12"/>
                <c:pt idx="0">
                  <c:v>1115</c:v>
                </c:pt>
                <c:pt idx="1">
                  <c:v>1923</c:v>
                </c:pt>
                <c:pt idx="2">
                  <c:v>251</c:v>
                </c:pt>
                <c:pt idx="3">
                  <c:v>5622</c:v>
                </c:pt>
                <c:pt idx="4">
                  <c:v>18800</c:v>
                </c:pt>
                <c:pt idx="5">
                  <c:v>69135</c:v>
                </c:pt>
                <c:pt idx="6">
                  <c:v>1126</c:v>
                </c:pt>
                <c:pt idx="7">
                  <c:v>480</c:v>
                </c:pt>
                <c:pt idx="8">
                  <c:v>1671</c:v>
                </c:pt>
                <c:pt idx="9">
                  <c:v>6756</c:v>
                </c:pt>
                <c:pt idx="10">
                  <c:v>564</c:v>
                </c:pt>
                <c:pt idx="1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EE-42EB-8B4C-394058E4D52C}"/>
            </c:ext>
          </c:extLst>
        </c:ser>
        <c:ser>
          <c:idx val="5"/>
          <c:order val="5"/>
          <c:tx>
            <c:strRef>
              <c:f>class!$A$7</c:f>
              <c:strCache>
                <c:ptCount val="1"/>
                <c:pt idx="0">
                  <c:v>Bacteroidia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class!$B$7:$M$7</c:f>
              <c:numCache>
                <c:formatCode>General</c:formatCode>
                <c:ptCount val="12"/>
                <c:pt idx="0">
                  <c:v>7130</c:v>
                </c:pt>
                <c:pt idx="1">
                  <c:v>10647</c:v>
                </c:pt>
                <c:pt idx="2">
                  <c:v>23647</c:v>
                </c:pt>
                <c:pt idx="3">
                  <c:v>622</c:v>
                </c:pt>
                <c:pt idx="4">
                  <c:v>57</c:v>
                </c:pt>
                <c:pt idx="5">
                  <c:v>1243</c:v>
                </c:pt>
                <c:pt idx="6">
                  <c:v>6847</c:v>
                </c:pt>
                <c:pt idx="7">
                  <c:v>405</c:v>
                </c:pt>
                <c:pt idx="8">
                  <c:v>22853</c:v>
                </c:pt>
                <c:pt idx="9">
                  <c:v>3573</c:v>
                </c:pt>
                <c:pt idx="10">
                  <c:v>796</c:v>
                </c:pt>
                <c:pt idx="11">
                  <c:v>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EE-42EB-8B4C-394058E4D52C}"/>
            </c:ext>
          </c:extLst>
        </c:ser>
        <c:ser>
          <c:idx val="6"/>
          <c:order val="6"/>
          <c:tx>
            <c:strRef>
              <c:f>class!$A$8</c:f>
              <c:strCache>
                <c:ptCount val="1"/>
                <c:pt idx="0">
                  <c:v>Clostridia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class!$B$8:$M$8</c:f>
              <c:numCache>
                <c:formatCode>General</c:formatCode>
                <c:ptCount val="12"/>
                <c:pt idx="0">
                  <c:v>4788</c:v>
                </c:pt>
                <c:pt idx="1">
                  <c:v>19144</c:v>
                </c:pt>
                <c:pt idx="2">
                  <c:v>756</c:v>
                </c:pt>
                <c:pt idx="3">
                  <c:v>1775</c:v>
                </c:pt>
                <c:pt idx="4">
                  <c:v>328</c:v>
                </c:pt>
                <c:pt idx="5">
                  <c:v>3998</c:v>
                </c:pt>
                <c:pt idx="6">
                  <c:v>5931</c:v>
                </c:pt>
                <c:pt idx="7">
                  <c:v>485</c:v>
                </c:pt>
                <c:pt idx="8">
                  <c:v>16018</c:v>
                </c:pt>
                <c:pt idx="9">
                  <c:v>19315</c:v>
                </c:pt>
                <c:pt idx="10">
                  <c:v>707</c:v>
                </c:pt>
                <c:pt idx="11">
                  <c:v>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EE-42EB-8B4C-394058E4D52C}"/>
            </c:ext>
          </c:extLst>
        </c:ser>
        <c:ser>
          <c:idx val="7"/>
          <c:order val="7"/>
          <c:tx>
            <c:strRef>
              <c:f>class!$A$9</c:f>
              <c:strCache>
                <c:ptCount val="1"/>
                <c:pt idx="0">
                  <c:v>Betaproteobacteria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class!$B$9:$M$9</c:f>
              <c:numCache>
                <c:formatCode>General</c:formatCode>
                <c:ptCount val="12"/>
                <c:pt idx="0">
                  <c:v>855</c:v>
                </c:pt>
                <c:pt idx="1">
                  <c:v>478</c:v>
                </c:pt>
                <c:pt idx="2">
                  <c:v>441</c:v>
                </c:pt>
                <c:pt idx="3">
                  <c:v>1747</c:v>
                </c:pt>
                <c:pt idx="4">
                  <c:v>1391</c:v>
                </c:pt>
                <c:pt idx="5">
                  <c:v>9580</c:v>
                </c:pt>
                <c:pt idx="6">
                  <c:v>845</c:v>
                </c:pt>
                <c:pt idx="7">
                  <c:v>557</c:v>
                </c:pt>
                <c:pt idx="8">
                  <c:v>893</c:v>
                </c:pt>
                <c:pt idx="9">
                  <c:v>1220</c:v>
                </c:pt>
                <c:pt idx="10">
                  <c:v>4777</c:v>
                </c:pt>
                <c:pt idx="11">
                  <c:v>27135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BEE-42EB-8B4C-394058E4D52C}"/>
            </c:ext>
          </c:extLst>
        </c:ser>
        <c:ser>
          <c:idx val="8"/>
          <c:order val="8"/>
          <c:tx>
            <c:strRef>
              <c:f>class!$A$10</c:f>
              <c:strCache>
                <c:ptCount val="1"/>
                <c:pt idx="0">
                  <c:v>Chitinophagia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class!$B$10:$M$10</c:f>
              <c:numCache>
                <c:formatCode>General</c:formatCode>
                <c:ptCount val="12"/>
                <c:pt idx="0">
                  <c:v>391</c:v>
                </c:pt>
                <c:pt idx="1">
                  <c:v>42</c:v>
                </c:pt>
                <c:pt idx="2">
                  <c:v>50</c:v>
                </c:pt>
                <c:pt idx="3">
                  <c:v>4375</c:v>
                </c:pt>
                <c:pt idx="4">
                  <c:v>3454</c:v>
                </c:pt>
                <c:pt idx="5">
                  <c:v>27964</c:v>
                </c:pt>
                <c:pt idx="6">
                  <c:v>315</c:v>
                </c:pt>
                <c:pt idx="7">
                  <c:v>80</c:v>
                </c:pt>
                <c:pt idx="8">
                  <c:v>17</c:v>
                </c:pt>
                <c:pt idx="9">
                  <c:v>2288</c:v>
                </c:pt>
                <c:pt idx="10">
                  <c:v>75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EE-42EB-8B4C-394058E4D52C}"/>
            </c:ext>
          </c:extLst>
        </c:ser>
        <c:ser>
          <c:idx val="9"/>
          <c:order val="9"/>
          <c:tx>
            <c:strRef>
              <c:f>class!$A$11</c:f>
              <c:strCache>
                <c:ptCount val="1"/>
                <c:pt idx="0">
                  <c:v>Sphingobacteriia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class!$B$11:$M$11</c:f>
              <c:numCache>
                <c:formatCode>General</c:formatCode>
                <c:ptCount val="12"/>
                <c:pt idx="0">
                  <c:v>45</c:v>
                </c:pt>
                <c:pt idx="1">
                  <c:v>0</c:v>
                </c:pt>
                <c:pt idx="2">
                  <c:v>10</c:v>
                </c:pt>
                <c:pt idx="3">
                  <c:v>15</c:v>
                </c:pt>
                <c:pt idx="4">
                  <c:v>49</c:v>
                </c:pt>
                <c:pt idx="5">
                  <c:v>16618</c:v>
                </c:pt>
                <c:pt idx="6">
                  <c:v>50</c:v>
                </c:pt>
                <c:pt idx="7">
                  <c:v>2</c:v>
                </c:pt>
                <c:pt idx="8">
                  <c:v>2</c:v>
                </c:pt>
                <c:pt idx="9">
                  <c:v>26</c:v>
                </c:pt>
                <c:pt idx="10">
                  <c:v>3</c:v>
                </c:pt>
                <c:pt idx="11">
                  <c:v>1976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BEE-42EB-8B4C-394058E4D52C}"/>
            </c:ext>
          </c:extLst>
        </c:ser>
        <c:ser>
          <c:idx val="10"/>
          <c:order val="10"/>
          <c:tx>
            <c:strRef>
              <c:f>class!$A$12</c:f>
              <c:strCache>
                <c:ptCount val="1"/>
                <c:pt idx="0">
                  <c:v>Cytophagia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class!$B$12:$M$12</c:f>
              <c:numCache>
                <c:formatCode>General</c:formatCode>
                <c:ptCount val="12"/>
                <c:pt idx="0">
                  <c:v>81</c:v>
                </c:pt>
                <c:pt idx="1">
                  <c:v>2</c:v>
                </c:pt>
                <c:pt idx="2">
                  <c:v>6</c:v>
                </c:pt>
                <c:pt idx="3">
                  <c:v>504</c:v>
                </c:pt>
                <c:pt idx="4">
                  <c:v>515</c:v>
                </c:pt>
                <c:pt idx="5">
                  <c:v>16346</c:v>
                </c:pt>
                <c:pt idx="6">
                  <c:v>89</c:v>
                </c:pt>
                <c:pt idx="7">
                  <c:v>5</c:v>
                </c:pt>
                <c:pt idx="8">
                  <c:v>1</c:v>
                </c:pt>
                <c:pt idx="9">
                  <c:v>167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BEE-42EB-8B4C-394058E4D52C}"/>
            </c:ext>
          </c:extLst>
        </c:ser>
        <c:ser>
          <c:idx val="11"/>
          <c:order val="11"/>
          <c:tx>
            <c:strRef>
              <c:f>class!$A$13</c:f>
              <c:strCache>
                <c:ptCount val="1"/>
                <c:pt idx="0">
                  <c:v>Acidobacteriia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class!$B$13:$M$13</c:f>
              <c:numCache>
                <c:formatCode>General</c:formatCode>
                <c:ptCount val="12"/>
                <c:pt idx="0">
                  <c:v>62</c:v>
                </c:pt>
                <c:pt idx="1">
                  <c:v>2</c:v>
                </c:pt>
                <c:pt idx="2">
                  <c:v>0</c:v>
                </c:pt>
                <c:pt idx="3">
                  <c:v>4</c:v>
                </c:pt>
                <c:pt idx="4">
                  <c:v>1</c:v>
                </c:pt>
                <c:pt idx="5">
                  <c:v>8788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BEE-42EB-8B4C-394058E4D52C}"/>
            </c:ext>
          </c:extLst>
        </c:ser>
        <c:ser>
          <c:idx val="12"/>
          <c:order val="12"/>
          <c:tx>
            <c:strRef>
              <c:f>class!$A$14</c:f>
              <c:strCache>
                <c:ptCount val="1"/>
                <c:pt idx="0">
                  <c:v>Flavobacteriia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class!$B$14:$M$14</c:f>
              <c:numCache>
                <c:formatCode>General</c:formatCode>
                <c:ptCount val="12"/>
                <c:pt idx="0">
                  <c:v>226</c:v>
                </c:pt>
                <c:pt idx="1">
                  <c:v>9</c:v>
                </c:pt>
                <c:pt idx="2">
                  <c:v>116</c:v>
                </c:pt>
                <c:pt idx="3">
                  <c:v>685</c:v>
                </c:pt>
                <c:pt idx="4">
                  <c:v>1679</c:v>
                </c:pt>
                <c:pt idx="5">
                  <c:v>1250</c:v>
                </c:pt>
                <c:pt idx="6">
                  <c:v>148</c:v>
                </c:pt>
                <c:pt idx="7">
                  <c:v>16</c:v>
                </c:pt>
                <c:pt idx="8">
                  <c:v>5</c:v>
                </c:pt>
                <c:pt idx="9">
                  <c:v>1002</c:v>
                </c:pt>
                <c:pt idx="10">
                  <c:v>1136</c:v>
                </c:pt>
                <c:pt idx="11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BEE-42EB-8B4C-394058E4D52C}"/>
            </c:ext>
          </c:extLst>
        </c:ser>
        <c:ser>
          <c:idx val="13"/>
          <c:order val="13"/>
          <c:tx>
            <c:strRef>
              <c:f>class!$A$15</c:f>
              <c:strCache>
                <c:ptCount val="1"/>
                <c:pt idx="0">
                  <c:v>Fimbriimonadia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class!$B$15:$M$15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  <c:pt idx="4">
                  <c:v>86</c:v>
                </c:pt>
                <c:pt idx="5">
                  <c:v>4118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BEE-42EB-8B4C-394058E4D52C}"/>
            </c:ext>
          </c:extLst>
        </c:ser>
        <c:ser>
          <c:idx val="14"/>
          <c:order val="14"/>
          <c:tx>
            <c:strRef>
              <c:f>class!$A$16</c:f>
              <c:strCache>
                <c:ptCount val="1"/>
                <c:pt idx="0">
                  <c:v>Planctomycetia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class!$B$16:$M$16</c:f>
              <c:numCache>
                <c:formatCode>General</c:formatCode>
                <c:ptCount val="12"/>
                <c:pt idx="0">
                  <c:v>40</c:v>
                </c:pt>
                <c:pt idx="1">
                  <c:v>54</c:v>
                </c:pt>
                <c:pt idx="2">
                  <c:v>15</c:v>
                </c:pt>
                <c:pt idx="3">
                  <c:v>208</c:v>
                </c:pt>
                <c:pt idx="4">
                  <c:v>403</c:v>
                </c:pt>
                <c:pt idx="5">
                  <c:v>1629</c:v>
                </c:pt>
                <c:pt idx="6">
                  <c:v>13</c:v>
                </c:pt>
                <c:pt idx="7">
                  <c:v>20</c:v>
                </c:pt>
                <c:pt idx="8">
                  <c:v>133</c:v>
                </c:pt>
                <c:pt idx="9">
                  <c:v>297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BEE-42EB-8B4C-394058E4D52C}"/>
            </c:ext>
          </c:extLst>
        </c:ser>
        <c:ser>
          <c:idx val="15"/>
          <c:order val="15"/>
          <c:tx>
            <c:strRef>
              <c:f>class!$A$17</c:f>
              <c:strCache>
                <c:ptCount val="1"/>
                <c:pt idx="0">
                  <c:v>Verrucomicrobiae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class!$B$17:$M$17</c:f>
              <c:numCache>
                <c:formatCode>General</c:formatCode>
                <c:ptCount val="12"/>
                <c:pt idx="0">
                  <c:v>31</c:v>
                </c:pt>
                <c:pt idx="1">
                  <c:v>1</c:v>
                </c:pt>
                <c:pt idx="2">
                  <c:v>782</c:v>
                </c:pt>
                <c:pt idx="3">
                  <c:v>20</c:v>
                </c:pt>
                <c:pt idx="4">
                  <c:v>63</c:v>
                </c:pt>
                <c:pt idx="5">
                  <c:v>46</c:v>
                </c:pt>
                <c:pt idx="6">
                  <c:v>33</c:v>
                </c:pt>
                <c:pt idx="7">
                  <c:v>7</c:v>
                </c:pt>
                <c:pt idx="8">
                  <c:v>1551</c:v>
                </c:pt>
                <c:pt idx="9">
                  <c:v>53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BEE-42EB-8B4C-394058E4D52C}"/>
            </c:ext>
          </c:extLst>
        </c:ser>
        <c:ser>
          <c:idx val="16"/>
          <c:order val="16"/>
          <c:tx>
            <c:strRef>
              <c:f>class!$A$18</c:f>
              <c:strCache>
                <c:ptCount val="1"/>
                <c:pt idx="0">
                  <c:v>Deltaproteobacteria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class!$B$18:$M$18</c:f>
              <c:numCache>
                <c:formatCode>General</c:formatCode>
                <c:ptCount val="12"/>
                <c:pt idx="0">
                  <c:v>100</c:v>
                </c:pt>
                <c:pt idx="1">
                  <c:v>15</c:v>
                </c:pt>
                <c:pt idx="2">
                  <c:v>15</c:v>
                </c:pt>
                <c:pt idx="3">
                  <c:v>45</c:v>
                </c:pt>
                <c:pt idx="4">
                  <c:v>910</c:v>
                </c:pt>
                <c:pt idx="5">
                  <c:v>305</c:v>
                </c:pt>
                <c:pt idx="6">
                  <c:v>81</c:v>
                </c:pt>
                <c:pt idx="7">
                  <c:v>17</c:v>
                </c:pt>
                <c:pt idx="8">
                  <c:v>199</c:v>
                </c:pt>
                <c:pt idx="9">
                  <c:v>319</c:v>
                </c:pt>
                <c:pt idx="10">
                  <c:v>15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EE-42EB-8B4C-394058E4D52C}"/>
            </c:ext>
          </c:extLst>
        </c:ser>
        <c:ser>
          <c:idx val="17"/>
          <c:order val="17"/>
          <c:tx>
            <c:strRef>
              <c:f>class!$A$19</c:f>
              <c:strCache>
                <c:ptCount val="1"/>
                <c:pt idx="0">
                  <c:v>Gemmatimonadetes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class!$B$19:$M$19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4</c:v>
                </c:pt>
                <c:pt idx="3">
                  <c:v>877</c:v>
                </c:pt>
                <c:pt idx="4">
                  <c:v>165</c:v>
                </c:pt>
                <c:pt idx="5">
                  <c:v>641</c:v>
                </c:pt>
                <c:pt idx="6">
                  <c:v>11</c:v>
                </c:pt>
                <c:pt idx="7">
                  <c:v>2</c:v>
                </c:pt>
                <c:pt idx="8">
                  <c:v>1</c:v>
                </c:pt>
                <c:pt idx="9">
                  <c:v>149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BEE-42EB-8B4C-394058E4D52C}"/>
            </c:ext>
          </c:extLst>
        </c:ser>
        <c:ser>
          <c:idx val="18"/>
          <c:order val="18"/>
          <c:tx>
            <c:strRef>
              <c:f>class!$A$20</c:f>
              <c:strCache>
                <c:ptCount val="1"/>
                <c:pt idx="0">
                  <c:v>Chlamydiia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class!$B$20:$M$20</c:f>
              <c:numCache>
                <c:formatCode>General</c:formatCode>
                <c:ptCount val="12"/>
                <c:pt idx="0">
                  <c:v>5</c:v>
                </c:pt>
                <c:pt idx="1">
                  <c:v>208</c:v>
                </c:pt>
                <c:pt idx="2">
                  <c:v>12</c:v>
                </c:pt>
                <c:pt idx="3">
                  <c:v>213</c:v>
                </c:pt>
                <c:pt idx="4">
                  <c:v>187</c:v>
                </c:pt>
                <c:pt idx="5">
                  <c:v>6</c:v>
                </c:pt>
                <c:pt idx="6">
                  <c:v>26</c:v>
                </c:pt>
                <c:pt idx="7">
                  <c:v>29</c:v>
                </c:pt>
                <c:pt idx="8">
                  <c:v>283</c:v>
                </c:pt>
                <c:pt idx="9">
                  <c:v>210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BEE-42EB-8B4C-394058E4D52C}"/>
            </c:ext>
          </c:extLst>
        </c:ser>
        <c:ser>
          <c:idx val="19"/>
          <c:order val="19"/>
          <c:tx>
            <c:strRef>
              <c:f>class!$A$21</c:f>
              <c:strCache>
                <c:ptCount val="1"/>
                <c:pt idx="0">
                  <c:v>Candidatus Saccharibacteria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class!$B$21:$M$21</c:f>
              <c:numCache>
                <c:formatCode>General</c:formatCode>
                <c:ptCount val="12"/>
                <c:pt idx="0">
                  <c:v>11</c:v>
                </c:pt>
                <c:pt idx="1">
                  <c:v>90</c:v>
                </c:pt>
                <c:pt idx="2">
                  <c:v>0</c:v>
                </c:pt>
                <c:pt idx="3">
                  <c:v>12</c:v>
                </c:pt>
                <c:pt idx="4">
                  <c:v>945</c:v>
                </c:pt>
                <c:pt idx="5">
                  <c:v>2</c:v>
                </c:pt>
                <c:pt idx="6">
                  <c:v>2</c:v>
                </c:pt>
                <c:pt idx="7">
                  <c:v>10</c:v>
                </c:pt>
                <c:pt idx="8">
                  <c:v>8</c:v>
                </c:pt>
                <c:pt idx="9">
                  <c:v>36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EBEE-42EB-8B4C-394058E4D52C}"/>
            </c:ext>
          </c:extLst>
        </c:ser>
        <c:ser>
          <c:idx val="20"/>
          <c:order val="20"/>
          <c:tx>
            <c:strRef>
              <c:f>class!$A$22</c:f>
              <c:strCache>
                <c:ptCount val="1"/>
                <c:pt idx="0">
                  <c:v>Epsilonproteobacteria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class!$B$22:$M$22</c:f>
              <c:numCache>
                <c:formatCode>General</c:formatCode>
                <c:ptCount val="12"/>
                <c:pt idx="0">
                  <c:v>67</c:v>
                </c:pt>
                <c:pt idx="1">
                  <c:v>2</c:v>
                </c:pt>
                <c:pt idx="2">
                  <c:v>43</c:v>
                </c:pt>
                <c:pt idx="3">
                  <c:v>7</c:v>
                </c:pt>
                <c:pt idx="4">
                  <c:v>9</c:v>
                </c:pt>
                <c:pt idx="5">
                  <c:v>35</c:v>
                </c:pt>
                <c:pt idx="6">
                  <c:v>54</c:v>
                </c:pt>
                <c:pt idx="7">
                  <c:v>39</c:v>
                </c:pt>
                <c:pt idx="8">
                  <c:v>2</c:v>
                </c:pt>
                <c:pt idx="9">
                  <c:v>8</c:v>
                </c:pt>
                <c:pt idx="10">
                  <c:v>421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BEE-42EB-8B4C-394058E4D52C}"/>
            </c:ext>
          </c:extLst>
        </c:ser>
        <c:ser>
          <c:idx val="21"/>
          <c:order val="21"/>
          <c:tx>
            <c:strRef>
              <c:f>class!$A$23</c:f>
              <c:strCache>
                <c:ptCount val="1"/>
                <c:pt idx="0">
                  <c:v>Deinococci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class!$B$23:$M$23</c:f>
              <c:numCache>
                <c:formatCode>General</c:formatCode>
                <c:ptCount val="12"/>
                <c:pt idx="0">
                  <c:v>19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20</c:v>
                </c:pt>
                <c:pt idx="5">
                  <c:v>507</c:v>
                </c:pt>
                <c:pt idx="6">
                  <c:v>15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BEE-42EB-8B4C-394058E4D52C}"/>
            </c:ext>
          </c:extLst>
        </c:ser>
        <c:ser>
          <c:idx val="22"/>
          <c:order val="22"/>
          <c:tx>
            <c:strRef>
              <c:f>class!$A$24</c:f>
              <c:strCache>
                <c:ptCount val="1"/>
                <c:pt idx="0">
                  <c:v>Negativicutes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class!$B$24:$M$24</c:f>
              <c:numCache>
                <c:formatCode>General</c:formatCode>
                <c:ptCount val="12"/>
                <c:pt idx="0">
                  <c:v>158</c:v>
                </c:pt>
                <c:pt idx="1">
                  <c:v>10</c:v>
                </c:pt>
                <c:pt idx="2">
                  <c:v>24</c:v>
                </c:pt>
                <c:pt idx="3">
                  <c:v>19</c:v>
                </c:pt>
                <c:pt idx="4">
                  <c:v>1</c:v>
                </c:pt>
                <c:pt idx="5">
                  <c:v>66</c:v>
                </c:pt>
                <c:pt idx="6">
                  <c:v>210</c:v>
                </c:pt>
                <c:pt idx="7">
                  <c:v>9</c:v>
                </c:pt>
                <c:pt idx="8">
                  <c:v>13</c:v>
                </c:pt>
                <c:pt idx="9">
                  <c:v>4</c:v>
                </c:pt>
                <c:pt idx="10">
                  <c:v>11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BEE-42EB-8B4C-394058E4D52C}"/>
            </c:ext>
          </c:extLst>
        </c:ser>
        <c:ser>
          <c:idx val="23"/>
          <c:order val="23"/>
          <c:tx>
            <c:strRef>
              <c:f>class!$A$25</c:f>
              <c:strCache>
                <c:ptCount val="1"/>
                <c:pt idx="0">
                  <c:v>Erysipelotrichia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class!$B$25:$M$25</c:f>
              <c:numCache>
                <c:formatCode>General</c:formatCode>
                <c:ptCount val="12"/>
                <c:pt idx="0">
                  <c:v>36</c:v>
                </c:pt>
                <c:pt idx="1">
                  <c:v>8</c:v>
                </c:pt>
                <c:pt idx="2">
                  <c:v>15</c:v>
                </c:pt>
                <c:pt idx="3">
                  <c:v>126</c:v>
                </c:pt>
                <c:pt idx="4">
                  <c:v>69</c:v>
                </c:pt>
                <c:pt idx="5">
                  <c:v>161</c:v>
                </c:pt>
                <c:pt idx="6">
                  <c:v>35</c:v>
                </c:pt>
                <c:pt idx="7">
                  <c:v>11</c:v>
                </c:pt>
                <c:pt idx="8">
                  <c:v>7</c:v>
                </c:pt>
                <c:pt idx="9">
                  <c:v>7</c:v>
                </c:pt>
                <c:pt idx="10">
                  <c:v>12</c:v>
                </c:pt>
                <c:pt idx="1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BEE-42EB-8B4C-394058E4D52C}"/>
            </c:ext>
          </c:extLst>
        </c:ser>
        <c:ser>
          <c:idx val="24"/>
          <c:order val="24"/>
          <c:tx>
            <c:strRef>
              <c:f>class!$A$26</c:f>
              <c:strCache>
                <c:ptCount val="1"/>
                <c:pt idx="0">
                  <c:v>Coriobacteriia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class!$B$26:$M$26</c:f>
              <c:numCache>
                <c:formatCode>General</c:formatCode>
                <c:ptCount val="12"/>
                <c:pt idx="0">
                  <c:v>50</c:v>
                </c:pt>
                <c:pt idx="1">
                  <c:v>8</c:v>
                </c:pt>
                <c:pt idx="2">
                  <c:v>16</c:v>
                </c:pt>
                <c:pt idx="3">
                  <c:v>28</c:v>
                </c:pt>
                <c:pt idx="4">
                  <c:v>11</c:v>
                </c:pt>
                <c:pt idx="5">
                  <c:v>205</c:v>
                </c:pt>
                <c:pt idx="6">
                  <c:v>92</c:v>
                </c:pt>
                <c:pt idx="7">
                  <c:v>6</c:v>
                </c:pt>
                <c:pt idx="8">
                  <c:v>10</c:v>
                </c:pt>
                <c:pt idx="9">
                  <c:v>37</c:v>
                </c:pt>
                <c:pt idx="10">
                  <c:v>17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BEE-42EB-8B4C-394058E4D52C}"/>
            </c:ext>
          </c:extLst>
        </c:ser>
        <c:ser>
          <c:idx val="25"/>
          <c:order val="25"/>
          <c:tx>
            <c:strRef>
              <c:f>class!$A$27</c:f>
              <c:strCache>
                <c:ptCount val="1"/>
                <c:pt idx="0">
                  <c:v>Oligoflexia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class!$B$27:$M$27</c:f>
              <c:numCache>
                <c:formatCode>General</c:formatCode>
                <c:ptCount val="12"/>
                <c:pt idx="0">
                  <c:v>1</c:v>
                </c:pt>
                <c:pt idx="1">
                  <c:v>5</c:v>
                </c:pt>
                <c:pt idx="2">
                  <c:v>0</c:v>
                </c:pt>
                <c:pt idx="3">
                  <c:v>33</c:v>
                </c:pt>
                <c:pt idx="4">
                  <c:v>54</c:v>
                </c:pt>
                <c:pt idx="5">
                  <c:v>339</c:v>
                </c:pt>
                <c:pt idx="6">
                  <c:v>3</c:v>
                </c:pt>
                <c:pt idx="7">
                  <c:v>1</c:v>
                </c:pt>
                <c:pt idx="8">
                  <c:v>10</c:v>
                </c:pt>
                <c:pt idx="9">
                  <c:v>30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BEE-42EB-8B4C-394058E4D52C}"/>
            </c:ext>
          </c:extLst>
        </c:ser>
        <c:ser>
          <c:idx val="26"/>
          <c:order val="26"/>
          <c:tx>
            <c:strRef>
              <c:f>class!$A$28</c:f>
              <c:strCache>
                <c:ptCount val="1"/>
                <c:pt idx="0">
                  <c:v>Nitrospira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class!$B$28:$M$28</c:f>
              <c:numCache>
                <c:formatCode>General</c:formatCode>
                <c:ptCount val="12"/>
                <c:pt idx="0">
                  <c:v>22</c:v>
                </c:pt>
                <c:pt idx="1">
                  <c:v>0</c:v>
                </c:pt>
                <c:pt idx="2">
                  <c:v>0</c:v>
                </c:pt>
                <c:pt idx="3">
                  <c:v>152</c:v>
                </c:pt>
                <c:pt idx="4">
                  <c:v>29</c:v>
                </c:pt>
                <c:pt idx="5">
                  <c:v>1</c:v>
                </c:pt>
                <c:pt idx="6">
                  <c:v>20</c:v>
                </c:pt>
                <c:pt idx="7">
                  <c:v>0</c:v>
                </c:pt>
                <c:pt idx="8">
                  <c:v>2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BEE-42EB-8B4C-394058E4D52C}"/>
            </c:ext>
          </c:extLst>
        </c:ser>
        <c:ser>
          <c:idx val="27"/>
          <c:order val="27"/>
          <c:tx>
            <c:strRef>
              <c:f>class!$A$29</c:f>
              <c:strCache>
                <c:ptCount val="1"/>
                <c:pt idx="0">
                  <c:v>Unclassified Cyanobacteria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class!$B$29:$M$29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48</c:v>
                </c:pt>
                <c:pt idx="6">
                  <c:v>12</c:v>
                </c:pt>
                <c:pt idx="7">
                  <c:v>0</c:v>
                </c:pt>
                <c:pt idx="8">
                  <c:v>46</c:v>
                </c:pt>
                <c:pt idx="9">
                  <c:v>9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BEE-42EB-8B4C-394058E4D52C}"/>
            </c:ext>
          </c:extLst>
        </c:ser>
        <c:ser>
          <c:idx val="28"/>
          <c:order val="28"/>
          <c:tx>
            <c:strRef>
              <c:f>class!$A$30</c:f>
              <c:strCache>
                <c:ptCount val="1"/>
                <c:pt idx="0">
                  <c:v>Opitutae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class!$B$30:$M$30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69</c:v>
                </c:pt>
                <c:pt idx="4">
                  <c:v>15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BEE-42EB-8B4C-394058E4D52C}"/>
            </c:ext>
          </c:extLst>
        </c:ser>
        <c:ser>
          <c:idx val="29"/>
          <c:order val="29"/>
          <c:tx>
            <c:strRef>
              <c:f>class!$A$31</c:f>
              <c:strCache>
                <c:ptCount val="1"/>
                <c:pt idx="0">
                  <c:v>Tissierellia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class!$B$31:$M$31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40</c:v>
                </c:pt>
                <c:pt idx="6">
                  <c:v>5</c:v>
                </c:pt>
                <c:pt idx="7">
                  <c:v>1</c:v>
                </c:pt>
                <c:pt idx="8">
                  <c:v>2</c:v>
                </c:pt>
                <c:pt idx="9">
                  <c:v>10</c:v>
                </c:pt>
                <c:pt idx="10">
                  <c:v>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BEE-42EB-8B4C-394058E4D52C}"/>
            </c:ext>
          </c:extLst>
        </c:ser>
        <c:ser>
          <c:idx val="30"/>
          <c:order val="30"/>
          <c:tx>
            <c:strRef>
              <c:f>class!$A$32</c:f>
              <c:strCache>
                <c:ptCount val="1"/>
                <c:pt idx="0">
                  <c:v>Tepidiformia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class!$B$32:$M$32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60</c:v>
                </c:pt>
                <c:pt idx="4">
                  <c:v>7</c:v>
                </c:pt>
                <c:pt idx="5">
                  <c:v>2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BEE-42EB-8B4C-394058E4D52C}"/>
            </c:ext>
          </c:extLst>
        </c:ser>
        <c:ser>
          <c:idx val="31"/>
          <c:order val="31"/>
          <c:tx>
            <c:strRef>
              <c:f>class!$A$33</c:f>
              <c:strCache>
                <c:ptCount val="1"/>
                <c:pt idx="0">
                  <c:v>Thermoleophilia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class!$B$33:$M$33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BEE-42EB-8B4C-394058E4D52C}"/>
            </c:ext>
          </c:extLst>
        </c:ser>
        <c:ser>
          <c:idx val="32"/>
          <c:order val="32"/>
          <c:tx>
            <c:strRef>
              <c:f>class!$A$34</c:f>
              <c:strCache>
                <c:ptCount val="1"/>
                <c:pt idx="0">
                  <c:v>Anaerolineae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class!$B$34:$M$34</c:f>
              <c:numCache>
                <c:formatCode>General</c:formatCode>
                <c:ptCount val="12"/>
                <c:pt idx="0">
                  <c:v>24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15</c:v>
                </c:pt>
                <c:pt idx="6">
                  <c:v>14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BEE-42EB-8B4C-394058E4D52C}"/>
            </c:ext>
          </c:extLst>
        </c:ser>
        <c:ser>
          <c:idx val="33"/>
          <c:order val="33"/>
          <c:tx>
            <c:strRef>
              <c:f>class!$A$35</c:f>
              <c:strCache>
                <c:ptCount val="1"/>
                <c:pt idx="0">
                  <c:v>Rubrobacteria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class!$B$35:$M$35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17</c:v>
                </c:pt>
                <c:pt idx="6">
                  <c:v>8</c:v>
                </c:pt>
                <c:pt idx="7">
                  <c:v>0</c:v>
                </c:pt>
                <c:pt idx="8">
                  <c:v>6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BEE-42EB-8B4C-394058E4D52C}"/>
            </c:ext>
          </c:extLst>
        </c:ser>
        <c:ser>
          <c:idx val="34"/>
          <c:order val="34"/>
          <c:tx>
            <c:strRef>
              <c:f>class!$A$36</c:f>
              <c:strCache>
                <c:ptCount val="1"/>
                <c:pt idx="0">
                  <c:v>Vicinamibacteria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class!$B$36:$M$36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18</c:v>
                </c:pt>
                <c:pt idx="4">
                  <c:v>2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BEE-42EB-8B4C-394058E4D52C}"/>
            </c:ext>
          </c:extLst>
        </c:ser>
        <c:ser>
          <c:idx val="35"/>
          <c:order val="35"/>
          <c:tx>
            <c:strRef>
              <c:f>class!$A$37</c:f>
              <c:strCache>
                <c:ptCount val="1"/>
                <c:pt idx="0">
                  <c:v>Chloroflexia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class!$B$37:$M$37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6</c:v>
                </c:pt>
                <c:pt idx="4">
                  <c:v>5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BEE-42EB-8B4C-394058E4D52C}"/>
            </c:ext>
          </c:extLst>
        </c:ser>
        <c:ser>
          <c:idx val="36"/>
          <c:order val="36"/>
          <c:tx>
            <c:strRef>
              <c:f>class!$A$38</c:f>
              <c:strCache>
                <c:ptCount val="1"/>
                <c:pt idx="0">
                  <c:v>Spartobacteria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class!$B$38:$M$38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BEE-42EB-8B4C-394058E4D52C}"/>
            </c:ext>
          </c:extLst>
        </c:ser>
        <c:ser>
          <c:idx val="37"/>
          <c:order val="37"/>
          <c:tx>
            <c:strRef>
              <c:f>class!$A$39</c:f>
              <c:strCache>
                <c:ptCount val="1"/>
                <c:pt idx="0">
                  <c:v>Spirochaetia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class!$B$39:$M$39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BEE-42EB-8B4C-394058E4D52C}"/>
            </c:ext>
          </c:extLst>
        </c:ser>
        <c:ser>
          <c:idx val="38"/>
          <c:order val="38"/>
          <c:tx>
            <c:strRef>
              <c:f>class!$A$40</c:f>
              <c:strCache>
                <c:ptCount val="1"/>
                <c:pt idx="0">
                  <c:v>Candidatus Babeliae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class!$B$40:$M$40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6</c:v>
                </c:pt>
                <c:pt idx="5">
                  <c:v>0</c:v>
                </c:pt>
                <c:pt idx="6">
                  <c:v>7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BEE-42EB-8B4C-394058E4D52C}"/>
            </c:ext>
          </c:extLst>
        </c:ser>
        <c:ser>
          <c:idx val="39"/>
          <c:order val="39"/>
          <c:tx>
            <c:strRef>
              <c:f>class!$A$41</c:f>
              <c:strCache>
                <c:ptCount val="1"/>
                <c:pt idx="0">
                  <c:v>Lentisphaeria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class!$B$41:$M$41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BEE-42EB-8B4C-394058E4D52C}"/>
            </c:ext>
          </c:extLst>
        </c:ser>
        <c:ser>
          <c:idx val="40"/>
          <c:order val="40"/>
          <c:tx>
            <c:strRef>
              <c:f>class!$A$42</c:f>
              <c:strCache>
                <c:ptCount val="1"/>
                <c:pt idx="0">
                  <c:v>Saprospiria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class!$B$42:$M$42</c:f>
              <c:numCache>
                <c:formatCode>General</c:formatCode>
                <c:ptCount val="12"/>
                <c:pt idx="0">
                  <c:v>9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BEE-42EB-8B4C-394058E4D52C}"/>
            </c:ext>
          </c:extLst>
        </c:ser>
        <c:ser>
          <c:idx val="41"/>
          <c:order val="41"/>
          <c:tx>
            <c:strRef>
              <c:f>class!$A$43</c:f>
              <c:strCache>
                <c:ptCount val="1"/>
                <c:pt idx="0">
                  <c:v>Candidatus Gracilibacteria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class!$B$43:$M$43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BEE-42EB-8B4C-394058E4D52C}"/>
            </c:ext>
          </c:extLst>
        </c:ser>
        <c:ser>
          <c:idx val="42"/>
          <c:order val="42"/>
          <c:tx>
            <c:strRef>
              <c:f>class!$A$44</c:f>
              <c:strCache>
                <c:ptCount val="1"/>
                <c:pt idx="0">
                  <c:v>Ignavibacteria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class!$B$44:$M$44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BEE-42EB-8B4C-394058E4D52C}"/>
            </c:ext>
          </c:extLst>
        </c:ser>
        <c:ser>
          <c:idx val="43"/>
          <c:order val="43"/>
          <c:tx>
            <c:strRef>
              <c:f>class!$A$45</c:f>
              <c:strCache>
                <c:ptCount val="1"/>
                <c:pt idx="0">
                  <c:v>Kiritimatiellae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class!$B$45:$M$45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BEE-42EB-8B4C-394058E4D52C}"/>
            </c:ext>
          </c:extLst>
        </c:ser>
        <c:ser>
          <c:idx val="44"/>
          <c:order val="44"/>
          <c:tx>
            <c:strRef>
              <c:f>class!$A$46</c:f>
              <c:strCache>
                <c:ptCount val="1"/>
                <c:pt idx="0">
                  <c:v>Mollicutes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class!$B$46:$M$46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EBEE-42EB-8B4C-394058E4D52C}"/>
            </c:ext>
          </c:extLst>
        </c:ser>
        <c:ser>
          <c:idx val="45"/>
          <c:order val="45"/>
          <c:tx>
            <c:strRef>
              <c:f>class!$A$47</c:f>
              <c:strCache>
                <c:ptCount val="1"/>
                <c:pt idx="0">
                  <c:v>Candidatus Cloacimonetes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class!$B$47:$M$47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EBEE-42EB-8B4C-394058E4D52C}"/>
            </c:ext>
          </c:extLst>
        </c:ser>
        <c:ser>
          <c:idx val="46"/>
          <c:order val="46"/>
          <c:tx>
            <c:strRef>
              <c:f>class!$A$48</c:f>
              <c:strCache>
                <c:ptCount val="1"/>
                <c:pt idx="0">
                  <c:v>Ardenticatenia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class!$B$48:$M$48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EBEE-42EB-8B4C-394058E4D52C}"/>
            </c:ext>
          </c:extLst>
        </c:ser>
        <c:ser>
          <c:idx val="47"/>
          <c:order val="47"/>
          <c:tx>
            <c:strRef>
              <c:f>class!$A$49</c:f>
              <c:strCache>
                <c:ptCount val="1"/>
                <c:pt idx="0">
                  <c:v>Phycisphaerae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class!$B$49:$M$49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EBEE-42EB-8B4C-394058E4D52C}"/>
            </c:ext>
          </c:extLst>
        </c:ser>
        <c:ser>
          <c:idx val="48"/>
          <c:order val="48"/>
          <c:tx>
            <c:strRef>
              <c:f>class!$A$50</c:f>
              <c:strCache>
                <c:ptCount val="1"/>
                <c:pt idx="0">
                  <c:v>Unclassified Planctomycetes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class!$B$50:$M$50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EBEE-42EB-8B4C-394058E4D52C}"/>
            </c:ext>
          </c:extLst>
        </c:ser>
        <c:ser>
          <c:idx val="49"/>
          <c:order val="49"/>
          <c:tx>
            <c:strRef>
              <c:f>class!$A$51</c:f>
              <c:strCache>
                <c:ptCount val="1"/>
                <c:pt idx="0">
                  <c:v>Acidimicrobiia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class!$B$51:$M$51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EBEE-42EB-8B4C-394058E4D52C}"/>
            </c:ext>
          </c:extLst>
        </c:ser>
        <c:ser>
          <c:idx val="50"/>
          <c:order val="50"/>
          <c:tx>
            <c:strRef>
              <c:f>class!$A$52</c:f>
              <c:strCache>
                <c:ptCount val="1"/>
                <c:pt idx="0">
                  <c:v>Acidithiobacillia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class!$B$52:$M$52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EBEE-42EB-8B4C-394058E4D52C}"/>
            </c:ext>
          </c:extLst>
        </c:ser>
        <c:ser>
          <c:idx val="51"/>
          <c:order val="51"/>
          <c:tx>
            <c:strRef>
              <c:f>class!$A$53</c:f>
              <c:strCache>
                <c:ptCount val="1"/>
                <c:pt idx="0">
                  <c:v>Blastocatellia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class!$B$53:$M$53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EBEE-42EB-8B4C-394058E4D52C}"/>
            </c:ext>
          </c:extLst>
        </c:ser>
        <c:ser>
          <c:idx val="52"/>
          <c:order val="52"/>
          <c:tx>
            <c:strRef>
              <c:f>class!$A$54</c:f>
              <c:strCache>
                <c:ptCount val="1"/>
                <c:pt idx="0">
                  <c:v>Elusimicrobia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class!$B$54:$M$54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EBEE-42EB-8B4C-394058E4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64347744"/>
        <c:axId val="1964349408"/>
      </c:barChart>
      <c:catAx>
        <c:axId val="1964347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4349408"/>
        <c:crosses val="autoZero"/>
        <c:auto val="1"/>
        <c:lblAlgn val="ctr"/>
        <c:lblOffset val="100"/>
        <c:noMultiLvlLbl val="0"/>
      </c:catAx>
      <c:valAx>
        <c:axId val="196434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434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Phylum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phylum!$A$2</c:f>
              <c:strCache>
                <c:ptCount val="1"/>
                <c:pt idx="0">
                  <c:v>Proteobacteria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phylum!$B$2:$M$2</c:f>
              <c:numCache>
                <c:formatCode>General</c:formatCode>
                <c:ptCount val="12"/>
                <c:pt idx="0">
                  <c:v>23829</c:v>
                </c:pt>
                <c:pt idx="1">
                  <c:v>29191</c:v>
                </c:pt>
                <c:pt idx="2">
                  <c:v>14781</c:v>
                </c:pt>
                <c:pt idx="3">
                  <c:v>29072</c:v>
                </c:pt>
                <c:pt idx="4">
                  <c:v>27907</c:v>
                </c:pt>
                <c:pt idx="5">
                  <c:v>508959</c:v>
                </c:pt>
                <c:pt idx="6">
                  <c:v>24617</c:v>
                </c:pt>
                <c:pt idx="7">
                  <c:v>55096</c:v>
                </c:pt>
                <c:pt idx="8">
                  <c:v>35777</c:v>
                </c:pt>
                <c:pt idx="9">
                  <c:v>28736</c:v>
                </c:pt>
                <c:pt idx="10">
                  <c:v>42782</c:v>
                </c:pt>
                <c:pt idx="11">
                  <c:v>127658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2-40A3-819D-1CAF108042EB}"/>
            </c:ext>
          </c:extLst>
        </c:ser>
        <c:ser>
          <c:idx val="1"/>
          <c:order val="1"/>
          <c:tx>
            <c:strRef>
              <c:f>phylum!$A$3</c:f>
              <c:strCache>
                <c:ptCount val="1"/>
                <c:pt idx="0">
                  <c:v>Firmicutes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phylum!$B$3:$M$3</c:f>
              <c:numCache>
                <c:formatCode>General</c:formatCode>
                <c:ptCount val="12"/>
                <c:pt idx="0">
                  <c:v>12936</c:v>
                </c:pt>
                <c:pt idx="1">
                  <c:v>21926</c:v>
                </c:pt>
                <c:pt idx="2">
                  <c:v>1904</c:v>
                </c:pt>
                <c:pt idx="3">
                  <c:v>3647</c:v>
                </c:pt>
                <c:pt idx="4">
                  <c:v>6546</c:v>
                </c:pt>
                <c:pt idx="5">
                  <c:v>9626</c:v>
                </c:pt>
                <c:pt idx="6">
                  <c:v>14054</c:v>
                </c:pt>
                <c:pt idx="7">
                  <c:v>1494</c:v>
                </c:pt>
                <c:pt idx="8">
                  <c:v>18610</c:v>
                </c:pt>
                <c:pt idx="9">
                  <c:v>20398</c:v>
                </c:pt>
                <c:pt idx="10">
                  <c:v>155898</c:v>
                </c:pt>
                <c:pt idx="11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82-40A3-819D-1CAF108042EB}"/>
            </c:ext>
          </c:extLst>
        </c:ser>
        <c:ser>
          <c:idx val="2"/>
          <c:order val="2"/>
          <c:tx>
            <c:strRef>
              <c:f>phylum!$A$4</c:f>
              <c:strCache>
                <c:ptCount val="1"/>
                <c:pt idx="0">
                  <c:v>Bacteroidetes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phylum!$B$4:$M$4</c:f>
              <c:numCache>
                <c:formatCode>General</c:formatCode>
                <c:ptCount val="12"/>
                <c:pt idx="0">
                  <c:v>7882</c:v>
                </c:pt>
                <c:pt idx="1">
                  <c:v>10701</c:v>
                </c:pt>
                <c:pt idx="2">
                  <c:v>23829</c:v>
                </c:pt>
                <c:pt idx="3">
                  <c:v>6203</c:v>
                </c:pt>
                <c:pt idx="4">
                  <c:v>5756</c:v>
                </c:pt>
                <c:pt idx="5">
                  <c:v>63421</c:v>
                </c:pt>
                <c:pt idx="6">
                  <c:v>7449</c:v>
                </c:pt>
                <c:pt idx="7">
                  <c:v>508</c:v>
                </c:pt>
                <c:pt idx="8">
                  <c:v>22878</c:v>
                </c:pt>
                <c:pt idx="9">
                  <c:v>7056</c:v>
                </c:pt>
                <c:pt idx="10">
                  <c:v>2013</c:v>
                </c:pt>
                <c:pt idx="11">
                  <c:v>3056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82-40A3-819D-1CAF108042EB}"/>
            </c:ext>
          </c:extLst>
        </c:ser>
        <c:ser>
          <c:idx val="3"/>
          <c:order val="3"/>
          <c:tx>
            <c:strRef>
              <c:f>phylum!$A$5</c:f>
              <c:strCache>
                <c:ptCount val="1"/>
                <c:pt idx="0">
                  <c:v>Fusobacteria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phylum!$B$5:$M$5</c:f>
              <c:numCache>
                <c:formatCode>General</c:formatCode>
                <c:ptCount val="12"/>
                <c:pt idx="0">
                  <c:v>2510</c:v>
                </c:pt>
                <c:pt idx="1">
                  <c:v>9128</c:v>
                </c:pt>
                <c:pt idx="2">
                  <c:v>58588</c:v>
                </c:pt>
                <c:pt idx="3">
                  <c:v>35</c:v>
                </c:pt>
                <c:pt idx="4">
                  <c:v>41</c:v>
                </c:pt>
                <c:pt idx="5">
                  <c:v>46</c:v>
                </c:pt>
                <c:pt idx="6">
                  <c:v>3172</c:v>
                </c:pt>
                <c:pt idx="7">
                  <c:v>256</c:v>
                </c:pt>
                <c:pt idx="8">
                  <c:v>29983</c:v>
                </c:pt>
                <c:pt idx="9">
                  <c:v>6756</c:v>
                </c:pt>
                <c:pt idx="10">
                  <c:v>466</c:v>
                </c:pt>
                <c:pt idx="11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82-40A3-819D-1CAF108042EB}"/>
            </c:ext>
          </c:extLst>
        </c:ser>
        <c:ser>
          <c:idx val="4"/>
          <c:order val="4"/>
          <c:tx>
            <c:strRef>
              <c:f>phylum!$A$6</c:f>
              <c:strCache>
                <c:ptCount val="1"/>
                <c:pt idx="0">
                  <c:v>Actinobacteria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phylum!$B$6:$M$6</c:f>
              <c:numCache>
                <c:formatCode>General</c:formatCode>
                <c:ptCount val="12"/>
                <c:pt idx="0">
                  <c:v>1170</c:v>
                </c:pt>
                <c:pt idx="1">
                  <c:v>1931</c:v>
                </c:pt>
                <c:pt idx="2">
                  <c:v>267</c:v>
                </c:pt>
                <c:pt idx="3">
                  <c:v>5652</c:v>
                </c:pt>
                <c:pt idx="4">
                  <c:v>18811</c:v>
                </c:pt>
                <c:pt idx="5">
                  <c:v>69430</c:v>
                </c:pt>
                <c:pt idx="6">
                  <c:v>1227</c:v>
                </c:pt>
                <c:pt idx="7">
                  <c:v>486</c:v>
                </c:pt>
                <c:pt idx="8">
                  <c:v>1687</c:v>
                </c:pt>
                <c:pt idx="9">
                  <c:v>6800</c:v>
                </c:pt>
                <c:pt idx="10">
                  <c:v>581</c:v>
                </c:pt>
                <c:pt idx="11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82-40A3-819D-1CAF108042EB}"/>
            </c:ext>
          </c:extLst>
        </c:ser>
        <c:ser>
          <c:idx val="5"/>
          <c:order val="5"/>
          <c:tx>
            <c:strRef>
              <c:f>phylum!$A$7</c:f>
              <c:strCache>
                <c:ptCount val="1"/>
                <c:pt idx="0">
                  <c:v>Acidobacteria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phylum!$B$7:$M$7</c:f>
              <c:numCache>
                <c:formatCode>General</c:formatCode>
                <c:ptCount val="12"/>
                <c:pt idx="0">
                  <c:v>63</c:v>
                </c:pt>
                <c:pt idx="1">
                  <c:v>2</c:v>
                </c:pt>
                <c:pt idx="2">
                  <c:v>0</c:v>
                </c:pt>
                <c:pt idx="3">
                  <c:v>23</c:v>
                </c:pt>
                <c:pt idx="4">
                  <c:v>3</c:v>
                </c:pt>
                <c:pt idx="5">
                  <c:v>8795</c:v>
                </c:pt>
                <c:pt idx="6">
                  <c:v>6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82-40A3-819D-1CAF108042EB}"/>
            </c:ext>
          </c:extLst>
        </c:ser>
        <c:ser>
          <c:idx val="6"/>
          <c:order val="6"/>
          <c:tx>
            <c:strRef>
              <c:f>phylum!$A$8</c:f>
              <c:strCache>
                <c:ptCount val="1"/>
                <c:pt idx="0">
                  <c:v>Armatimonadetes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phylum!$B$8:$M$8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  <c:pt idx="4">
                  <c:v>86</c:v>
                </c:pt>
                <c:pt idx="5">
                  <c:v>4118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182-40A3-819D-1CAF108042EB}"/>
            </c:ext>
          </c:extLst>
        </c:ser>
        <c:ser>
          <c:idx val="7"/>
          <c:order val="7"/>
          <c:tx>
            <c:strRef>
              <c:f>phylum!$A$9</c:f>
              <c:strCache>
                <c:ptCount val="1"/>
                <c:pt idx="0">
                  <c:v>Planctomycetes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phylum!$B$9:$M$9</c:f>
              <c:numCache>
                <c:formatCode>General</c:formatCode>
                <c:ptCount val="12"/>
                <c:pt idx="0">
                  <c:v>41</c:v>
                </c:pt>
                <c:pt idx="1">
                  <c:v>54</c:v>
                </c:pt>
                <c:pt idx="2">
                  <c:v>15</c:v>
                </c:pt>
                <c:pt idx="3">
                  <c:v>208</c:v>
                </c:pt>
                <c:pt idx="4">
                  <c:v>403</c:v>
                </c:pt>
                <c:pt idx="5">
                  <c:v>1629</c:v>
                </c:pt>
                <c:pt idx="6">
                  <c:v>16</c:v>
                </c:pt>
                <c:pt idx="7">
                  <c:v>20</c:v>
                </c:pt>
                <c:pt idx="8">
                  <c:v>133</c:v>
                </c:pt>
                <c:pt idx="9">
                  <c:v>297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182-40A3-819D-1CAF108042EB}"/>
            </c:ext>
          </c:extLst>
        </c:ser>
        <c:ser>
          <c:idx val="8"/>
          <c:order val="8"/>
          <c:tx>
            <c:strRef>
              <c:f>phylum!$A$10</c:f>
              <c:strCache>
                <c:ptCount val="1"/>
                <c:pt idx="0">
                  <c:v>Verrucomicrobia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phylum!$B$10:$M$10</c:f>
              <c:numCache>
                <c:formatCode>General</c:formatCode>
                <c:ptCount val="12"/>
                <c:pt idx="0">
                  <c:v>42</c:v>
                </c:pt>
                <c:pt idx="1">
                  <c:v>1</c:v>
                </c:pt>
                <c:pt idx="2">
                  <c:v>782</c:v>
                </c:pt>
                <c:pt idx="3">
                  <c:v>89</c:v>
                </c:pt>
                <c:pt idx="4">
                  <c:v>78</c:v>
                </c:pt>
                <c:pt idx="5">
                  <c:v>72</c:v>
                </c:pt>
                <c:pt idx="6">
                  <c:v>36</c:v>
                </c:pt>
                <c:pt idx="7">
                  <c:v>8</c:v>
                </c:pt>
                <c:pt idx="8">
                  <c:v>1552</c:v>
                </c:pt>
                <c:pt idx="9">
                  <c:v>70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82-40A3-819D-1CAF108042EB}"/>
            </c:ext>
          </c:extLst>
        </c:ser>
        <c:ser>
          <c:idx val="9"/>
          <c:order val="9"/>
          <c:tx>
            <c:strRef>
              <c:f>phylum!$A$11</c:f>
              <c:strCache>
                <c:ptCount val="1"/>
                <c:pt idx="0">
                  <c:v>Gemmatimonadetes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phylum!$B$11:$M$11</c:f>
              <c:numCache>
                <c:formatCode>General</c:formatCode>
                <c:ptCount val="12"/>
                <c:pt idx="0">
                  <c:v>13</c:v>
                </c:pt>
                <c:pt idx="1">
                  <c:v>0</c:v>
                </c:pt>
                <c:pt idx="2">
                  <c:v>4</c:v>
                </c:pt>
                <c:pt idx="3">
                  <c:v>877</c:v>
                </c:pt>
                <c:pt idx="4">
                  <c:v>165</c:v>
                </c:pt>
                <c:pt idx="5">
                  <c:v>641</c:v>
                </c:pt>
                <c:pt idx="6">
                  <c:v>11</c:v>
                </c:pt>
                <c:pt idx="7">
                  <c:v>2</c:v>
                </c:pt>
                <c:pt idx="8">
                  <c:v>1</c:v>
                </c:pt>
                <c:pt idx="9">
                  <c:v>149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182-40A3-819D-1CAF108042EB}"/>
            </c:ext>
          </c:extLst>
        </c:ser>
        <c:ser>
          <c:idx val="10"/>
          <c:order val="10"/>
          <c:tx>
            <c:strRef>
              <c:f>phylum!$A$12</c:f>
              <c:strCache>
                <c:ptCount val="1"/>
                <c:pt idx="0">
                  <c:v>Chlamydiae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phylum!$B$12:$M$12</c:f>
              <c:numCache>
                <c:formatCode>General</c:formatCode>
                <c:ptCount val="12"/>
                <c:pt idx="0">
                  <c:v>5</c:v>
                </c:pt>
                <c:pt idx="1">
                  <c:v>214</c:v>
                </c:pt>
                <c:pt idx="2">
                  <c:v>12</c:v>
                </c:pt>
                <c:pt idx="3">
                  <c:v>214</c:v>
                </c:pt>
                <c:pt idx="4">
                  <c:v>193</c:v>
                </c:pt>
                <c:pt idx="5">
                  <c:v>6</c:v>
                </c:pt>
                <c:pt idx="6">
                  <c:v>33</c:v>
                </c:pt>
                <c:pt idx="7">
                  <c:v>33</c:v>
                </c:pt>
                <c:pt idx="8">
                  <c:v>283</c:v>
                </c:pt>
                <c:pt idx="9">
                  <c:v>210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182-40A3-819D-1CAF108042EB}"/>
            </c:ext>
          </c:extLst>
        </c:ser>
        <c:ser>
          <c:idx val="11"/>
          <c:order val="11"/>
          <c:tx>
            <c:strRef>
              <c:f>phylum!$A$13</c:f>
              <c:strCache>
                <c:ptCount val="1"/>
                <c:pt idx="0">
                  <c:v>Candidatus Saccharibacteria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phylum!$B$13:$M$13</c:f>
              <c:numCache>
                <c:formatCode>General</c:formatCode>
                <c:ptCount val="12"/>
                <c:pt idx="0">
                  <c:v>11</c:v>
                </c:pt>
                <c:pt idx="1">
                  <c:v>90</c:v>
                </c:pt>
                <c:pt idx="2">
                  <c:v>0</c:v>
                </c:pt>
                <c:pt idx="3">
                  <c:v>12</c:v>
                </c:pt>
                <c:pt idx="4">
                  <c:v>945</c:v>
                </c:pt>
                <c:pt idx="5">
                  <c:v>2</c:v>
                </c:pt>
                <c:pt idx="6">
                  <c:v>2</c:v>
                </c:pt>
                <c:pt idx="7">
                  <c:v>10</c:v>
                </c:pt>
                <c:pt idx="8">
                  <c:v>8</c:v>
                </c:pt>
                <c:pt idx="9">
                  <c:v>36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82-40A3-819D-1CAF108042EB}"/>
            </c:ext>
          </c:extLst>
        </c:ser>
        <c:ser>
          <c:idx val="12"/>
          <c:order val="12"/>
          <c:tx>
            <c:strRef>
              <c:f>phylum!$A$14</c:f>
              <c:strCache>
                <c:ptCount val="1"/>
                <c:pt idx="0">
                  <c:v>Deinococcus-Thermus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phylum!$B$14:$M$14</c:f>
              <c:numCache>
                <c:formatCode>General</c:formatCode>
                <c:ptCount val="12"/>
                <c:pt idx="0">
                  <c:v>19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20</c:v>
                </c:pt>
                <c:pt idx="5">
                  <c:v>507</c:v>
                </c:pt>
                <c:pt idx="6">
                  <c:v>15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182-40A3-819D-1CAF108042EB}"/>
            </c:ext>
          </c:extLst>
        </c:ser>
        <c:ser>
          <c:idx val="13"/>
          <c:order val="13"/>
          <c:tx>
            <c:strRef>
              <c:f>phylum!$A$15</c:f>
              <c:strCache>
                <c:ptCount val="1"/>
                <c:pt idx="0">
                  <c:v>Nitrospirae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phylum!$B$15:$M$15</c:f>
              <c:numCache>
                <c:formatCode>General</c:formatCode>
                <c:ptCount val="12"/>
                <c:pt idx="0">
                  <c:v>22</c:v>
                </c:pt>
                <c:pt idx="1">
                  <c:v>0</c:v>
                </c:pt>
                <c:pt idx="2">
                  <c:v>0</c:v>
                </c:pt>
                <c:pt idx="3">
                  <c:v>152</c:v>
                </c:pt>
                <c:pt idx="4">
                  <c:v>29</c:v>
                </c:pt>
                <c:pt idx="5">
                  <c:v>1</c:v>
                </c:pt>
                <c:pt idx="6">
                  <c:v>20</c:v>
                </c:pt>
                <c:pt idx="7">
                  <c:v>0</c:v>
                </c:pt>
                <c:pt idx="8">
                  <c:v>2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182-40A3-819D-1CAF108042EB}"/>
            </c:ext>
          </c:extLst>
        </c:ser>
        <c:ser>
          <c:idx val="14"/>
          <c:order val="14"/>
          <c:tx>
            <c:strRef>
              <c:f>phylum!$A$16</c:f>
              <c:strCache>
                <c:ptCount val="1"/>
                <c:pt idx="0">
                  <c:v>Chloroflexi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phylum!$B$16:$M$16</c:f>
              <c:numCache>
                <c:formatCode>General</c:formatCode>
                <c:ptCount val="12"/>
                <c:pt idx="0">
                  <c:v>24</c:v>
                </c:pt>
                <c:pt idx="1">
                  <c:v>1</c:v>
                </c:pt>
                <c:pt idx="2">
                  <c:v>6</c:v>
                </c:pt>
                <c:pt idx="3">
                  <c:v>69</c:v>
                </c:pt>
                <c:pt idx="4">
                  <c:v>14</c:v>
                </c:pt>
                <c:pt idx="5">
                  <c:v>37</c:v>
                </c:pt>
                <c:pt idx="6">
                  <c:v>22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182-40A3-819D-1CAF108042EB}"/>
            </c:ext>
          </c:extLst>
        </c:ser>
        <c:ser>
          <c:idx val="15"/>
          <c:order val="15"/>
          <c:tx>
            <c:strRef>
              <c:f>phylum!$A$17</c:f>
              <c:strCache>
                <c:ptCount val="1"/>
                <c:pt idx="0">
                  <c:v>Cyanobacteria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phylum!$B$17:$M$17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48</c:v>
                </c:pt>
                <c:pt idx="6">
                  <c:v>12</c:v>
                </c:pt>
                <c:pt idx="7">
                  <c:v>0</c:v>
                </c:pt>
                <c:pt idx="8">
                  <c:v>46</c:v>
                </c:pt>
                <c:pt idx="9">
                  <c:v>9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182-40A3-819D-1CAF108042EB}"/>
            </c:ext>
          </c:extLst>
        </c:ser>
        <c:ser>
          <c:idx val="16"/>
          <c:order val="16"/>
          <c:tx>
            <c:strRef>
              <c:f>phylum!$A$18</c:f>
              <c:strCache>
                <c:ptCount val="1"/>
                <c:pt idx="0">
                  <c:v>Spirochaetes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phylum!$B$18:$M$18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82-40A3-819D-1CAF108042EB}"/>
            </c:ext>
          </c:extLst>
        </c:ser>
        <c:ser>
          <c:idx val="17"/>
          <c:order val="17"/>
          <c:tx>
            <c:strRef>
              <c:f>phylum!$A$19</c:f>
              <c:strCache>
                <c:ptCount val="1"/>
                <c:pt idx="0">
                  <c:v>Lentisphaerae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phylum!$B$19:$M$19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182-40A3-819D-1CAF108042EB}"/>
            </c:ext>
          </c:extLst>
        </c:ser>
        <c:ser>
          <c:idx val="18"/>
          <c:order val="18"/>
          <c:tx>
            <c:strRef>
              <c:f>phylum!$A$20</c:f>
              <c:strCache>
                <c:ptCount val="1"/>
                <c:pt idx="0">
                  <c:v>Candidatus Gracilibacteria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phylum!$B$20:$M$20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182-40A3-819D-1CAF108042EB}"/>
            </c:ext>
          </c:extLst>
        </c:ser>
        <c:ser>
          <c:idx val="19"/>
          <c:order val="19"/>
          <c:tx>
            <c:strRef>
              <c:f>phylum!$A$21</c:f>
              <c:strCache>
                <c:ptCount val="1"/>
                <c:pt idx="0">
                  <c:v>Ignavibacteriae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phylum!$B$21:$M$21</c:f>
              <c:numCache>
                <c:formatCode>General</c:formatCode>
                <c:ptCount val="12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6182-40A3-819D-1CAF108042EB}"/>
            </c:ext>
          </c:extLst>
        </c:ser>
        <c:ser>
          <c:idx val="20"/>
          <c:order val="20"/>
          <c:tx>
            <c:strRef>
              <c:f>phylum!$A$22</c:f>
              <c:strCache>
                <c:ptCount val="1"/>
                <c:pt idx="0">
                  <c:v>Kiritimatiellaeota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phylum!$B$22:$M$22</c:f>
              <c:numCache>
                <c:formatCode>General</c:formatCode>
                <c:ptCount val="12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182-40A3-819D-1CAF108042EB}"/>
            </c:ext>
          </c:extLst>
        </c:ser>
        <c:ser>
          <c:idx val="21"/>
          <c:order val="21"/>
          <c:tx>
            <c:strRef>
              <c:f>phylum!$A$23</c:f>
              <c:strCache>
                <c:ptCount val="1"/>
                <c:pt idx="0">
                  <c:v>Tenericutes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phylum!$B$23:$M$23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6182-40A3-819D-1CAF108042EB}"/>
            </c:ext>
          </c:extLst>
        </c:ser>
        <c:ser>
          <c:idx val="22"/>
          <c:order val="22"/>
          <c:tx>
            <c:strRef>
              <c:f>phylum!$A$24</c:f>
              <c:strCache>
                <c:ptCount val="1"/>
                <c:pt idx="0">
                  <c:v>Candidatus Cloacimonetes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phylum!$B$24:$M$24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182-40A3-819D-1CAF108042EB}"/>
            </c:ext>
          </c:extLst>
        </c:ser>
        <c:ser>
          <c:idx val="23"/>
          <c:order val="23"/>
          <c:tx>
            <c:strRef>
              <c:f>phylum!$A$25</c:f>
              <c:strCache>
                <c:ptCount val="1"/>
                <c:pt idx="0">
                  <c:v>Elusimicrobia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phylum!$B$1:$M$1</c:f>
              <c:strCache>
                <c:ptCount val="12"/>
                <c:pt idx="0">
                  <c:v>PangasT1</c:v>
                </c:pt>
                <c:pt idx="1">
                  <c:v>PangasT2</c:v>
                </c:pt>
                <c:pt idx="2">
                  <c:v>PangasT3</c:v>
                </c:pt>
                <c:pt idx="3">
                  <c:v>FlocT1</c:v>
                </c:pt>
                <c:pt idx="4">
                  <c:v>FlocT2</c:v>
                </c:pt>
                <c:pt idx="5">
                  <c:v>FlocT3</c:v>
                </c:pt>
                <c:pt idx="6">
                  <c:v>PuntiusT1</c:v>
                </c:pt>
                <c:pt idx="7">
                  <c:v>PuntiusT2</c:v>
                </c:pt>
                <c:pt idx="8">
                  <c:v>PuntiusT3</c:v>
                </c:pt>
                <c:pt idx="9">
                  <c:v>SinghiT1</c:v>
                </c:pt>
                <c:pt idx="10">
                  <c:v>SinghiT2</c:v>
                </c:pt>
                <c:pt idx="11">
                  <c:v>SinghiT3</c:v>
                </c:pt>
              </c:strCache>
            </c:strRef>
          </c:cat>
          <c:val>
            <c:numRef>
              <c:f>phylum!$B$25:$M$25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182-40A3-819D-1CAF10804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68998864"/>
        <c:axId val="1869004272"/>
      </c:barChart>
      <c:catAx>
        <c:axId val="1868998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9004272"/>
        <c:crosses val="autoZero"/>
        <c:auto val="1"/>
        <c:lblAlgn val="ctr"/>
        <c:lblOffset val="100"/>
        <c:noMultiLvlLbl val="0"/>
      </c:catAx>
      <c:valAx>
        <c:axId val="1869004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8998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568325</xdr:colOff>
      <xdr:row>234</xdr:row>
      <xdr:rowOff>22225</xdr:rowOff>
    </xdr:from>
    <xdr:to>
      <xdr:col>9</xdr:col>
      <xdr:colOff>403225</xdr:colOff>
      <xdr:row>249</xdr:row>
      <xdr:rowOff>3175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53974</xdr:colOff>
      <xdr:row>222</xdr:row>
      <xdr:rowOff>74706</xdr:rowOff>
    </xdr:from>
    <xdr:to>
      <xdr:col>14</xdr:col>
      <xdr:colOff>651008</xdr:colOff>
      <xdr:row>253</xdr:row>
      <xdr:rowOff>3176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53975</xdr:colOff>
      <xdr:row>93</xdr:row>
      <xdr:rowOff>22225</xdr:rowOff>
    </xdr:from>
    <xdr:to>
      <xdr:col>13</xdr:col>
      <xdr:colOff>358775</xdr:colOff>
      <xdr:row>108</xdr:row>
      <xdr:rowOff>3175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53975</xdr:colOff>
      <xdr:row>36</xdr:row>
      <xdr:rowOff>22225</xdr:rowOff>
    </xdr:from>
    <xdr:to>
      <xdr:col>13</xdr:col>
      <xdr:colOff>358775</xdr:colOff>
      <xdr:row>51</xdr:row>
      <xdr:rowOff>3175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567446</xdr:colOff>
      <xdr:row>0</xdr:row>
      <xdr:rowOff>0</xdr:rowOff>
    </xdr:from>
    <xdr:to>
      <xdr:col>14</xdr:col>
      <xdr:colOff>108084</xdr:colOff>
      <xdr:row>24</xdr:row>
      <xdr:rowOff>135106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4"/>
  <sheetViews>
    <sheetView topLeftCell="A505" zoomScale="101" workbookViewId="0">
      <selection activeCell="N536" sqref="N536"/>
    </sheetView>
  </sheetViews>
  <sheetFormatPr baseColWidth="10" defaultColWidth="8.83203125" defaultRowHeight="15" x14ac:dyDescent="0.2"/>
  <cols>
    <col min="1" max="1" width="20" customWidth="1"/>
    <col min="2" max="4" width="15" bestFit="1" customWidth="1"/>
    <col min="5" max="7" width="12.33203125" bestFit="1" customWidth="1"/>
    <col min="8" max="10" width="15.33203125" bestFit="1" customWidth="1"/>
    <col min="12" max="14" width="14.1640625" bestFit="1" customWidth="1"/>
  </cols>
  <sheetData>
    <row r="1" spans="1:13" x14ac:dyDescent="0.2">
      <c r="A1" t="s">
        <v>1672</v>
      </c>
      <c r="B1" t="s">
        <v>1663</v>
      </c>
      <c r="C1" t="s">
        <v>1661</v>
      </c>
      <c r="D1" t="s">
        <v>1666</v>
      </c>
      <c r="E1" t="s">
        <v>1664</v>
      </c>
      <c r="F1" t="s">
        <v>1660</v>
      </c>
      <c r="G1" t="s">
        <v>1668</v>
      </c>
      <c r="H1" t="s">
        <v>1669</v>
      </c>
      <c r="I1" t="s">
        <v>1670</v>
      </c>
      <c r="J1" t="s">
        <v>1667</v>
      </c>
      <c r="K1" t="s">
        <v>1671</v>
      </c>
      <c r="L1" t="s">
        <v>1665</v>
      </c>
      <c r="M1" t="s">
        <v>1662</v>
      </c>
    </row>
    <row r="2" spans="1:13" x14ac:dyDescent="0.2">
      <c r="A2" t="s">
        <v>1709</v>
      </c>
      <c r="B2">
        <v>239</v>
      </c>
      <c r="C2">
        <v>427</v>
      </c>
      <c r="D2">
        <v>107</v>
      </c>
      <c r="E2">
        <v>1496</v>
      </c>
      <c r="F2">
        <v>2650</v>
      </c>
      <c r="G2">
        <v>136882</v>
      </c>
      <c r="H2">
        <v>259</v>
      </c>
      <c r="I2">
        <v>133</v>
      </c>
      <c r="J2">
        <v>507</v>
      </c>
      <c r="K2">
        <v>1698</v>
      </c>
      <c r="L2">
        <v>91</v>
      </c>
      <c r="M2">
        <v>6481</v>
      </c>
    </row>
    <row r="3" spans="1:13" x14ac:dyDescent="0.2">
      <c r="A3" t="s">
        <v>569</v>
      </c>
      <c r="B3">
        <v>2489</v>
      </c>
      <c r="C3">
        <v>9108</v>
      </c>
      <c r="D3">
        <v>58454</v>
      </c>
      <c r="E3">
        <v>35</v>
      </c>
      <c r="F3">
        <v>41</v>
      </c>
      <c r="G3">
        <v>44</v>
      </c>
      <c r="H3">
        <v>3138</v>
      </c>
      <c r="I3">
        <v>254</v>
      </c>
      <c r="J3">
        <v>29898</v>
      </c>
      <c r="K3">
        <v>6737</v>
      </c>
      <c r="L3">
        <v>444</v>
      </c>
      <c r="M3">
        <v>221</v>
      </c>
    </row>
    <row r="4" spans="1:13" x14ac:dyDescent="0.2">
      <c r="A4" t="s">
        <v>1721</v>
      </c>
      <c r="B4">
        <v>50</v>
      </c>
      <c r="C4">
        <v>13</v>
      </c>
      <c r="D4">
        <v>3</v>
      </c>
      <c r="E4">
        <v>624</v>
      </c>
      <c r="F4">
        <v>638</v>
      </c>
      <c r="G4">
        <v>102135</v>
      </c>
      <c r="H4">
        <v>46</v>
      </c>
      <c r="I4">
        <v>8</v>
      </c>
      <c r="J4">
        <v>8</v>
      </c>
      <c r="K4">
        <v>384</v>
      </c>
      <c r="L4">
        <v>6</v>
      </c>
      <c r="M4">
        <v>0</v>
      </c>
    </row>
    <row r="5" spans="1:13" x14ac:dyDescent="0.2">
      <c r="A5" t="s">
        <v>427</v>
      </c>
      <c r="B5">
        <v>9231</v>
      </c>
      <c r="C5">
        <v>1991</v>
      </c>
      <c r="D5">
        <v>1542</v>
      </c>
      <c r="E5">
        <v>2224</v>
      </c>
      <c r="F5">
        <v>2002</v>
      </c>
      <c r="G5">
        <v>23729</v>
      </c>
      <c r="H5">
        <v>8978</v>
      </c>
      <c r="I5">
        <v>5348</v>
      </c>
      <c r="J5">
        <v>1205</v>
      </c>
      <c r="K5">
        <v>4187</v>
      </c>
      <c r="L5">
        <v>5270</v>
      </c>
      <c r="M5">
        <v>20168</v>
      </c>
    </row>
    <row r="6" spans="1:13" x14ac:dyDescent="0.2">
      <c r="A6" t="s">
        <v>512</v>
      </c>
      <c r="B6">
        <v>113</v>
      </c>
      <c r="C6">
        <v>2360</v>
      </c>
      <c r="D6">
        <v>12</v>
      </c>
      <c r="E6">
        <v>48</v>
      </c>
      <c r="F6">
        <v>7</v>
      </c>
      <c r="G6">
        <v>55</v>
      </c>
      <c r="H6">
        <v>333</v>
      </c>
      <c r="I6">
        <v>20</v>
      </c>
      <c r="J6">
        <v>952</v>
      </c>
      <c r="K6">
        <v>479</v>
      </c>
      <c r="L6">
        <v>71542</v>
      </c>
      <c r="M6">
        <v>7</v>
      </c>
    </row>
    <row r="7" spans="1:13" x14ac:dyDescent="0.2">
      <c r="A7" t="s">
        <v>412</v>
      </c>
      <c r="B7">
        <v>84</v>
      </c>
      <c r="C7">
        <v>4</v>
      </c>
      <c r="D7">
        <v>18</v>
      </c>
      <c r="E7">
        <v>399</v>
      </c>
      <c r="F7">
        <v>465</v>
      </c>
      <c r="G7">
        <v>72648</v>
      </c>
      <c r="H7">
        <v>103</v>
      </c>
      <c r="I7">
        <v>12</v>
      </c>
      <c r="J7">
        <v>5</v>
      </c>
      <c r="K7">
        <v>49</v>
      </c>
      <c r="L7">
        <v>19</v>
      </c>
      <c r="M7">
        <v>9</v>
      </c>
    </row>
    <row r="8" spans="1:13" x14ac:dyDescent="0.2">
      <c r="A8" t="s">
        <v>1751</v>
      </c>
      <c r="B8">
        <v>2765</v>
      </c>
      <c r="C8">
        <v>8858</v>
      </c>
      <c r="D8">
        <v>2148</v>
      </c>
      <c r="E8">
        <v>334</v>
      </c>
      <c r="F8">
        <v>525</v>
      </c>
      <c r="G8">
        <v>2346</v>
      </c>
      <c r="H8">
        <v>3124</v>
      </c>
      <c r="I8">
        <v>20642</v>
      </c>
      <c r="J8">
        <v>8751</v>
      </c>
      <c r="K8">
        <v>259</v>
      </c>
      <c r="L8">
        <v>10599</v>
      </c>
      <c r="M8">
        <v>11421</v>
      </c>
    </row>
    <row r="9" spans="1:13" x14ac:dyDescent="0.2">
      <c r="A9" t="s">
        <v>1693</v>
      </c>
      <c r="B9">
        <v>1508</v>
      </c>
      <c r="C9">
        <v>12531</v>
      </c>
      <c r="D9">
        <v>4020</v>
      </c>
      <c r="E9">
        <v>178</v>
      </c>
      <c r="F9">
        <v>122</v>
      </c>
      <c r="G9">
        <v>1135</v>
      </c>
      <c r="H9">
        <v>2377</v>
      </c>
      <c r="I9">
        <v>20227</v>
      </c>
      <c r="J9">
        <v>10076</v>
      </c>
      <c r="K9">
        <v>543</v>
      </c>
      <c r="L9">
        <v>12799</v>
      </c>
      <c r="M9">
        <v>4030</v>
      </c>
    </row>
    <row r="10" spans="1:13" x14ac:dyDescent="0.2">
      <c r="A10" t="s">
        <v>504</v>
      </c>
      <c r="B10">
        <v>122</v>
      </c>
      <c r="C10">
        <v>66</v>
      </c>
      <c r="D10">
        <v>121</v>
      </c>
      <c r="E10">
        <v>92</v>
      </c>
      <c r="F10">
        <v>20</v>
      </c>
      <c r="G10">
        <v>1416</v>
      </c>
      <c r="H10">
        <v>410</v>
      </c>
      <c r="I10">
        <v>154</v>
      </c>
      <c r="J10">
        <v>84</v>
      </c>
      <c r="K10">
        <v>57</v>
      </c>
      <c r="L10">
        <v>61066</v>
      </c>
      <c r="M10">
        <v>2</v>
      </c>
    </row>
    <row r="11" spans="1:13" x14ac:dyDescent="0.2">
      <c r="A11" t="s">
        <v>1813</v>
      </c>
      <c r="B11">
        <v>139</v>
      </c>
      <c r="C11">
        <v>3</v>
      </c>
      <c r="D11">
        <v>9</v>
      </c>
      <c r="E11">
        <v>833</v>
      </c>
      <c r="F11">
        <v>275</v>
      </c>
      <c r="G11">
        <v>59831</v>
      </c>
      <c r="H11">
        <v>96</v>
      </c>
      <c r="I11">
        <v>15</v>
      </c>
      <c r="J11">
        <v>9</v>
      </c>
      <c r="K11">
        <v>160</v>
      </c>
      <c r="L11">
        <v>24</v>
      </c>
      <c r="M11">
        <v>26</v>
      </c>
    </row>
    <row r="12" spans="1:13" x14ac:dyDescent="0.2">
      <c r="A12" t="s">
        <v>516</v>
      </c>
      <c r="B12">
        <v>976</v>
      </c>
      <c r="C12">
        <v>17035</v>
      </c>
      <c r="D12">
        <v>69</v>
      </c>
      <c r="E12">
        <v>475</v>
      </c>
      <c r="F12">
        <v>66</v>
      </c>
      <c r="G12">
        <v>585</v>
      </c>
      <c r="H12">
        <v>2005</v>
      </c>
      <c r="I12">
        <v>143</v>
      </c>
      <c r="J12">
        <v>14576</v>
      </c>
      <c r="K12">
        <v>10906</v>
      </c>
      <c r="L12">
        <v>71</v>
      </c>
      <c r="M12">
        <v>3</v>
      </c>
    </row>
    <row r="13" spans="1:13" x14ac:dyDescent="0.2">
      <c r="A13" t="s">
        <v>1681</v>
      </c>
      <c r="B13">
        <v>1109</v>
      </c>
      <c r="C13">
        <v>10559</v>
      </c>
      <c r="D13">
        <v>16372</v>
      </c>
      <c r="E13">
        <v>91</v>
      </c>
      <c r="F13">
        <v>24</v>
      </c>
      <c r="G13">
        <v>204</v>
      </c>
      <c r="H13">
        <v>1564</v>
      </c>
      <c r="I13">
        <v>126</v>
      </c>
      <c r="J13">
        <v>11514</v>
      </c>
      <c r="K13">
        <v>3227</v>
      </c>
      <c r="L13">
        <v>219</v>
      </c>
      <c r="M13">
        <v>675</v>
      </c>
    </row>
    <row r="14" spans="1:13" x14ac:dyDescent="0.2">
      <c r="A14" t="s">
        <v>1738</v>
      </c>
      <c r="B14">
        <v>292</v>
      </c>
      <c r="C14">
        <v>35</v>
      </c>
      <c r="D14">
        <v>37</v>
      </c>
      <c r="E14">
        <v>3226</v>
      </c>
      <c r="F14">
        <v>3035</v>
      </c>
      <c r="G14">
        <v>26899</v>
      </c>
      <c r="H14">
        <v>253</v>
      </c>
      <c r="I14">
        <v>76</v>
      </c>
      <c r="J14">
        <v>14</v>
      </c>
      <c r="K14">
        <v>1786</v>
      </c>
      <c r="L14">
        <v>60</v>
      </c>
      <c r="M14">
        <v>5</v>
      </c>
    </row>
    <row r="15" spans="1:13" x14ac:dyDescent="0.2">
      <c r="A15" t="s">
        <v>501</v>
      </c>
      <c r="B15">
        <v>1126</v>
      </c>
      <c r="C15">
        <v>146</v>
      </c>
      <c r="D15">
        <v>353</v>
      </c>
      <c r="E15">
        <v>463</v>
      </c>
      <c r="F15">
        <v>173</v>
      </c>
      <c r="G15">
        <v>2269</v>
      </c>
      <c r="H15">
        <v>1497</v>
      </c>
      <c r="I15">
        <v>381</v>
      </c>
      <c r="J15">
        <v>307</v>
      </c>
      <c r="K15">
        <v>197</v>
      </c>
      <c r="L15">
        <v>21134</v>
      </c>
      <c r="M15">
        <v>14</v>
      </c>
    </row>
    <row r="16" spans="1:13" x14ac:dyDescent="0.2">
      <c r="A16" t="s">
        <v>1804</v>
      </c>
      <c r="B16">
        <v>109</v>
      </c>
      <c r="C16">
        <v>110</v>
      </c>
      <c r="D16">
        <v>12</v>
      </c>
      <c r="E16">
        <v>307</v>
      </c>
      <c r="F16">
        <v>338</v>
      </c>
      <c r="G16">
        <v>188</v>
      </c>
      <c r="H16">
        <v>118</v>
      </c>
      <c r="I16">
        <v>55</v>
      </c>
      <c r="J16">
        <v>77</v>
      </c>
      <c r="K16">
        <v>198</v>
      </c>
      <c r="L16">
        <v>122</v>
      </c>
      <c r="M16">
        <v>25294</v>
      </c>
    </row>
    <row r="17" spans="1:13" x14ac:dyDescent="0.2">
      <c r="A17" t="s">
        <v>423</v>
      </c>
      <c r="B17">
        <v>695</v>
      </c>
      <c r="C17">
        <v>35</v>
      </c>
      <c r="D17">
        <v>258</v>
      </c>
      <c r="E17">
        <v>3773</v>
      </c>
      <c r="F17">
        <v>2491</v>
      </c>
      <c r="G17">
        <v>657</v>
      </c>
      <c r="H17">
        <v>559</v>
      </c>
      <c r="I17">
        <v>60</v>
      </c>
      <c r="J17">
        <v>39</v>
      </c>
      <c r="K17">
        <v>1741</v>
      </c>
      <c r="L17">
        <v>282</v>
      </c>
      <c r="M17">
        <v>13331</v>
      </c>
    </row>
    <row r="18" spans="1:13" x14ac:dyDescent="0.2">
      <c r="A18" t="s">
        <v>1731</v>
      </c>
      <c r="B18">
        <v>5</v>
      </c>
      <c r="C18">
        <v>0</v>
      </c>
      <c r="D18">
        <v>0</v>
      </c>
      <c r="E18">
        <v>6</v>
      </c>
      <c r="F18">
        <v>0</v>
      </c>
      <c r="G18">
        <v>20681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</row>
    <row r="19" spans="1:13" x14ac:dyDescent="0.2">
      <c r="A19" t="s">
        <v>406</v>
      </c>
      <c r="B19">
        <v>95</v>
      </c>
      <c r="C19">
        <v>69</v>
      </c>
      <c r="D19">
        <v>97</v>
      </c>
      <c r="E19">
        <v>1771</v>
      </c>
      <c r="F19">
        <v>1095</v>
      </c>
      <c r="G19">
        <v>14753</v>
      </c>
      <c r="H19">
        <v>97</v>
      </c>
      <c r="I19">
        <v>371</v>
      </c>
      <c r="J19">
        <v>96</v>
      </c>
      <c r="K19">
        <v>313</v>
      </c>
      <c r="L19">
        <v>488</v>
      </c>
      <c r="M19">
        <v>89</v>
      </c>
    </row>
    <row r="20" spans="1:13" x14ac:dyDescent="0.2">
      <c r="A20" t="s">
        <v>453</v>
      </c>
      <c r="B20">
        <v>124</v>
      </c>
      <c r="C20">
        <v>9</v>
      </c>
      <c r="D20">
        <v>104</v>
      </c>
      <c r="E20">
        <v>22</v>
      </c>
      <c r="F20">
        <v>3</v>
      </c>
      <c r="G20">
        <v>99</v>
      </c>
      <c r="H20">
        <v>43</v>
      </c>
      <c r="I20">
        <v>7</v>
      </c>
      <c r="J20">
        <v>5</v>
      </c>
      <c r="K20">
        <v>16</v>
      </c>
      <c r="L20">
        <v>71</v>
      </c>
      <c r="M20">
        <v>17738</v>
      </c>
    </row>
    <row r="21" spans="1:13" x14ac:dyDescent="0.2">
      <c r="A21" t="s">
        <v>550</v>
      </c>
      <c r="B21">
        <v>236</v>
      </c>
      <c r="C21">
        <v>18</v>
      </c>
      <c r="D21">
        <v>5638</v>
      </c>
      <c r="E21">
        <v>46</v>
      </c>
      <c r="F21">
        <v>13</v>
      </c>
      <c r="G21">
        <v>99</v>
      </c>
      <c r="H21">
        <v>131</v>
      </c>
      <c r="I21">
        <v>109</v>
      </c>
      <c r="J21">
        <v>11132</v>
      </c>
      <c r="K21">
        <v>44</v>
      </c>
      <c r="L21">
        <v>394</v>
      </c>
      <c r="M21">
        <v>3</v>
      </c>
    </row>
    <row r="22" spans="1:13" x14ac:dyDescent="0.2">
      <c r="A22" t="s">
        <v>1698</v>
      </c>
      <c r="B22">
        <v>126</v>
      </c>
      <c r="C22">
        <v>546</v>
      </c>
      <c r="D22">
        <v>11</v>
      </c>
      <c r="E22">
        <v>415</v>
      </c>
      <c r="F22">
        <v>10362</v>
      </c>
      <c r="G22">
        <v>3869</v>
      </c>
      <c r="H22">
        <v>101</v>
      </c>
      <c r="I22">
        <v>126</v>
      </c>
      <c r="J22">
        <v>305</v>
      </c>
      <c r="K22">
        <v>1894</v>
      </c>
      <c r="L22">
        <v>32</v>
      </c>
      <c r="M22">
        <v>0</v>
      </c>
    </row>
    <row r="23" spans="1:13" x14ac:dyDescent="0.2">
      <c r="A23" t="s">
        <v>435</v>
      </c>
      <c r="B23">
        <v>2214</v>
      </c>
      <c r="C23">
        <v>465</v>
      </c>
      <c r="D23">
        <v>399</v>
      </c>
      <c r="E23">
        <v>373</v>
      </c>
      <c r="F23">
        <v>161</v>
      </c>
      <c r="G23">
        <v>9235</v>
      </c>
      <c r="H23">
        <v>2134</v>
      </c>
      <c r="I23">
        <v>853</v>
      </c>
      <c r="J23">
        <v>245</v>
      </c>
      <c r="K23">
        <v>208</v>
      </c>
      <c r="L23">
        <v>1466</v>
      </c>
      <c r="M23">
        <v>29</v>
      </c>
    </row>
    <row r="24" spans="1:13" x14ac:dyDescent="0.2">
      <c r="A24" t="s">
        <v>490</v>
      </c>
      <c r="B24">
        <v>12</v>
      </c>
      <c r="C24">
        <v>25</v>
      </c>
      <c r="D24">
        <v>17</v>
      </c>
      <c r="E24">
        <v>5</v>
      </c>
      <c r="F24">
        <v>399</v>
      </c>
      <c r="G24">
        <v>16269</v>
      </c>
      <c r="H24">
        <v>3</v>
      </c>
      <c r="I24">
        <v>5</v>
      </c>
      <c r="J24">
        <v>186</v>
      </c>
      <c r="K24">
        <v>245</v>
      </c>
      <c r="L24">
        <v>1</v>
      </c>
      <c r="M24">
        <v>0</v>
      </c>
    </row>
    <row r="25" spans="1:13" x14ac:dyDescent="0.2">
      <c r="A25" t="s">
        <v>428</v>
      </c>
      <c r="B25">
        <v>1679</v>
      </c>
      <c r="C25">
        <v>511</v>
      </c>
      <c r="D25">
        <v>302</v>
      </c>
      <c r="E25">
        <v>790</v>
      </c>
      <c r="F25">
        <v>346</v>
      </c>
      <c r="G25">
        <v>4469</v>
      </c>
      <c r="H25">
        <v>1829</v>
      </c>
      <c r="I25">
        <v>1736</v>
      </c>
      <c r="J25">
        <v>727</v>
      </c>
      <c r="K25">
        <v>328</v>
      </c>
      <c r="L25">
        <v>3947</v>
      </c>
      <c r="M25">
        <v>107</v>
      </c>
    </row>
    <row r="26" spans="1:13" x14ac:dyDescent="0.2">
      <c r="A26" t="s">
        <v>1687</v>
      </c>
      <c r="B26">
        <v>2309</v>
      </c>
      <c r="C26">
        <v>1928</v>
      </c>
      <c r="D26">
        <v>358</v>
      </c>
      <c r="E26">
        <v>392</v>
      </c>
      <c r="F26">
        <v>120</v>
      </c>
      <c r="G26">
        <v>1162</v>
      </c>
      <c r="H26">
        <v>2590</v>
      </c>
      <c r="I26">
        <v>178</v>
      </c>
      <c r="J26">
        <v>1184</v>
      </c>
      <c r="K26">
        <v>4834</v>
      </c>
      <c r="L26">
        <v>373</v>
      </c>
      <c r="M26">
        <v>293</v>
      </c>
    </row>
    <row r="27" spans="1:13" x14ac:dyDescent="0.2">
      <c r="A27" t="s">
        <v>477</v>
      </c>
      <c r="B27">
        <v>19</v>
      </c>
      <c r="C27">
        <v>214</v>
      </c>
      <c r="D27">
        <v>9</v>
      </c>
      <c r="E27">
        <v>246</v>
      </c>
      <c r="F27">
        <v>906</v>
      </c>
      <c r="G27">
        <v>12342</v>
      </c>
      <c r="H27">
        <v>40</v>
      </c>
      <c r="I27">
        <v>28</v>
      </c>
      <c r="J27">
        <v>96</v>
      </c>
      <c r="K27">
        <v>318</v>
      </c>
      <c r="L27">
        <v>16</v>
      </c>
      <c r="M27">
        <v>10</v>
      </c>
    </row>
    <row r="28" spans="1:13" x14ac:dyDescent="0.2">
      <c r="A28" t="s">
        <v>400</v>
      </c>
      <c r="B28">
        <v>52</v>
      </c>
      <c r="C28">
        <v>0</v>
      </c>
      <c r="D28">
        <v>7</v>
      </c>
      <c r="E28">
        <v>12</v>
      </c>
      <c r="F28">
        <v>8</v>
      </c>
      <c r="G28">
        <v>13809</v>
      </c>
      <c r="H28">
        <v>30</v>
      </c>
      <c r="I28">
        <v>16</v>
      </c>
      <c r="J28">
        <v>6</v>
      </c>
      <c r="K28">
        <v>10</v>
      </c>
      <c r="L28">
        <v>30</v>
      </c>
      <c r="M28">
        <v>2</v>
      </c>
    </row>
    <row r="29" spans="1:13" x14ac:dyDescent="0.2">
      <c r="A29" t="s">
        <v>386</v>
      </c>
      <c r="B29">
        <v>217</v>
      </c>
      <c r="C29">
        <v>1067</v>
      </c>
      <c r="D29">
        <v>25</v>
      </c>
      <c r="E29">
        <v>2296</v>
      </c>
      <c r="F29">
        <v>5513</v>
      </c>
      <c r="G29">
        <v>122</v>
      </c>
      <c r="H29">
        <v>160</v>
      </c>
      <c r="I29">
        <v>282</v>
      </c>
      <c r="J29">
        <v>961</v>
      </c>
      <c r="K29">
        <v>3036</v>
      </c>
      <c r="L29">
        <v>74</v>
      </c>
      <c r="M29">
        <v>1</v>
      </c>
    </row>
    <row r="30" spans="1:13" x14ac:dyDescent="0.2">
      <c r="A30" t="s">
        <v>440</v>
      </c>
      <c r="B30">
        <v>55</v>
      </c>
      <c r="C30">
        <v>46</v>
      </c>
      <c r="D30">
        <v>5034</v>
      </c>
      <c r="E30">
        <v>98</v>
      </c>
      <c r="F30">
        <v>218</v>
      </c>
      <c r="G30">
        <v>1542</v>
      </c>
      <c r="H30">
        <v>380</v>
      </c>
      <c r="I30">
        <v>3666</v>
      </c>
      <c r="J30">
        <v>1255</v>
      </c>
      <c r="K30">
        <v>512</v>
      </c>
      <c r="L30">
        <v>795</v>
      </c>
      <c r="M30">
        <v>9</v>
      </c>
    </row>
    <row r="31" spans="1:13" x14ac:dyDescent="0.2">
      <c r="A31" t="s">
        <v>549</v>
      </c>
      <c r="B31">
        <v>5663</v>
      </c>
      <c r="C31">
        <v>63</v>
      </c>
      <c r="D31">
        <v>570</v>
      </c>
      <c r="E31">
        <v>459</v>
      </c>
      <c r="F31">
        <v>18</v>
      </c>
      <c r="G31">
        <v>900</v>
      </c>
      <c r="H31">
        <v>5028</v>
      </c>
      <c r="I31">
        <v>167</v>
      </c>
      <c r="J31">
        <v>202</v>
      </c>
      <c r="K31">
        <v>302</v>
      </c>
      <c r="L31">
        <v>162</v>
      </c>
      <c r="M31">
        <v>56</v>
      </c>
    </row>
    <row r="32" spans="1:13" x14ac:dyDescent="0.2">
      <c r="A32" t="s">
        <v>610</v>
      </c>
      <c r="B32">
        <v>0</v>
      </c>
      <c r="C32">
        <v>0</v>
      </c>
      <c r="D32">
        <v>0</v>
      </c>
      <c r="E32">
        <v>0</v>
      </c>
      <c r="F32">
        <v>0</v>
      </c>
      <c r="G32">
        <v>12755</v>
      </c>
      <c r="H32">
        <v>2</v>
      </c>
      <c r="I32">
        <v>1</v>
      </c>
      <c r="J32">
        <v>0</v>
      </c>
      <c r="K32">
        <v>3</v>
      </c>
      <c r="L32">
        <v>3</v>
      </c>
      <c r="M32">
        <v>0</v>
      </c>
    </row>
    <row r="33" spans="1:13" x14ac:dyDescent="0.2">
      <c r="A33" t="s">
        <v>392</v>
      </c>
      <c r="B33">
        <v>110</v>
      </c>
      <c r="C33">
        <v>6</v>
      </c>
      <c r="D33">
        <v>6</v>
      </c>
      <c r="E33">
        <v>14</v>
      </c>
      <c r="F33">
        <v>10</v>
      </c>
      <c r="G33">
        <v>258</v>
      </c>
      <c r="H33">
        <v>90</v>
      </c>
      <c r="I33">
        <v>14</v>
      </c>
      <c r="J33">
        <v>9</v>
      </c>
      <c r="K33">
        <v>6</v>
      </c>
      <c r="L33">
        <v>55</v>
      </c>
      <c r="M33">
        <v>12075</v>
      </c>
    </row>
    <row r="34" spans="1:13" x14ac:dyDescent="0.2">
      <c r="A34" t="s">
        <v>1770</v>
      </c>
      <c r="B34">
        <v>15</v>
      </c>
      <c r="C34">
        <v>45</v>
      </c>
      <c r="D34">
        <v>0</v>
      </c>
      <c r="E34">
        <v>64</v>
      </c>
      <c r="F34">
        <v>52</v>
      </c>
      <c r="G34">
        <v>10651</v>
      </c>
      <c r="H34">
        <v>11</v>
      </c>
      <c r="I34">
        <v>5</v>
      </c>
      <c r="J34">
        <v>37</v>
      </c>
      <c r="K34">
        <v>32</v>
      </c>
      <c r="L34">
        <v>7</v>
      </c>
      <c r="M34">
        <v>2</v>
      </c>
    </row>
    <row r="35" spans="1:13" x14ac:dyDescent="0.2">
      <c r="A35" t="s">
        <v>615</v>
      </c>
      <c r="B35">
        <v>0</v>
      </c>
      <c r="C35">
        <v>0</v>
      </c>
      <c r="D35">
        <v>0</v>
      </c>
      <c r="E35">
        <v>0</v>
      </c>
      <c r="F35">
        <v>0</v>
      </c>
      <c r="G35">
        <v>10400</v>
      </c>
      <c r="H35">
        <v>1</v>
      </c>
      <c r="I35">
        <v>0</v>
      </c>
      <c r="J35">
        <v>0</v>
      </c>
      <c r="K35">
        <v>4</v>
      </c>
      <c r="L35">
        <v>2</v>
      </c>
      <c r="M35">
        <v>0</v>
      </c>
    </row>
    <row r="36" spans="1:13" x14ac:dyDescent="0.2">
      <c r="A36" t="s">
        <v>661</v>
      </c>
      <c r="B36">
        <v>1</v>
      </c>
      <c r="C36">
        <v>0</v>
      </c>
      <c r="D36">
        <v>3</v>
      </c>
      <c r="E36">
        <v>0</v>
      </c>
      <c r="F36">
        <v>0</v>
      </c>
      <c r="G36">
        <v>9416</v>
      </c>
      <c r="H36">
        <v>0</v>
      </c>
      <c r="I36">
        <v>1</v>
      </c>
      <c r="J36">
        <v>0</v>
      </c>
      <c r="K36">
        <v>0</v>
      </c>
      <c r="L36">
        <v>2</v>
      </c>
      <c r="M36">
        <v>0</v>
      </c>
    </row>
    <row r="37" spans="1:13" x14ac:dyDescent="0.2">
      <c r="A37" t="s">
        <v>1774</v>
      </c>
      <c r="B37">
        <v>23</v>
      </c>
      <c r="C37">
        <v>41</v>
      </c>
      <c r="D37">
        <v>3</v>
      </c>
      <c r="E37">
        <v>146</v>
      </c>
      <c r="F37">
        <v>348</v>
      </c>
      <c r="G37">
        <v>7757</v>
      </c>
      <c r="H37">
        <v>20</v>
      </c>
      <c r="I37">
        <v>18</v>
      </c>
      <c r="J37">
        <v>44</v>
      </c>
      <c r="K37">
        <v>202</v>
      </c>
      <c r="L37">
        <v>7</v>
      </c>
      <c r="M37">
        <v>5</v>
      </c>
    </row>
    <row r="38" spans="1:13" x14ac:dyDescent="0.2">
      <c r="A38" t="s">
        <v>1806</v>
      </c>
      <c r="B38">
        <v>124</v>
      </c>
      <c r="C38">
        <v>668</v>
      </c>
      <c r="D38">
        <v>20</v>
      </c>
      <c r="E38">
        <v>1974</v>
      </c>
      <c r="F38">
        <v>2791</v>
      </c>
      <c r="G38">
        <v>239</v>
      </c>
      <c r="H38">
        <v>183</v>
      </c>
      <c r="I38">
        <v>151</v>
      </c>
      <c r="J38">
        <v>536</v>
      </c>
      <c r="K38">
        <v>1835</v>
      </c>
      <c r="L38">
        <v>11</v>
      </c>
      <c r="M38">
        <v>0</v>
      </c>
    </row>
    <row r="39" spans="1:13" x14ac:dyDescent="0.2">
      <c r="A39" t="s">
        <v>476</v>
      </c>
      <c r="B39">
        <v>59</v>
      </c>
      <c r="C39">
        <v>433</v>
      </c>
      <c r="D39">
        <v>18</v>
      </c>
      <c r="E39">
        <v>1940</v>
      </c>
      <c r="F39">
        <v>2819</v>
      </c>
      <c r="G39">
        <v>16</v>
      </c>
      <c r="H39">
        <v>58</v>
      </c>
      <c r="I39">
        <v>88</v>
      </c>
      <c r="J39">
        <v>459</v>
      </c>
      <c r="K39">
        <v>2126</v>
      </c>
      <c r="L39">
        <v>0</v>
      </c>
      <c r="M39">
        <v>0</v>
      </c>
    </row>
    <row r="40" spans="1:13" x14ac:dyDescent="0.2">
      <c r="A40" t="s">
        <v>408</v>
      </c>
      <c r="B40">
        <v>147</v>
      </c>
      <c r="C40">
        <v>3</v>
      </c>
      <c r="D40">
        <v>3</v>
      </c>
      <c r="E40">
        <v>8</v>
      </c>
      <c r="F40">
        <v>32</v>
      </c>
      <c r="G40">
        <v>41</v>
      </c>
      <c r="H40">
        <v>133</v>
      </c>
      <c r="I40">
        <v>3</v>
      </c>
      <c r="J40">
        <v>6</v>
      </c>
      <c r="K40">
        <v>7523</v>
      </c>
      <c r="L40">
        <v>5</v>
      </c>
      <c r="M40">
        <v>0</v>
      </c>
    </row>
    <row r="41" spans="1:13" x14ac:dyDescent="0.2">
      <c r="A41" t="s">
        <v>1723</v>
      </c>
      <c r="B41">
        <v>30</v>
      </c>
      <c r="C41">
        <v>1</v>
      </c>
      <c r="D41">
        <v>3</v>
      </c>
      <c r="E41">
        <v>57</v>
      </c>
      <c r="F41">
        <v>72</v>
      </c>
      <c r="G41">
        <v>11</v>
      </c>
      <c r="H41">
        <v>17</v>
      </c>
      <c r="I41">
        <v>3</v>
      </c>
      <c r="J41">
        <v>2</v>
      </c>
      <c r="K41">
        <v>21</v>
      </c>
      <c r="L41">
        <v>143</v>
      </c>
      <c r="M41">
        <v>6997</v>
      </c>
    </row>
    <row r="42" spans="1:13" x14ac:dyDescent="0.2">
      <c r="A42" t="s">
        <v>509</v>
      </c>
      <c r="B42">
        <v>3927</v>
      </c>
      <c r="C42">
        <v>10</v>
      </c>
      <c r="D42">
        <v>55</v>
      </c>
      <c r="E42">
        <v>18</v>
      </c>
      <c r="F42">
        <v>7</v>
      </c>
      <c r="G42">
        <v>199</v>
      </c>
      <c r="H42">
        <v>3051</v>
      </c>
      <c r="I42">
        <v>23</v>
      </c>
      <c r="J42">
        <v>30</v>
      </c>
      <c r="K42">
        <v>14</v>
      </c>
      <c r="L42">
        <v>16</v>
      </c>
      <c r="M42">
        <v>3</v>
      </c>
    </row>
    <row r="43" spans="1:13" x14ac:dyDescent="0.2">
      <c r="A43" t="s">
        <v>1742</v>
      </c>
      <c r="B43">
        <v>109</v>
      </c>
      <c r="C43">
        <v>202</v>
      </c>
      <c r="D43">
        <v>117</v>
      </c>
      <c r="E43">
        <v>345</v>
      </c>
      <c r="F43">
        <v>186</v>
      </c>
      <c r="G43">
        <v>3864</v>
      </c>
      <c r="H43">
        <v>144</v>
      </c>
      <c r="I43">
        <v>219</v>
      </c>
      <c r="J43">
        <v>164</v>
      </c>
      <c r="K43">
        <v>151</v>
      </c>
      <c r="L43">
        <v>1404</v>
      </c>
      <c r="M43">
        <v>301</v>
      </c>
    </row>
    <row r="44" spans="1:13" x14ac:dyDescent="0.2">
      <c r="A44" t="s">
        <v>402</v>
      </c>
      <c r="B44">
        <v>27</v>
      </c>
      <c r="C44">
        <v>9</v>
      </c>
      <c r="D44">
        <v>0</v>
      </c>
      <c r="E44">
        <v>22</v>
      </c>
      <c r="F44">
        <v>46</v>
      </c>
      <c r="G44">
        <v>49</v>
      </c>
      <c r="H44">
        <v>32</v>
      </c>
      <c r="I44">
        <v>1</v>
      </c>
      <c r="J44">
        <v>2</v>
      </c>
      <c r="K44">
        <v>45</v>
      </c>
      <c r="L44">
        <v>10</v>
      </c>
      <c r="M44">
        <v>6838</v>
      </c>
    </row>
    <row r="45" spans="1:13" x14ac:dyDescent="0.2">
      <c r="A45" t="s">
        <v>1775</v>
      </c>
      <c r="B45">
        <v>132</v>
      </c>
      <c r="C45">
        <v>363</v>
      </c>
      <c r="D45">
        <v>76</v>
      </c>
      <c r="E45">
        <v>1213</v>
      </c>
      <c r="F45">
        <v>3110</v>
      </c>
      <c r="G45">
        <v>105</v>
      </c>
      <c r="H45">
        <v>118</v>
      </c>
      <c r="I45">
        <v>28</v>
      </c>
      <c r="J45">
        <v>333</v>
      </c>
      <c r="K45">
        <v>1461</v>
      </c>
      <c r="L45">
        <v>49</v>
      </c>
      <c r="M45">
        <v>1</v>
      </c>
    </row>
    <row r="46" spans="1:13" x14ac:dyDescent="0.2">
      <c r="A46" t="s">
        <v>616</v>
      </c>
      <c r="B46">
        <v>3</v>
      </c>
      <c r="C46">
        <v>0</v>
      </c>
      <c r="D46">
        <v>0</v>
      </c>
      <c r="E46">
        <v>0</v>
      </c>
      <c r="F46">
        <v>0</v>
      </c>
      <c r="G46">
        <v>5</v>
      </c>
      <c r="H46">
        <v>2</v>
      </c>
      <c r="I46">
        <v>8</v>
      </c>
      <c r="J46">
        <v>6571</v>
      </c>
      <c r="K46">
        <v>0</v>
      </c>
      <c r="L46">
        <v>6</v>
      </c>
      <c r="M46">
        <v>1</v>
      </c>
    </row>
    <row r="47" spans="1:13" x14ac:dyDescent="0.2">
      <c r="A47" t="s">
        <v>546</v>
      </c>
      <c r="B47">
        <v>4</v>
      </c>
      <c r="C47">
        <v>0</v>
      </c>
      <c r="D47">
        <v>0</v>
      </c>
      <c r="E47">
        <v>0</v>
      </c>
      <c r="F47">
        <v>2</v>
      </c>
      <c r="G47">
        <v>6534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">
      <c r="A48" t="s">
        <v>1812</v>
      </c>
      <c r="B48">
        <v>29</v>
      </c>
      <c r="C48">
        <v>0</v>
      </c>
      <c r="D48">
        <v>4</v>
      </c>
      <c r="E48">
        <v>2</v>
      </c>
      <c r="F48">
        <v>37</v>
      </c>
      <c r="G48">
        <v>5740</v>
      </c>
      <c r="H48">
        <v>25</v>
      </c>
      <c r="I48">
        <v>0</v>
      </c>
      <c r="J48">
        <v>0</v>
      </c>
      <c r="K48">
        <v>3</v>
      </c>
      <c r="L48">
        <v>1</v>
      </c>
      <c r="M48">
        <v>600</v>
      </c>
    </row>
    <row r="49" spans="1:13" x14ac:dyDescent="0.2">
      <c r="A49" t="s">
        <v>1730</v>
      </c>
      <c r="B49">
        <v>102</v>
      </c>
      <c r="C49">
        <v>29</v>
      </c>
      <c r="D49">
        <v>103</v>
      </c>
      <c r="E49">
        <v>191</v>
      </c>
      <c r="F49">
        <v>5255</v>
      </c>
      <c r="G49">
        <v>292</v>
      </c>
      <c r="H49">
        <v>92</v>
      </c>
      <c r="I49">
        <v>46</v>
      </c>
      <c r="J49">
        <v>39</v>
      </c>
      <c r="K49">
        <v>50</v>
      </c>
      <c r="L49">
        <v>127</v>
      </c>
      <c r="M49">
        <v>4</v>
      </c>
    </row>
    <row r="50" spans="1:13" x14ac:dyDescent="0.2">
      <c r="A50" t="s">
        <v>1785</v>
      </c>
      <c r="B50">
        <v>28</v>
      </c>
      <c r="C50">
        <v>3</v>
      </c>
      <c r="D50">
        <v>4</v>
      </c>
      <c r="E50">
        <v>114</v>
      </c>
      <c r="F50">
        <v>54</v>
      </c>
      <c r="G50">
        <v>5969</v>
      </c>
      <c r="H50">
        <v>10</v>
      </c>
      <c r="I50">
        <v>1</v>
      </c>
      <c r="J50">
        <v>3</v>
      </c>
      <c r="K50">
        <v>33</v>
      </c>
      <c r="L50">
        <v>2</v>
      </c>
      <c r="M50">
        <v>0</v>
      </c>
    </row>
    <row r="51" spans="1:13" x14ac:dyDescent="0.2">
      <c r="A51" t="s">
        <v>750</v>
      </c>
      <c r="B51">
        <v>0</v>
      </c>
      <c r="C51">
        <v>0</v>
      </c>
      <c r="D51">
        <v>0</v>
      </c>
      <c r="E51">
        <v>0</v>
      </c>
      <c r="F51">
        <v>0</v>
      </c>
      <c r="G51">
        <v>5913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">
      <c r="A52" t="s">
        <v>413</v>
      </c>
      <c r="B52">
        <v>88</v>
      </c>
      <c r="C52">
        <v>1</v>
      </c>
      <c r="D52">
        <v>4</v>
      </c>
      <c r="E52">
        <v>5119</v>
      </c>
      <c r="F52">
        <v>226</v>
      </c>
      <c r="G52">
        <v>4</v>
      </c>
      <c r="H52">
        <v>32</v>
      </c>
      <c r="I52">
        <v>0</v>
      </c>
      <c r="J52">
        <v>0</v>
      </c>
      <c r="K52">
        <v>223</v>
      </c>
      <c r="L52">
        <v>2</v>
      </c>
      <c r="M52">
        <v>0</v>
      </c>
    </row>
    <row r="53" spans="1:13" x14ac:dyDescent="0.2">
      <c r="A53" t="s">
        <v>396</v>
      </c>
      <c r="B53">
        <v>34</v>
      </c>
      <c r="C53">
        <v>17</v>
      </c>
      <c r="D53">
        <v>0</v>
      </c>
      <c r="E53">
        <v>157</v>
      </c>
      <c r="F53">
        <v>194</v>
      </c>
      <c r="G53">
        <v>4540</v>
      </c>
      <c r="H53">
        <v>14</v>
      </c>
      <c r="I53">
        <v>6</v>
      </c>
      <c r="J53">
        <v>19</v>
      </c>
      <c r="K53">
        <v>104</v>
      </c>
      <c r="L53">
        <v>7</v>
      </c>
      <c r="M53">
        <v>1</v>
      </c>
    </row>
    <row r="54" spans="1:13" x14ac:dyDescent="0.2">
      <c r="A54" t="s">
        <v>399</v>
      </c>
      <c r="B54">
        <v>5</v>
      </c>
      <c r="C54">
        <v>5</v>
      </c>
      <c r="D54">
        <v>0</v>
      </c>
      <c r="E54">
        <v>233</v>
      </c>
      <c r="F54">
        <v>106</v>
      </c>
      <c r="G54">
        <v>4010</v>
      </c>
      <c r="H54">
        <v>0</v>
      </c>
      <c r="I54">
        <v>2</v>
      </c>
      <c r="J54">
        <v>70</v>
      </c>
      <c r="K54">
        <v>62</v>
      </c>
      <c r="L54">
        <v>0</v>
      </c>
      <c r="M54">
        <v>0</v>
      </c>
    </row>
    <row r="55" spans="1:13" x14ac:dyDescent="0.2">
      <c r="A55" t="s">
        <v>525</v>
      </c>
      <c r="B55">
        <v>3</v>
      </c>
      <c r="C55">
        <v>0</v>
      </c>
      <c r="D55">
        <v>0</v>
      </c>
      <c r="E55">
        <v>51</v>
      </c>
      <c r="F55">
        <v>86</v>
      </c>
      <c r="G55">
        <v>4118</v>
      </c>
      <c r="H55">
        <v>1</v>
      </c>
      <c r="I55">
        <v>0</v>
      </c>
      <c r="J55">
        <v>1</v>
      </c>
      <c r="K55">
        <v>3</v>
      </c>
      <c r="L55">
        <v>1</v>
      </c>
      <c r="M55">
        <v>0</v>
      </c>
    </row>
    <row r="56" spans="1:13" x14ac:dyDescent="0.2">
      <c r="A56" t="s">
        <v>538</v>
      </c>
      <c r="B56">
        <v>39</v>
      </c>
      <c r="C56">
        <v>3</v>
      </c>
      <c r="D56">
        <v>26</v>
      </c>
      <c r="E56">
        <v>480</v>
      </c>
      <c r="F56">
        <v>1154</v>
      </c>
      <c r="G56">
        <v>1090</v>
      </c>
      <c r="H56">
        <v>30</v>
      </c>
      <c r="I56">
        <v>5</v>
      </c>
      <c r="J56">
        <v>2</v>
      </c>
      <c r="K56">
        <v>342</v>
      </c>
      <c r="L56">
        <v>1080</v>
      </c>
      <c r="M56">
        <v>1</v>
      </c>
    </row>
    <row r="57" spans="1:13" x14ac:dyDescent="0.2">
      <c r="A57" t="s">
        <v>1795</v>
      </c>
      <c r="B57">
        <v>102</v>
      </c>
      <c r="C57">
        <v>5</v>
      </c>
      <c r="D57">
        <v>25</v>
      </c>
      <c r="E57">
        <v>356</v>
      </c>
      <c r="F57">
        <v>101</v>
      </c>
      <c r="G57">
        <v>51</v>
      </c>
      <c r="H57">
        <v>51</v>
      </c>
      <c r="I57">
        <v>11</v>
      </c>
      <c r="J57">
        <v>35</v>
      </c>
      <c r="K57">
        <v>3188</v>
      </c>
      <c r="L57">
        <v>73</v>
      </c>
      <c r="M57">
        <v>2</v>
      </c>
    </row>
    <row r="58" spans="1:13" x14ac:dyDescent="0.2">
      <c r="A58" t="s">
        <v>457</v>
      </c>
      <c r="B58">
        <v>21</v>
      </c>
      <c r="C58">
        <v>135</v>
      </c>
      <c r="D58">
        <v>74</v>
      </c>
      <c r="E58">
        <v>160</v>
      </c>
      <c r="F58">
        <v>88</v>
      </c>
      <c r="G58">
        <v>2714</v>
      </c>
      <c r="H58">
        <v>41</v>
      </c>
      <c r="I58">
        <v>183</v>
      </c>
      <c r="J58">
        <v>136</v>
      </c>
      <c r="K58">
        <v>54</v>
      </c>
      <c r="L58">
        <v>353</v>
      </c>
      <c r="M58">
        <v>10</v>
      </c>
    </row>
    <row r="59" spans="1:13" x14ac:dyDescent="0.2">
      <c r="A59" t="s">
        <v>1737</v>
      </c>
      <c r="B59">
        <v>65</v>
      </c>
      <c r="C59">
        <v>14</v>
      </c>
      <c r="D59">
        <v>16</v>
      </c>
      <c r="E59">
        <v>421</v>
      </c>
      <c r="F59">
        <v>467</v>
      </c>
      <c r="G59">
        <v>2167</v>
      </c>
      <c r="H59">
        <v>49</v>
      </c>
      <c r="I59">
        <v>82</v>
      </c>
      <c r="J59">
        <v>17</v>
      </c>
      <c r="K59">
        <v>133</v>
      </c>
      <c r="L59">
        <v>67</v>
      </c>
      <c r="M59">
        <v>41</v>
      </c>
    </row>
    <row r="60" spans="1:13" x14ac:dyDescent="0.2">
      <c r="A60" t="s">
        <v>431</v>
      </c>
      <c r="B60">
        <v>1769</v>
      </c>
      <c r="C60">
        <v>5</v>
      </c>
      <c r="D60">
        <v>4</v>
      </c>
      <c r="E60">
        <v>7</v>
      </c>
      <c r="F60">
        <v>5</v>
      </c>
      <c r="G60">
        <v>1</v>
      </c>
      <c r="H60">
        <v>1677</v>
      </c>
      <c r="I60">
        <v>3</v>
      </c>
      <c r="J60">
        <v>3</v>
      </c>
      <c r="K60">
        <v>8</v>
      </c>
      <c r="L60">
        <v>17</v>
      </c>
      <c r="M60">
        <v>1</v>
      </c>
    </row>
    <row r="61" spans="1:13" x14ac:dyDescent="0.2">
      <c r="A61" t="s">
        <v>452</v>
      </c>
      <c r="B61">
        <v>7</v>
      </c>
      <c r="C61">
        <v>47</v>
      </c>
      <c r="D61">
        <v>10</v>
      </c>
      <c r="E61">
        <v>50</v>
      </c>
      <c r="F61">
        <v>86</v>
      </c>
      <c r="G61">
        <v>494</v>
      </c>
      <c r="H61">
        <v>14</v>
      </c>
      <c r="I61">
        <v>44</v>
      </c>
      <c r="J61">
        <v>29</v>
      </c>
      <c r="K61">
        <v>29</v>
      </c>
      <c r="L61">
        <v>2382</v>
      </c>
      <c r="M61">
        <v>77</v>
      </c>
    </row>
    <row r="62" spans="1:13" x14ac:dyDescent="0.2">
      <c r="A62" t="s">
        <v>444</v>
      </c>
      <c r="B62">
        <v>0</v>
      </c>
      <c r="C62">
        <v>5</v>
      </c>
      <c r="D62">
        <v>19</v>
      </c>
      <c r="E62">
        <v>16</v>
      </c>
      <c r="F62">
        <v>15</v>
      </c>
      <c r="G62">
        <v>209</v>
      </c>
      <c r="H62">
        <v>1</v>
      </c>
      <c r="I62">
        <v>263</v>
      </c>
      <c r="J62">
        <v>2472</v>
      </c>
      <c r="K62">
        <v>6</v>
      </c>
      <c r="L62">
        <v>103</v>
      </c>
      <c r="M62">
        <v>5</v>
      </c>
    </row>
    <row r="63" spans="1:13" x14ac:dyDescent="0.2">
      <c r="A63" t="s">
        <v>1712</v>
      </c>
      <c r="B63">
        <v>22</v>
      </c>
      <c r="C63">
        <v>5</v>
      </c>
      <c r="D63">
        <v>0</v>
      </c>
      <c r="E63">
        <v>434</v>
      </c>
      <c r="F63">
        <v>196</v>
      </c>
      <c r="G63">
        <v>2142</v>
      </c>
      <c r="H63">
        <v>8</v>
      </c>
      <c r="I63">
        <v>1</v>
      </c>
      <c r="J63">
        <v>10</v>
      </c>
      <c r="K63">
        <v>151</v>
      </c>
      <c r="L63">
        <v>1</v>
      </c>
      <c r="M63">
        <v>0</v>
      </c>
    </row>
    <row r="64" spans="1:13" x14ac:dyDescent="0.2">
      <c r="A64" t="s">
        <v>1822</v>
      </c>
      <c r="B64">
        <v>72</v>
      </c>
      <c r="C64">
        <v>0</v>
      </c>
      <c r="D64">
        <v>6</v>
      </c>
      <c r="E64">
        <v>1237</v>
      </c>
      <c r="F64">
        <v>563</v>
      </c>
      <c r="G64">
        <v>22</v>
      </c>
      <c r="H64">
        <v>47</v>
      </c>
      <c r="I64">
        <v>5</v>
      </c>
      <c r="J64">
        <v>5</v>
      </c>
      <c r="K64">
        <v>896</v>
      </c>
      <c r="L64">
        <v>5</v>
      </c>
      <c r="M64">
        <v>6</v>
      </c>
    </row>
    <row r="65" spans="1:13" x14ac:dyDescent="0.2">
      <c r="A65" t="s">
        <v>675</v>
      </c>
      <c r="B65">
        <v>0</v>
      </c>
      <c r="C65">
        <v>0</v>
      </c>
      <c r="D65">
        <v>0</v>
      </c>
      <c r="E65">
        <v>2</v>
      </c>
      <c r="F65">
        <v>0</v>
      </c>
      <c r="G65">
        <v>2782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">
      <c r="A66" t="s">
        <v>387</v>
      </c>
      <c r="B66">
        <v>6</v>
      </c>
      <c r="C66">
        <v>237</v>
      </c>
      <c r="D66">
        <v>0</v>
      </c>
      <c r="E66">
        <v>0</v>
      </c>
      <c r="F66">
        <v>1410</v>
      </c>
      <c r="G66">
        <v>0</v>
      </c>
      <c r="H66">
        <v>35</v>
      </c>
      <c r="I66">
        <v>27</v>
      </c>
      <c r="J66">
        <v>343</v>
      </c>
      <c r="K66">
        <v>611</v>
      </c>
      <c r="L66">
        <v>1</v>
      </c>
      <c r="M66">
        <v>0</v>
      </c>
    </row>
    <row r="67" spans="1:13" x14ac:dyDescent="0.2">
      <c r="A67" t="s">
        <v>1803</v>
      </c>
      <c r="B67">
        <v>2</v>
      </c>
      <c r="C67">
        <v>0</v>
      </c>
      <c r="D67">
        <v>0</v>
      </c>
      <c r="E67">
        <v>6</v>
      </c>
      <c r="F67">
        <v>0</v>
      </c>
      <c r="G67">
        <v>2623</v>
      </c>
      <c r="H67">
        <v>0</v>
      </c>
      <c r="I67">
        <v>1</v>
      </c>
      <c r="J67">
        <v>5</v>
      </c>
      <c r="K67">
        <v>0</v>
      </c>
      <c r="L67">
        <v>1</v>
      </c>
      <c r="M67">
        <v>0</v>
      </c>
    </row>
    <row r="68" spans="1:13" x14ac:dyDescent="0.2">
      <c r="A68" t="s">
        <v>519</v>
      </c>
      <c r="B68">
        <v>791</v>
      </c>
      <c r="C68">
        <v>10</v>
      </c>
      <c r="D68">
        <v>42</v>
      </c>
      <c r="E68">
        <v>63</v>
      </c>
      <c r="F68">
        <v>9</v>
      </c>
      <c r="G68">
        <v>833</v>
      </c>
      <c r="H68">
        <v>715</v>
      </c>
      <c r="I68">
        <v>34</v>
      </c>
      <c r="J68">
        <v>27</v>
      </c>
      <c r="K68">
        <v>41</v>
      </c>
      <c r="L68">
        <v>31</v>
      </c>
      <c r="M68">
        <v>8</v>
      </c>
    </row>
    <row r="69" spans="1:13" x14ac:dyDescent="0.2">
      <c r="A69" t="s">
        <v>1683</v>
      </c>
      <c r="B69">
        <v>284</v>
      </c>
      <c r="C69">
        <v>3</v>
      </c>
      <c r="D69">
        <v>15</v>
      </c>
      <c r="E69">
        <v>97</v>
      </c>
      <c r="F69">
        <v>275</v>
      </c>
      <c r="G69">
        <v>1037</v>
      </c>
      <c r="H69">
        <v>277</v>
      </c>
      <c r="I69">
        <v>10</v>
      </c>
      <c r="J69">
        <v>26</v>
      </c>
      <c r="K69">
        <v>494</v>
      </c>
      <c r="L69">
        <v>14</v>
      </c>
      <c r="M69">
        <v>31</v>
      </c>
    </row>
    <row r="70" spans="1:13" x14ac:dyDescent="0.2">
      <c r="A70" t="s">
        <v>503</v>
      </c>
      <c r="B70">
        <v>182</v>
      </c>
      <c r="C70">
        <v>1</v>
      </c>
      <c r="D70">
        <v>0</v>
      </c>
      <c r="E70">
        <v>653</v>
      </c>
      <c r="F70">
        <v>508</v>
      </c>
      <c r="G70">
        <v>32</v>
      </c>
      <c r="H70">
        <v>118</v>
      </c>
      <c r="I70">
        <v>57</v>
      </c>
      <c r="J70">
        <v>865</v>
      </c>
      <c r="K70">
        <v>10</v>
      </c>
      <c r="L70">
        <v>77</v>
      </c>
      <c r="M70">
        <v>0</v>
      </c>
    </row>
    <row r="71" spans="1:13" x14ac:dyDescent="0.2">
      <c r="A71" t="s">
        <v>563</v>
      </c>
      <c r="B71">
        <v>25</v>
      </c>
      <c r="C71">
        <v>1</v>
      </c>
      <c r="D71">
        <v>782</v>
      </c>
      <c r="E71">
        <v>7</v>
      </c>
      <c r="F71">
        <v>53</v>
      </c>
      <c r="G71">
        <v>29</v>
      </c>
      <c r="H71">
        <v>30</v>
      </c>
      <c r="I71">
        <v>7</v>
      </c>
      <c r="J71">
        <v>1551</v>
      </c>
      <c r="K71">
        <v>9</v>
      </c>
      <c r="L71">
        <v>3</v>
      </c>
      <c r="M71">
        <v>1</v>
      </c>
    </row>
    <row r="72" spans="1:13" x14ac:dyDescent="0.2">
      <c r="A72" t="s">
        <v>1722</v>
      </c>
      <c r="B72">
        <v>27</v>
      </c>
      <c r="C72">
        <v>0</v>
      </c>
      <c r="D72">
        <v>0</v>
      </c>
      <c r="E72">
        <v>1</v>
      </c>
      <c r="F72">
        <v>0</v>
      </c>
      <c r="G72">
        <v>2304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">
      <c r="A73" t="s">
        <v>454</v>
      </c>
      <c r="B73">
        <v>9</v>
      </c>
      <c r="C73">
        <v>12</v>
      </c>
      <c r="D73">
        <v>0</v>
      </c>
      <c r="E73">
        <v>35</v>
      </c>
      <c r="F73">
        <v>388</v>
      </c>
      <c r="G73">
        <v>102</v>
      </c>
      <c r="H73">
        <v>9</v>
      </c>
      <c r="I73">
        <v>7</v>
      </c>
      <c r="J73">
        <v>11</v>
      </c>
      <c r="K73">
        <v>91</v>
      </c>
      <c r="L73">
        <v>35</v>
      </c>
      <c r="M73">
        <v>1605</v>
      </c>
    </row>
    <row r="74" spans="1:13" x14ac:dyDescent="0.2">
      <c r="A74" t="s">
        <v>1777</v>
      </c>
      <c r="B74">
        <v>10</v>
      </c>
      <c r="C74">
        <v>2</v>
      </c>
      <c r="D74">
        <v>0</v>
      </c>
      <c r="E74">
        <v>65</v>
      </c>
      <c r="F74">
        <v>9</v>
      </c>
      <c r="G74">
        <v>2096</v>
      </c>
      <c r="H74">
        <v>5</v>
      </c>
      <c r="I74">
        <v>1</v>
      </c>
      <c r="J74">
        <v>7</v>
      </c>
      <c r="K74">
        <v>4</v>
      </c>
      <c r="L74">
        <v>5</v>
      </c>
      <c r="M74">
        <v>0</v>
      </c>
    </row>
    <row r="75" spans="1:13" x14ac:dyDescent="0.2">
      <c r="A75" t="s">
        <v>673</v>
      </c>
      <c r="B75">
        <v>0</v>
      </c>
      <c r="C75">
        <v>0</v>
      </c>
      <c r="D75">
        <v>0</v>
      </c>
      <c r="E75">
        <v>5</v>
      </c>
      <c r="F75">
        <v>0</v>
      </c>
      <c r="G75">
        <v>2160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">
      <c r="A76" t="s">
        <v>1781</v>
      </c>
      <c r="B76">
        <v>35</v>
      </c>
      <c r="C76">
        <v>191</v>
      </c>
      <c r="D76">
        <v>24</v>
      </c>
      <c r="E76">
        <v>897</v>
      </c>
      <c r="F76">
        <v>453</v>
      </c>
      <c r="G76">
        <v>51</v>
      </c>
      <c r="H76">
        <v>36</v>
      </c>
      <c r="I76">
        <v>65</v>
      </c>
      <c r="J76">
        <v>93</v>
      </c>
      <c r="K76">
        <v>187</v>
      </c>
      <c r="L76">
        <v>3</v>
      </c>
      <c r="M76">
        <v>0</v>
      </c>
    </row>
    <row r="77" spans="1:13" x14ac:dyDescent="0.2">
      <c r="A77" t="s">
        <v>510</v>
      </c>
      <c r="B77">
        <v>586</v>
      </c>
      <c r="C77">
        <v>44</v>
      </c>
      <c r="D77">
        <v>79</v>
      </c>
      <c r="E77">
        <v>52</v>
      </c>
      <c r="F77">
        <v>12</v>
      </c>
      <c r="G77">
        <v>250</v>
      </c>
      <c r="H77">
        <v>628</v>
      </c>
      <c r="I77">
        <v>128</v>
      </c>
      <c r="J77">
        <v>35</v>
      </c>
      <c r="K77">
        <v>80</v>
      </c>
      <c r="L77">
        <v>50</v>
      </c>
      <c r="M77">
        <v>2</v>
      </c>
    </row>
    <row r="78" spans="1:13" x14ac:dyDescent="0.2">
      <c r="A78" t="s">
        <v>436</v>
      </c>
      <c r="B78">
        <v>359</v>
      </c>
      <c r="C78">
        <v>54</v>
      </c>
      <c r="D78">
        <v>56</v>
      </c>
      <c r="E78">
        <v>56</v>
      </c>
      <c r="F78">
        <v>25</v>
      </c>
      <c r="G78">
        <v>824</v>
      </c>
      <c r="H78">
        <v>261</v>
      </c>
      <c r="I78">
        <v>60</v>
      </c>
      <c r="J78">
        <v>30</v>
      </c>
      <c r="K78">
        <v>27</v>
      </c>
      <c r="L78">
        <v>182</v>
      </c>
      <c r="M78">
        <v>2</v>
      </c>
    </row>
    <row r="79" spans="1:13" x14ac:dyDescent="0.2">
      <c r="A79" t="s">
        <v>555</v>
      </c>
      <c r="B79">
        <v>9</v>
      </c>
      <c r="C79">
        <v>32</v>
      </c>
      <c r="D79">
        <v>0</v>
      </c>
      <c r="E79">
        <v>27</v>
      </c>
      <c r="F79">
        <v>143</v>
      </c>
      <c r="G79">
        <v>1550</v>
      </c>
      <c r="H79">
        <v>1</v>
      </c>
      <c r="I79">
        <v>7</v>
      </c>
      <c r="J79">
        <v>20</v>
      </c>
      <c r="K79">
        <v>129</v>
      </c>
      <c r="L79">
        <v>2</v>
      </c>
      <c r="M79">
        <v>0</v>
      </c>
    </row>
    <row r="80" spans="1:13" x14ac:dyDescent="0.2">
      <c r="A80" t="s">
        <v>451</v>
      </c>
      <c r="B80">
        <v>10</v>
      </c>
      <c r="C80">
        <v>39</v>
      </c>
      <c r="D80">
        <v>15</v>
      </c>
      <c r="E80">
        <v>550</v>
      </c>
      <c r="F80">
        <v>195</v>
      </c>
      <c r="G80">
        <v>576</v>
      </c>
      <c r="H80">
        <v>19</v>
      </c>
      <c r="I80">
        <v>42</v>
      </c>
      <c r="J80">
        <v>38</v>
      </c>
      <c r="K80">
        <v>218</v>
      </c>
      <c r="L80">
        <v>202</v>
      </c>
      <c r="M80">
        <v>4</v>
      </c>
    </row>
    <row r="81" spans="1:13" x14ac:dyDescent="0.2">
      <c r="A81" t="s">
        <v>532</v>
      </c>
      <c r="B81">
        <v>93</v>
      </c>
      <c r="C81">
        <v>6</v>
      </c>
      <c r="D81">
        <v>13</v>
      </c>
      <c r="E81">
        <v>884</v>
      </c>
      <c r="F81">
        <v>182</v>
      </c>
      <c r="G81">
        <v>312</v>
      </c>
      <c r="H81">
        <v>58</v>
      </c>
      <c r="I81">
        <v>1</v>
      </c>
      <c r="J81">
        <v>3</v>
      </c>
      <c r="K81">
        <v>323</v>
      </c>
      <c r="L81">
        <v>3</v>
      </c>
      <c r="M81">
        <v>0</v>
      </c>
    </row>
    <row r="82" spans="1:13" x14ac:dyDescent="0.2">
      <c r="A82" t="s">
        <v>554</v>
      </c>
      <c r="B82">
        <v>13</v>
      </c>
      <c r="C82">
        <v>0</v>
      </c>
      <c r="D82">
        <v>4</v>
      </c>
      <c r="E82">
        <v>877</v>
      </c>
      <c r="F82">
        <v>165</v>
      </c>
      <c r="G82">
        <v>641</v>
      </c>
      <c r="H82">
        <v>11</v>
      </c>
      <c r="I82">
        <v>2</v>
      </c>
      <c r="J82">
        <v>1</v>
      </c>
      <c r="K82">
        <v>149</v>
      </c>
      <c r="L82">
        <v>0</v>
      </c>
      <c r="M82">
        <v>0</v>
      </c>
    </row>
    <row r="83" spans="1:13" x14ac:dyDescent="0.2">
      <c r="A83" t="s">
        <v>508</v>
      </c>
      <c r="B83">
        <v>542</v>
      </c>
      <c r="C83">
        <v>46</v>
      </c>
      <c r="D83">
        <v>119</v>
      </c>
      <c r="E83">
        <v>36</v>
      </c>
      <c r="F83">
        <v>23</v>
      </c>
      <c r="G83">
        <v>268</v>
      </c>
      <c r="H83">
        <v>541</v>
      </c>
      <c r="I83">
        <v>63</v>
      </c>
      <c r="J83">
        <v>34</v>
      </c>
      <c r="K83">
        <v>62</v>
      </c>
      <c r="L83">
        <v>96</v>
      </c>
      <c r="M83">
        <v>13</v>
      </c>
    </row>
    <row r="84" spans="1:13" x14ac:dyDescent="0.2">
      <c r="A84" t="s">
        <v>1756</v>
      </c>
      <c r="B84">
        <v>94</v>
      </c>
      <c r="C84">
        <v>2</v>
      </c>
      <c r="D84">
        <v>3</v>
      </c>
      <c r="E84">
        <v>197</v>
      </c>
      <c r="F84">
        <v>494</v>
      </c>
      <c r="G84">
        <v>38</v>
      </c>
      <c r="H84">
        <v>72</v>
      </c>
      <c r="I84">
        <v>3</v>
      </c>
      <c r="J84">
        <v>0</v>
      </c>
      <c r="K84">
        <v>540</v>
      </c>
      <c r="L84">
        <v>14</v>
      </c>
      <c r="M84">
        <v>338</v>
      </c>
    </row>
    <row r="85" spans="1:13" x14ac:dyDescent="0.2">
      <c r="A85" t="s">
        <v>1807</v>
      </c>
      <c r="B85">
        <v>21</v>
      </c>
      <c r="C85">
        <v>0</v>
      </c>
      <c r="D85">
        <v>0</v>
      </c>
      <c r="E85">
        <v>323</v>
      </c>
      <c r="F85">
        <v>654</v>
      </c>
      <c r="G85">
        <v>160</v>
      </c>
      <c r="H85">
        <v>25</v>
      </c>
      <c r="I85">
        <v>2</v>
      </c>
      <c r="J85">
        <v>55</v>
      </c>
      <c r="K85">
        <v>502</v>
      </c>
      <c r="L85">
        <v>3</v>
      </c>
      <c r="M85">
        <v>1</v>
      </c>
    </row>
    <row r="86" spans="1:13" x14ac:dyDescent="0.2">
      <c r="A86" t="s">
        <v>407</v>
      </c>
      <c r="B86">
        <v>29</v>
      </c>
      <c r="C86">
        <v>3</v>
      </c>
      <c r="D86">
        <v>3</v>
      </c>
      <c r="E86">
        <v>2</v>
      </c>
      <c r="F86">
        <v>15</v>
      </c>
      <c r="G86">
        <v>1585</v>
      </c>
      <c r="H86">
        <v>15</v>
      </c>
      <c r="I86">
        <v>13</v>
      </c>
      <c r="J86">
        <v>1</v>
      </c>
      <c r="K86">
        <v>16</v>
      </c>
      <c r="L86">
        <v>5</v>
      </c>
      <c r="M86">
        <v>0</v>
      </c>
    </row>
    <row r="87" spans="1:13" x14ac:dyDescent="0.2">
      <c r="A87" t="s">
        <v>662</v>
      </c>
      <c r="B87">
        <v>13</v>
      </c>
      <c r="C87">
        <v>0</v>
      </c>
      <c r="D87">
        <v>3</v>
      </c>
      <c r="E87">
        <v>1</v>
      </c>
      <c r="F87">
        <v>0</v>
      </c>
      <c r="G87">
        <v>3</v>
      </c>
      <c r="H87">
        <v>23</v>
      </c>
      <c r="I87">
        <v>2</v>
      </c>
      <c r="J87">
        <v>2</v>
      </c>
      <c r="K87">
        <v>0</v>
      </c>
      <c r="L87">
        <v>0</v>
      </c>
      <c r="M87">
        <v>1374</v>
      </c>
    </row>
    <row r="88" spans="1:13" x14ac:dyDescent="0.2">
      <c r="A88" t="s">
        <v>515</v>
      </c>
      <c r="B88">
        <v>91</v>
      </c>
      <c r="C88">
        <v>10</v>
      </c>
      <c r="D88">
        <v>150</v>
      </c>
      <c r="E88">
        <v>242</v>
      </c>
      <c r="F88">
        <v>10</v>
      </c>
      <c r="G88">
        <v>588</v>
      </c>
      <c r="H88">
        <v>67</v>
      </c>
      <c r="I88">
        <v>11</v>
      </c>
      <c r="J88">
        <v>45</v>
      </c>
      <c r="K88">
        <v>41</v>
      </c>
      <c r="L88">
        <v>96</v>
      </c>
      <c r="M88">
        <v>3</v>
      </c>
    </row>
    <row r="89" spans="1:13" x14ac:dyDescent="0.2">
      <c r="A89" t="s">
        <v>1680</v>
      </c>
      <c r="B89">
        <v>112</v>
      </c>
      <c r="C89">
        <v>5</v>
      </c>
      <c r="D89">
        <v>33</v>
      </c>
      <c r="E89">
        <v>96</v>
      </c>
      <c r="F89">
        <v>120</v>
      </c>
      <c r="G89">
        <v>113</v>
      </c>
      <c r="H89">
        <v>86</v>
      </c>
      <c r="I89">
        <v>20</v>
      </c>
      <c r="J89">
        <v>163</v>
      </c>
      <c r="K89">
        <v>23</v>
      </c>
      <c r="L89">
        <v>324</v>
      </c>
      <c r="M89">
        <v>254</v>
      </c>
    </row>
    <row r="90" spans="1:13" x14ac:dyDescent="0.2">
      <c r="A90" t="s">
        <v>1697</v>
      </c>
      <c r="B90">
        <v>231</v>
      </c>
      <c r="C90">
        <v>24</v>
      </c>
      <c r="D90">
        <v>27</v>
      </c>
      <c r="E90">
        <v>11</v>
      </c>
      <c r="F90">
        <v>2</v>
      </c>
      <c r="G90">
        <v>48</v>
      </c>
      <c r="H90">
        <v>208</v>
      </c>
      <c r="I90">
        <v>11</v>
      </c>
      <c r="J90">
        <v>8</v>
      </c>
      <c r="K90">
        <v>32</v>
      </c>
      <c r="L90">
        <v>662</v>
      </c>
      <c r="M90">
        <v>1</v>
      </c>
    </row>
    <row r="91" spans="1:13" x14ac:dyDescent="0.2">
      <c r="A91" t="s">
        <v>430</v>
      </c>
      <c r="B91">
        <v>208</v>
      </c>
      <c r="C91">
        <v>30</v>
      </c>
      <c r="D91">
        <v>25</v>
      </c>
      <c r="E91">
        <v>29</v>
      </c>
      <c r="F91">
        <v>6</v>
      </c>
      <c r="G91">
        <v>600</v>
      </c>
      <c r="H91">
        <v>156</v>
      </c>
      <c r="I91">
        <v>21</v>
      </c>
      <c r="J91">
        <v>13</v>
      </c>
      <c r="K91">
        <v>8</v>
      </c>
      <c r="L91">
        <v>76</v>
      </c>
      <c r="M91">
        <v>1</v>
      </c>
    </row>
    <row r="92" spans="1:13" x14ac:dyDescent="0.2">
      <c r="A92" t="s">
        <v>493</v>
      </c>
      <c r="B92">
        <v>60</v>
      </c>
      <c r="C92">
        <v>1</v>
      </c>
      <c r="D92">
        <v>18</v>
      </c>
      <c r="E92">
        <v>23</v>
      </c>
      <c r="F92">
        <v>10</v>
      </c>
      <c r="G92">
        <v>780</v>
      </c>
      <c r="H92">
        <v>206</v>
      </c>
      <c r="I92">
        <v>5</v>
      </c>
      <c r="J92">
        <v>10</v>
      </c>
      <c r="K92">
        <v>12</v>
      </c>
      <c r="L92">
        <v>4</v>
      </c>
      <c r="M92">
        <v>1</v>
      </c>
    </row>
    <row r="93" spans="1:13" x14ac:dyDescent="0.2">
      <c r="A93" t="s">
        <v>16</v>
      </c>
      <c r="B93">
        <v>10</v>
      </c>
      <c r="C93">
        <v>90</v>
      </c>
      <c r="D93">
        <v>0</v>
      </c>
      <c r="E93">
        <v>12</v>
      </c>
      <c r="F93">
        <v>945</v>
      </c>
      <c r="G93">
        <v>2</v>
      </c>
      <c r="H93">
        <v>2</v>
      </c>
      <c r="I93">
        <v>10</v>
      </c>
      <c r="J93">
        <v>8</v>
      </c>
      <c r="K93">
        <v>36</v>
      </c>
      <c r="L93">
        <v>1</v>
      </c>
      <c r="M93">
        <v>0</v>
      </c>
    </row>
    <row r="94" spans="1:13" x14ac:dyDescent="0.2">
      <c r="A94" t="s">
        <v>572</v>
      </c>
      <c r="B94">
        <v>2</v>
      </c>
      <c r="C94">
        <v>866</v>
      </c>
      <c r="D94">
        <v>0</v>
      </c>
      <c r="E94">
        <v>0</v>
      </c>
      <c r="F94">
        <v>0</v>
      </c>
      <c r="G94">
        <v>0</v>
      </c>
      <c r="H94">
        <v>47</v>
      </c>
      <c r="I94">
        <v>19</v>
      </c>
      <c r="J94">
        <v>152</v>
      </c>
      <c r="K94">
        <v>3</v>
      </c>
      <c r="L94">
        <v>2</v>
      </c>
      <c r="M94">
        <v>0</v>
      </c>
    </row>
    <row r="95" spans="1:13" x14ac:dyDescent="0.2">
      <c r="A95" t="s">
        <v>1707</v>
      </c>
      <c r="B95">
        <v>12</v>
      </c>
      <c r="C95">
        <v>3</v>
      </c>
      <c r="D95">
        <v>0</v>
      </c>
      <c r="E95">
        <v>43</v>
      </c>
      <c r="F95">
        <v>33</v>
      </c>
      <c r="G95">
        <v>949</v>
      </c>
      <c r="H95">
        <v>6</v>
      </c>
      <c r="I95">
        <v>1</v>
      </c>
      <c r="J95">
        <v>1</v>
      </c>
      <c r="K95">
        <v>13</v>
      </c>
      <c r="L95">
        <v>0</v>
      </c>
      <c r="M95">
        <v>0</v>
      </c>
    </row>
    <row r="96" spans="1:13" x14ac:dyDescent="0.2">
      <c r="A96" t="s">
        <v>1817</v>
      </c>
      <c r="B96">
        <v>17</v>
      </c>
      <c r="C96">
        <v>1</v>
      </c>
      <c r="D96">
        <v>0</v>
      </c>
      <c r="E96">
        <v>3</v>
      </c>
      <c r="F96">
        <v>7</v>
      </c>
      <c r="G96">
        <v>953</v>
      </c>
      <c r="H96">
        <v>17</v>
      </c>
      <c r="I96">
        <v>2</v>
      </c>
      <c r="J96">
        <v>4</v>
      </c>
      <c r="K96">
        <v>3</v>
      </c>
      <c r="L96">
        <v>3</v>
      </c>
      <c r="M96">
        <v>0</v>
      </c>
    </row>
    <row r="97" spans="1:13" x14ac:dyDescent="0.2">
      <c r="A97" t="s">
        <v>1732</v>
      </c>
      <c r="B97">
        <v>46</v>
      </c>
      <c r="C97">
        <v>15</v>
      </c>
      <c r="D97">
        <v>6</v>
      </c>
      <c r="E97">
        <v>295</v>
      </c>
      <c r="F97">
        <v>151</v>
      </c>
      <c r="G97">
        <v>287</v>
      </c>
      <c r="H97">
        <v>36</v>
      </c>
      <c r="I97">
        <v>14</v>
      </c>
      <c r="J97">
        <v>15</v>
      </c>
      <c r="K97">
        <v>33</v>
      </c>
      <c r="L97">
        <v>32</v>
      </c>
      <c r="M97">
        <v>33</v>
      </c>
    </row>
    <row r="98" spans="1:13" x14ac:dyDescent="0.2">
      <c r="A98" t="s">
        <v>393</v>
      </c>
      <c r="B98">
        <v>1</v>
      </c>
      <c r="C98">
        <v>17</v>
      </c>
      <c r="D98">
        <v>0</v>
      </c>
      <c r="E98">
        <v>206</v>
      </c>
      <c r="F98">
        <v>326</v>
      </c>
      <c r="G98">
        <v>46</v>
      </c>
      <c r="H98">
        <v>26</v>
      </c>
      <c r="I98">
        <v>6</v>
      </c>
      <c r="J98">
        <v>3</v>
      </c>
      <c r="K98">
        <v>303</v>
      </c>
      <c r="L98">
        <v>11</v>
      </c>
      <c r="M98">
        <v>7</v>
      </c>
    </row>
    <row r="99" spans="1:13" x14ac:dyDescent="0.2">
      <c r="A99" t="s">
        <v>657</v>
      </c>
      <c r="B99">
        <v>13</v>
      </c>
      <c r="C99">
        <v>0</v>
      </c>
      <c r="D99">
        <v>893</v>
      </c>
      <c r="E99">
        <v>2</v>
      </c>
      <c r="F99">
        <v>0</v>
      </c>
      <c r="G99">
        <v>10</v>
      </c>
      <c r="H99">
        <v>15</v>
      </c>
      <c r="I99">
        <v>0</v>
      </c>
      <c r="J99">
        <v>0</v>
      </c>
      <c r="K99">
        <v>0</v>
      </c>
      <c r="L99">
        <v>18</v>
      </c>
      <c r="M99">
        <v>0</v>
      </c>
    </row>
    <row r="100" spans="1:13" x14ac:dyDescent="0.2">
      <c r="A100" t="s">
        <v>466</v>
      </c>
      <c r="B100">
        <v>8</v>
      </c>
      <c r="C100">
        <v>3</v>
      </c>
      <c r="D100">
        <v>6</v>
      </c>
      <c r="E100">
        <v>3</v>
      </c>
      <c r="F100">
        <v>622</v>
      </c>
      <c r="G100">
        <v>67</v>
      </c>
      <c r="H100">
        <v>7</v>
      </c>
      <c r="I100">
        <v>0</v>
      </c>
      <c r="J100">
        <v>13</v>
      </c>
      <c r="K100">
        <v>210</v>
      </c>
      <c r="L100">
        <v>1</v>
      </c>
      <c r="M100">
        <v>0</v>
      </c>
    </row>
    <row r="101" spans="1:13" x14ac:dyDescent="0.2">
      <c r="A101" t="s">
        <v>1690</v>
      </c>
      <c r="B101">
        <v>54</v>
      </c>
      <c r="C101">
        <v>1</v>
      </c>
      <c r="D101">
        <v>3</v>
      </c>
      <c r="E101">
        <v>278</v>
      </c>
      <c r="F101">
        <v>174</v>
      </c>
      <c r="G101">
        <v>235</v>
      </c>
      <c r="H101">
        <v>57</v>
      </c>
      <c r="I101">
        <v>1</v>
      </c>
      <c r="J101">
        <v>1</v>
      </c>
      <c r="K101">
        <v>71</v>
      </c>
      <c r="L101">
        <v>0</v>
      </c>
      <c r="M101">
        <v>0</v>
      </c>
    </row>
    <row r="102" spans="1:13" x14ac:dyDescent="0.2">
      <c r="A102" t="s">
        <v>513</v>
      </c>
      <c r="B102">
        <v>365</v>
      </c>
      <c r="C102">
        <v>5</v>
      </c>
      <c r="D102">
        <v>15</v>
      </c>
      <c r="E102">
        <v>11</v>
      </c>
      <c r="F102">
        <v>1</v>
      </c>
      <c r="G102">
        <v>50</v>
      </c>
      <c r="H102">
        <v>358</v>
      </c>
      <c r="I102">
        <v>18</v>
      </c>
      <c r="J102">
        <v>8</v>
      </c>
      <c r="K102">
        <v>9</v>
      </c>
      <c r="L102">
        <v>11</v>
      </c>
      <c r="M102">
        <v>1</v>
      </c>
    </row>
    <row r="103" spans="1:13" x14ac:dyDescent="0.2">
      <c r="A103" t="s">
        <v>1801</v>
      </c>
      <c r="B103">
        <v>4</v>
      </c>
      <c r="C103">
        <v>0</v>
      </c>
      <c r="D103">
        <v>0</v>
      </c>
      <c r="E103">
        <v>4</v>
      </c>
      <c r="F103">
        <v>21</v>
      </c>
      <c r="G103">
        <v>802</v>
      </c>
      <c r="H103">
        <v>2</v>
      </c>
      <c r="I103">
        <v>2</v>
      </c>
      <c r="J103">
        <v>2</v>
      </c>
      <c r="K103">
        <v>11</v>
      </c>
      <c r="L103">
        <v>3</v>
      </c>
      <c r="M103">
        <v>0</v>
      </c>
    </row>
    <row r="104" spans="1:13" x14ac:dyDescent="0.2">
      <c r="A104" t="s">
        <v>496</v>
      </c>
      <c r="B104">
        <v>285</v>
      </c>
      <c r="C104">
        <v>27</v>
      </c>
      <c r="D104">
        <v>31</v>
      </c>
      <c r="E104">
        <v>21</v>
      </c>
      <c r="F104">
        <v>10</v>
      </c>
      <c r="G104">
        <v>145</v>
      </c>
      <c r="H104">
        <v>206</v>
      </c>
      <c r="I104">
        <v>24</v>
      </c>
      <c r="J104">
        <v>37</v>
      </c>
      <c r="K104">
        <v>41</v>
      </c>
      <c r="L104">
        <v>14</v>
      </c>
      <c r="M104">
        <v>3</v>
      </c>
    </row>
    <row r="105" spans="1:13" x14ac:dyDescent="0.2">
      <c r="A105" t="s">
        <v>517</v>
      </c>
      <c r="B105">
        <v>149</v>
      </c>
      <c r="C105">
        <v>13</v>
      </c>
      <c r="D105">
        <v>25</v>
      </c>
      <c r="E105">
        <v>8</v>
      </c>
      <c r="F105">
        <v>8</v>
      </c>
      <c r="G105">
        <v>245</v>
      </c>
      <c r="H105">
        <v>120</v>
      </c>
      <c r="I105">
        <v>54</v>
      </c>
      <c r="J105">
        <v>36</v>
      </c>
      <c r="K105">
        <v>95</v>
      </c>
      <c r="L105">
        <v>23</v>
      </c>
      <c r="M105">
        <v>5</v>
      </c>
    </row>
    <row r="106" spans="1:13" x14ac:dyDescent="0.2">
      <c r="A106" t="s">
        <v>535</v>
      </c>
      <c r="B106">
        <v>1</v>
      </c>
      <c r="C106">
        <v>1</v>
      </c>
      <c r="D106">
        <v>0</v>
      </c>
      <c r="E106">
        <v>31</v>
      </c>
      <c r="F106">
        <v>12</v>
      </c>
      <c r="G106">
        <v>709</v>
      </c>
      <c r="H106">
        <v>3</v>
      </c>
      <c r="I106">
        <v>3</v>
      </c>
      <c r="J106">
        <v>0</v>
      </c>
      <c r="K106">
        <v>12</v>
      </c>
      <c r="L106">
        <v>7</v>
      </c>
      <c r="M106">
        <v>0</v>
      </c>
    </row>
    <row r="107" spans="1:13" x14ac:dyDescent="0.2">
      <c r="A107" t="s">
        <v>586</v>
      </c>
      <c r="B107">
        <v>346</v>
      </c>
      <c r="C107">
        <v>4</v>
      </c>
      <c r="D107">
        <v>0</v>
      </c>
      <c r="E107">
        <v>2</v>
      </c>
      <c r="F107">
        <v>0</v>
      </c>
      <c r="G107">
        <v>53</v>
      </c>
      <c r="H107">
        <v>323</v>
      </c>
      <c r="I107">
        <v>2</v>
      </c>
      <c r="J107">
        <v>4</v>
      </c>
      <c r="K107">
        <v>6</v>
      </c>
      <c r="L107">
        <v>5</v>
      </c>
      <c r="M107">
        <v>0</v>
      </c>
    </row>
    <row r="108" spans="1:13" x14ac:dyDescent="0.2">
      <c r="A108" t="s">
        <v>506</v>
      </c>
      <c r="B108">
        <v>20</v>
      </c>
      <c r="C108">
        <v>21</v>
      </c>
      <c r="D108">
        <v>25</v>
      </c>
      <c r="E108">
        <v>40</v>
      </c>
      <c r="F108">
        <v>9</v>
      </c>
      <c r="G108">
        <v>227</v>
      </c>
      <c r="H108">
        <v>67</v>
      </c>
      <c r="I108">
        <v>39</v>
      </c>
      <c r="J108">
        <v>33</v>
      </c>
      <c r="K108">
        <v>34</v>
      </c>
      <c r="L108">
        <v>11</v>
      </c>
      <c r="M108">
        <v>90</v>
      </c>
    </row>
    <row r="109" spans="1:13" x14ac:dyDescent="0.2">
      <c r="A109" t="s">
        <v>455</v>
      </c>
      <c r="B109">
        <v>8</v>
      </c>
      <c r="C109">
        <v>0</v>
      </c>
      <c r="D109">
        <v>69</v>
      </c>
      <c r="E109">
        <v>18</v>
      </c>
      <c r="F109">
        <v>12</v>
      </c>
      <c r="G109">
        <v>6</v>
      </c>
      <c r="H109">
        <v>9</v>
      </c>
      <c r="I109">
        <v>1</v>
      </c>
      <c r="J109">
        <v>463</v>
      </c>
      <c r="K109">
        <v>15</v>
      </c>
      <c r="L109">
        <v>8</v>
      </c>
      <c r="M109">
        <v>6</v>
      </c>
    </row>
    <row r="110" spans="1:13" x14ac:dyDescent="0.2">
      <c r="A110" t="s">
        <v>530</v>
      </c>
      <c r="B110">
        <v>3</v>
      </c>
      <c r="C110">
        <v>173</v>
      </c>
      <c r="D110">
        <v>9</v>
      </c>
      <c r="E110">
        <v>91</v>
      </c>
      <c r="F110">
        <v>128</v>
      </c>
      <c r="G110">
        <v>1</v>
      </c>
      <c r="H110">
        <v>17</v>
      </c>
      <c r="I110">
        <v>21</v>
      </c>
      <c r="J110">
        <v>115</v>
      </c>
      <c r="K110">
        <v>47</v>
      </c>
      <c r="L110">
        <v>0</v>
      </c>
      <c r="M110">
        <v>0</v>
      </c>
    </row>
    <row r="111" spans="1:13" x14ac:dyDescent="0.2">
      <c r="A111" t="s">
        <v>442</v>
      </c>
      <c r="B111">
        <v>17</v>
      </c>
      <c r="C111">
        <v>64</v>
      </c>
      <c r="D111">
        <v>0</v>
      </c>
      <c r="E111">
        <v>0</v>
      </c>
      <c r="F111">
        <v>30</v>
      </c>
      <c r="G111">
        <v>6</v>
      </c>
      <c r="H111">
        <v>4</v>
      </c>
      <c r="I111">
        <v>89</v>
      </c>
      <c r="J111">
        <v>12</v>
      </c>
      <c r="K111">
        <v>0</v>
      </c>
      <c r="L111">
        <v>375</v>
      </c>
      <c r="M111">
        <v>0</v>
      </c>
    </row>
    <row r="112" spans="1:13" x14ac:dyDescent="0.2">
      <c r="A112" t="s">
        <v>526</v>
      </c>
      <c r="B112">
        <v>17</v>
      </c>
      <c r="C112">
        <v>0</v>
      </c>
      <c r="D112">
        <v>0</v>
      </c>
      <c r="E112">
        <v>6</v>
      </c>
      <c r="F112">
        <v>19</v>
      </c>
      <c r="G112">
        <v>507</v>
      </c>
      <c r="H112">
        <v>15</v>
      </c>
      <c r="I112">
        <v>1</v>
      </c>
      <c r="J112">
        <v>0</v>
      </c>
      <c r="K112">
        <v>0</v>
      </c>
      <c r="L112">
        <v>10</v>
      </c>
      <c r="M112">
        <v>2</v>
      </c>
    </row>
    <row r="113" spans="1:13" x14ac:dyDescent="0.2">
      <c r="A113" t="s">
        <v>414</v>
      </c>
      <c r="B113">
        <v>18</v>
      </c>
      <c r="C113">
        <v>0</v>
      </c>
      <c r="D113">
        <v>3</v>
      </c>
      <c r="E113">
        <v>129</v>
      </c>
      <c r="F113">
        <v>189</v>
      </c>
      <c r="G113">
        <v>65</v>
      </c>
      <c r="H113">
        <v>17</v>
      </c>
      <c r="I113">
        <v>2</v>
      </c>
      <c r="J113">
        <v>2</v>
      </c>
      <c r="K113">
        <v>133</v>
      </c>
      <c r="L113">
        <v>10</v>
      </c>
      <c r="M113">
        <v>1</v>
      </c>
    </row>
    <row r="114" spans="1:13" x14ac:dyDescent="0.2">
      <c r="A114" t="s">
        <v>601</v>
      </c>
      <c r="B114">
        <v>22</v>
      </c>
      <c r="C114">
        <v>1</v>
      </c>
      <c r="D114">
        <v>0</v>
      </c>
      <c r="E114">
        <v>1</v>
      </c>
      <c r="F114">
        <v>0</v>
      </c>
      <c r="G114">
        <v>517</v>
      </c>
      <c r="H114">
        <v>3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x14ac:dyDescent="0.2">
      <c r="A115" t="s">
        <v>1740</v>
      </c>
      <c r="B115">
        <v>16</v>
      </c>
      <c r="C115">
        <v>115</v>
      </c>
      <c r="D115">
        <v>3</v>
      </c>
      <c r="E115">
        <v>207</v>
      </c>
      <c r="F115">
        <v>1</v>
      </c>
      <c r="G115">
        <v>3</v>
      </c>
      <c r="H115">
        <v>45</v>
      </c>
      <c r="I115">
        <v>0</v>
      </c>
      <c r="J115">
        <v>71</v>
      </c>
      <c r="K115">
        <v>66</v>
      </c>
      <c r="L115">
        <v>8</v>
      </c>
      <c r="M115">
        <v>1</v>
      </c>
    </row>
    <row r="116" spans="1:13" x14ac:dyDescent="0.2">
      <c r="A116" t="s">
        <v>472</v>
      </c>
      <c r="B116">
        <v>23</v>
      </c>
      <c r="C116">
        <v>2</v>
      </c>
      <c r="D116">
        <v>0</v>
      </c>
      <c r="E116">
        <v>2</v>
      </c>
      <c r="F116">
        <v>6</v>
      </c>
      <c r="G116">
        <v>11</v>
      </c>
      <c r="H116">
        <v>23</v>
      </c>
      <c r="I116">
        <v>39</v>
      </c>
      <c r="J116">
        <v>2</v>
      </c>
      <c r="K116">
        <v>4</v>
      </c>
      <c r="L116">
        <v>417</v>
      </c>
      <c r="M116">
        <v>0</v>
      </c>
    </row>
    <row r="117" spans="1:13" x14ac:dyDescent="0.2">
      <c r="A117" t="s">
        <v>552</v>
      </c>
      <c r="B117">
        <v>3</v>
      </c>
      <c r="C117">
        <v>0</v>
      </c>
      <c r="D117">
        <v>0</v>
      </c>
      <c r="E117">
        <v>12</v>
      </c>
      <c r="F117">
        <v>12</v>
      </c>
      <c r="G117">
        <v>450</v>
      </c>
      <c r="H117">
        <v>1</v>
      </c>
      <c r="I117">
        <v>0</v>
      </c>
      <c r="J117">
        <v>0</v>
      </c>
      <c r="K117">
        <v>19</v>
      </c>
      <c r="L117">
        <v>0</v>
      </c>
      <c r="M117">
        <v>2</v>
      </c>
    </row>
    <row r="118" spans="1:13" x14ac:dyDescent="0.2">
      <c r="A118" t="s">
        <v>1764</v>
      </c>
      <c r="B118">
        <v>5</v>
      </c>
      <c r="C118">
        <v>5</v>
      </c>
      <c r="D118">
        <v>0</v>
      </c>
      <c r="E118">
        <v>97</v>
      </c>
      <c r="F118">
        <v>68</v>
      </c>
      <c r="G118">
        <v>253</v>
      </c>
      <c r="H118">
        <v>6</v>
      </c>
      <c r="I118">
        <v>2</v>
      </c>
      <c r="J118">
        <v>3</v>
      </c>
      <c r="K118">
        <v>53</v>
      </c>
      <c r="L118">
        <v>0</v>
      </c>
      <c r="M118">
        <v>1</v>
      </c>
    </row>
    <row r="119" spans="1:13" x14ac:dyDescent="0.2">
      <c r="A119" t="s">
        <v>475</v>
      </c>
      <c r="B119">
        <v>1</v>
      </c>
      <c r="C119">
        <v>5</v>
      </c>
      <c r="D119">
        <v>0</v>
      </c>
      <c r="E119">
        <v>32</v>
      </c>
      <c r="F119">
        <v>54</v>
      </c>
      <c r="G119">
        <v>339</v>
      </c>
      <c r="H119">
        <v>3</v>
      </c>
      <c r="I119">
        <v>1</v>
      </c>
      <c r="J119">
        <v>10</v>
      </c>
      <c r="K119">
        <v>30</v>
      </c>
      <c r="L119">
        <v>4</v>
      </c>
      <c r="M119">
        <v>0</v>
      </c>
    </row>
    <row r="120" spans="1:13" x14ac:dyDescent="0.2">
      <c r="A120" t="s">
        <v>397</v>
      </c>
      <c r="B120">
        <v>7</v>
      </c>
      <c r="C120">
        <v>16</v>
      </c>
      <c r="D120">
        <v>0</v>
      </c>
      <c r="E120">
        <v>233</v>
      </c>
      <c r="F120">
        <v>107</v>
      </c>
      <c r="G120">
        <v>2</v>
      </c>
      <c r="H120">
        <v>4</v>
      </c>
      <c r="I120">
        <v>3</v>
      </c>
      <c r="J120">
        <v>8</v>
      </c>
      <c r="K120">
        <v>94</v>
      </c>
      <c r="L120">
        <v>2</v>
      </c>
      <c r="M120">
        <v>0</v>
      </c>
    </row>
    <row r="121" spans="1:13" x14ac:dyDescent="0.2">
      <c r="A121" t="s">
        <v>458</v>
      </c>
      <c r="B121">
        <v>1</v>
      </c>
      <c r="C121">
        <v>0</v>
      </c>
      <c r="D121">
        <v>6</v>
      </c>
      <c r="E121">
        <v>90</v>
      </c>
      <c r="F121">
        <v>3</v>
      </c>
      <c r="G121">
        <v>1</v>
      </c>
      <c r="H121">
        <v>0</v>
      </c>
      <c r="I121">
        <v>0</v>
      </c>
      <c r="J121">
        <v>0</v>
      </c>
      <c r="K121">
        <v>3</v>
      </c>
      <c r="L121">
        <v>2</v>
      </c>
      <c r="M121">
        <v>356</v>
      </c>
    </row>
    <row r="122" spans="1:13" x14ac:dyDescent="0.2">
      <c r="A122" t="s">
        <v>732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448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2">
      <c r="A123" t="s">
        <v>468</v>
      </c>
      <c r="B123">
        <v>21</v>
      </c>
      <c r="C123">
        <v>7</v>
      </c>
      <c r="D123">
        <v>3</v>
      </c>
      <c r="E123">
        <v>11</v>
      </c>
      <c r="F123">
        <v>44</v>
      </c>
      <c r="G123">
        <v>114</v>
      </c>
      <c r="H123">
        <v>15</v>
      </c>
      <c r="I123">
        <v>4</v>
      </c>
      <c r="J123">
        <v>181</v>
      </c>
      <c r="K123">
        <v>42</v>
      </c>
      <c r="L123">
        <v>4</v>
      </c>
      <c r="M123">
        <v>0</v>
      </c>
    </row>
    <row r="124" spans="1:13" x14ac:dyDescent="0.2">
      <c r="A124" t="s">
        <v>441</v>
      </c>
      <c r="B124">
        <v>2</v>
      </c>
      <c r="C124">
        <v>0</v>
      </c>
      <c r="D124">
        <v>3</v>
      </c>
      <c r="E124">
        <v>81</v>
      </c>
      <c r="F124">
        <v>106</v>
      </c>
      <c r="G124">
        <v>5</v>
      </c>
      <c r="H124">
        <v>2</v>
      </c>
      <c r="I124">
        <v>0</v>
      </c>
      <c r="J124">
        <v>0</v>
      </c>
      <c r="K124">
        <v>242</v>
      </c>
      <c r="L124">
        <v>1</v>
      </c>
      <c r="M124">
        <v>0</v>
      </c>
    </row>
    <row r="125" spans="1:13" x14ac:dyDescent="0.2">
      <c r="A125" t="s">
        <v>566</v>
      </c>
      <c r="B125">
        <v>0</v>
      </c>
      <c r="C125">
        <v>31</v>
      </c>
      <c r="D125">
        <v>3</v>
      </c>
      <c r="E125">
        <v>86</v>
      </c>
      <c r="F125">
        <v>38</v>
      </c>
      <c r="G125">
        <v>4</v>
      </c>
      <c r="H125">
        <v>7</v>
      </c>
      <c r="I125">
        <v>6</v>
      </c>
      <c r="J125">
        <v>131</v>
      </c>
      <c r="K125">
        <v>125</v>
      </c>
      <c r="L125">
        <v>0</v>
      </c>
      <c r="M125">
        <v>0</v>
      </c>
    </row>
    <row r="126" spans="1:13" x14ac:dyDescent="0.2">
      <c r="A126" t="s">
        <v>1689</v>
      </c>
      <c r="B126">
        <v>7</v>
      </c>
      <c r="C126">
        <v>27</v>
      </c>
      <c r="D126">
        <v>0</v>
      </c>
      <c r="E126">
        <v>84</v>
      </c>
      <c r="F126">
        <v>55</v>
      </c>
      <c r="G126">
        <v>96</v>
      </c>
      <c r="H126">
        <v>17</v>
      </c>
      <c r="I126">
        <v>23</v>
      </c>
      <c r="J126">
        <v>10</v>
      </c>
      <c r="K126">
        <v>13</v>
      </c>
      <c r="L126">
        <v>95</v>
      </c>
      <c r="M126">
        <v>0</v>
      </c>
    </row>
    <row r="127" spans="1:13" x14ac:dyDescent="0.2">
      <c r="A127" t="s">
        <v>487</v>
      </c>
      <c r="B127">
        <v>61</v>
      </c>
      <c r="C127">
        <v>4</v>
      </c>
      <c r="D127">
        <v>9</v>
      </c>
      <c r="E127">
        <v>26</v>
      </c>
      <c r="F127">
        <v>11</v>
      </c>
      <c r="G127">
        <v>161</v>
      </c>
      <c r="H127">
        <v>65</v>
      </c>
      <c r="I127">
        <v>14</v>
      </c>
      <c r="J127">
        <v>5</v>
      </c>
      <c r="K127">
        <v>4</v>
      </c>
      <c r="L127">
        <v>49</v>
      </c>
      <c r="M127">
        <v>1</v>
      </c>
    </row>
    <row r="128" spans="1:13" x14ac:dyDescent="0.2">
      <c r="A128" t="s">
        <v>533</v>
      </c>
      <c r="B128">
        <v>0</v>
      </c>
      <c r="C128">
        <v>0</v>
      </c>
      <c r="D128">
        <v>0</v>
      </c>
      <c r="E128">
        <v>70</v>
      </c>
      <c r="F128">
        <v>183</v>
      </c>
      <c r="G128">
        <v>1</v>
      </c>
      <c r="H128">
        <v>0</v>
      </c>
      <c r="I128">
        <v>0</v>
      </c>
      <c r="J128">
        <v>0</v>
      </c>
      <c r="K128">
        <v>153</v>
      </c>
      <c r="L128">
        <v>0</v>
      </c>
      <c r="M128">
        <v>0</v>
      </c>
    </row>
    <row r="129" spans="1:13" x14ac:dyDescent="0.2">
      <c r="A129" t="s">
        <v>558</v>
      </c>
      <c r="B129">
        <v>12</v>
      </c>
      <c r="C129">
        <v>6</v>
      </c>
      <c r="D129">
        <v>11</v>
      </c>
      <c r="E129">
        <v>35</v>
      </c>
      <c r="F129">
        <v>93</v>
      </c>
      <c r="G129">
        <v>60</v>
      </c>
      <c r="H129">
        <v>9</v>
      </c>
      <c r="I129">
        <v>5</v>
      </c>
      <c r="J129">
        <v>45</v>
      </c>
      <c r="K129">
        <v>119</v>
      </c>
      <c r="L129">
        <v>0</v>
      </c>
      <c r="M129">
        <v>0</v>
      </c>
    </row>
    <row r="130" spans="1:13" x14ac:dyDescent="0.2">
      <c r="A130" t="s">
        <v>523</v>
      </c>
      <c r="B130">
        <v>129</v>
      </c>
      <c r="C130">
        <v>4</v>
      </c>
      <c r="D130">
        <v>18</v>
      </c>
      <c r="E130">
        <v>14</v>
      </c>
      <c r="F130">
        <v>1</v>
      </c>
      <c r="G130">
        <v>26</v>
      </c>
      <c r="H130">
        <v>172</v>
      </c>
      <c r="I130">
        <v>3</v>
      </c>
      <c r="J130">
        <v>11</v>
      </c>
      <c r="K130">
        <v>4</v>
      </c>
      <c r="L130">
        <v>9</v>
      </c>
      <c r="M130">
        <v>1</v>
      </c>
    </row>
    <row r="131" spans="1:13" x14ac:dyDescent="0.2">
      <c r="A131" t="s">
        <v>494</v>
      </c>
      <c r="B131">
        <v>1</v>
      </c>
      <c r="C131">
        <v>0</v>
      </c>
      <c r="D131">
        <v>3</v>
      </c>
      <c r="E131">
        <v>118</v>
      </c>
      <c r="F131">
        <v>3</v>
      </c>
      <c r="G131">
        <v>217</v>
      </c>
      <c r="H131">
        <v>3</v>
      </c>
      <c r="I131">
        <v>0</v>
      </c>
      <c r="J131">
        <v>28</v>
      </c>
      <c r="K131">
        <v>6</v>
      </c>
      <c r="L131">
        <v>0</v>
      </c>
      <c r="M131">
        <v>0</v>
      </c>
    </row>
    <row r="132" spans="1:13" x14ac:dyDescent="0.2">
      <c r="A132" t="s">
        <v>518</v>
      </c>
      <c r="B132">
        <v>65</v>
      </c>
      <c r="C132">
        <v>10</v>
      </c>
      <c r="D132">
        <v>20</v>
      </c>
      <c r="E132">
        <v>6</v>
      </c>
      <c r="F132">
        <v>4</v>
      </c>
      <c r="G132">
        <v>91</v>
      </c>
      <c r="H132">
        <v>65</v>
      </c>
      <c r="I132">
        <v>10</v>
      </c>
      <c r="J132">
        <v>5</v>
      </c>
      <c r="K132">
        <v>92</v>
      </c>
      <c r="L132">
        <v>9</v>
      </c>
      <c r="M132">
        <v>1</v>
      </c>
    </row>
    <row r="133" spans="1:13" x14ac:dyDescent="0.2">
      <c r="A133" t="s">
        <v>1811</v>
      </c>
      <c r="B133">
        <v>63</v>
      </c>
      <c r="C133">
        <v>5</v>
      </c>
      <c r="D133">
        <v>7</v>
      </c>
      <c r="E133">
        <v>7</v>
      </c>
      <c r="F133">
        <v>2</v>
      </c>
      <c r="G133">
        <v>196</v>
      </c>
      <c r="H133">
        <v>60</v>
      </c>
      <c r="I133">
        <v>6</v>
      </c>
      <c r="J133">
        <v>3</v>
      </c>
      <c r="K133">
        <v>3</v>
      </c>
      <c r="L133">
        <v>5</v>
      </c>
      <c r="M133">
        <v>2</v>
      </c>
    </row>
    <row r="134" spans="1:13" x14ac:dyDescent="0.2">
      <c r="A134" t="s">
        <v>499</v>
      </c>
      <c r="B134">
        <v>110</v>
      </c>
      <c r="C134">
        <v>4</v>
      </c>
      <c r="D134">
        <v>9</v>
      </c>
      <c r="E134">
        <v>5</v>
      </c>
      <c r="F134">
        <v>1</v>
      </c>
      <c r="G134">
        <v>105</v>
      </c>
      <c r="H134">
        <v>94</v>
      </c>
      <c r="I134">
        <v>21</v>
      </c>
      <c r="J134">
        <v>2</v>
      </c>
      <c r="K134">
        <v>0</v>
      </c>
      <c r="L134">
        <v>6</v>
      </c>
      <c r="M134">
        <v>0</v>
      </c>
    </row>
    <row r="135" spans="1:13" x14ac:dyDescent="0.2">
      <c r="A135" t="s">
        <v>522</v>
      </c>
      <c r="B135">
        <v>7</v>
      </c>
      <c r="C135">
        <v>2</v>
      </c>
      <c r="D135">
        <v>0</v>
      </c>
      <c r="E135">
        <v>123</v>
      </c>
      <c r="F135">
        <v>69</v>
      </c>
      <c r="G135">
        <v>129</v>
      </c>
      <c r="H135">
        <v>12</v>
      </c>
      <c r="I135">
        <v>4</v>
      </c>
      <c r="J135">
        <v>5</v>
      </c>
      <c r="K135">
        <v>0</v>
      </c>
      <c r="L135">
        <v>3</v>
      </c>
      <c r="M135">
        <v>1</v>
      </c>
    </row>
    <row r="136" spans="1:13" x14ac:dyDescent="0.2">
      <c r="A136" t="s">
        <v>1821</v>
      </c>
      <c r="B136">
        <v>1</v>
      </c>
      <c r="C136">
        <v>57</v>
      </c>
      <c r="D136">
        <v>6</v>
      </c>
      <c r="E136">
        <v>0</v>
      </c>
      <c r="F136">
        <v>202</v>
      </c>
      <c r="G136">
        <v>0</v>
      </c>
      <c r="H136">
        <v>11</v>
      </c>
      <c r="I136">
        <v>11</v>
      </c>
      <c r="J136">
        <v>29</v>
      </c>
      <c r="K136">
        <v>30</v>
      </c>
      <c r="L136">
        <v>0</v>
      </c>
      <c r="M136">
        <v>1</v>
      </c>
    </row>
    <row r="137" spans="1:13" x14ac:dyDescent="0.2">
      <c r="A137" t="s">
        <v>388</v>
      </c>
      <c r="B137">
        <v>11</v>
      </c>
      <c r="C137">
        <v>10</v>
      </c>
      <c r="D137">
        <v>9</v>
      </c>
      <c r="E137">
        <v>18</v>
      </c>
      <c r="F137">
        <v>12</v>
      </c>
      <c r="G137">
        <v>172</v>
      </c>
      <c r="H137">
        <v>10</v>
      </c>
      <c r="I137">
        <v>31</v>
      </c>
      <c r="J137">
        <v>6</v>
      </c>
      <c r="K137">
        <v>4</v>
      </c>
      <c r="L137">
        <v>58</v>
      </c>
      <c r="M137">
        <v>4</v>
      </c>
    </row>
    <row r="138" spans="1:13" x14ac:dyDescent="0.2">
      <c r="A138" t="s">
        <v>1823</v>
      </c>
      <c r="B138">
        <v>77</v>
      </c>
      <c r="C138">
        <v>14</v>
      </c>
      <c r="D138">
        <v>3</v>
      </c>
      <c r="E138">
        <v>9</v>
      </c>
      <c r="F138">
        <v>2</v>
      </c>
      <c r="G138">
        <v>132</v>
      </c>
      <c r="H138">
        <v>46</v>
      </c>
      <c r="I138">
        <v>13</v>
      </c>
      <c r="J138">
        <v>7</v>
      </c>
      <c r="K138">
        <v>0</v>
      </c>
      <c r="L138">
        <v>30</v>
      </c>
      <c r="M138">
        <v>1</v>
      </c>
    </row>
    <row r="139" spans="1:13" x14ac:dyDescent="0.2">
      <c r="A139" t="s">
        <v>1720</v>
      </c>
      <c r="B139">
        <v>4</v>
      </c>
      <c r="C139">
        <v>0</v>
      </c>
      <c r="D139">
        <v>0</v>
      </c>
      <c r="E139">
        <v>24</v>
      </c>
      <c r="F139">
        <v>202</v>
      </c>
      <c r="G139">
        <v>0</v>
      </c>
      <c r="H139">
        <v>3</v>
      </c>
      <c r="I139">
        <v>0</v>
      </c>
      <c r="J139">
        <v>1</v>
      </c>
      <c r="K139">
        <v>90</v>
      </c>
      <c r="L139">
        <v>0</v>
      </c>
      <c r="M139">
        <v>0</v>
      </c>
    </row>
    <row r="140" spans="1:13" x14ac:dyDescent="0.2">
      <c r="A140" t="s">
        <v>1695</v>
      </c>
      <c r="B140">
        <v>19</v>
      </c>
      <c r="C140">
        <v>20</v>
      </c>
      <c r="D140">
        <v>134</v>
      </c>
      <c r="E140">
        <v>0</v>
      </c>
      <c r="F140">
        <v>0</v>
      </c>
      <c r="G140">
        <v>0</v>
      </c>
      <c r="H140">
        <v>29</v>
      </c>
      <c r="I140">
        <v>1</v>
      </c>
      <c r="J140">
        <v>85</v>
      </c>
      <c r="K140">
        <v>19</v>
      </c>
      <c r="L140">
        <v>11</v>
      </c>
      <c r="M140">
        <v>0</v>
      </c>
    </row>
    <row r="141" spans="1:13" x14ac:dyDescent="0.2">
      <c r="A141" t="s">
        <v>581</v>
      </c>
      <c r="B141">
        <v>99</v>
      </c>
      <c r="C141">
        <v>3</v>
      </c>
      <c r="D141">
        <v>6</v>
      </c>
      <c r="E141">
        <v>2</v>
      </c>
      <c r="F141">
        <v>0</v>
      </c>
      <c r="G141">
        <v>59</v>
      </c>
      <c r="H141">
        <v>103</v>
      </c>
      <c r="I141">
        <v>22</v>
      </c>
      <c r="J141">
        <v>0</v>
      </c>
      <c r="K141">
        <v>7</v>
      </c>
      <c r="L141">
        <v>15</v>
      </c>
      <c r="M141">
        <v>0</v>
      </c>
    </row>
    <row r="142" spans="1:13" x14ac:dyDescent="0.2">
      <c r="A142" t="s">
        <v>1773</v>
      </c>
      <c r="B142">
        <v>0</v>
      </c>
      <c r="C142">
        <v>6</v>
      </c>
      <c r="D142">
        <v>3</v>
      </c>
      <c r="E142">
        <v>170</v>
      </c>
      <c r="F142">
        <v>6</v>
      </c>
      <c r="G142">
        <v>68</v>
      </c>
      <c r="H142">
        <v>0</v>
      </c>
      <c r="I142">
        <v>17</v>
      </c>
      <c r="J142">
        <v>1</v>
      </c>
      <c r="K142">
        <v>0</v>
      </c>
      <c r="L142">
        <v>42</v>
      </c>
      <c r="M142">
        <v>0</v>
      </c>
    </row>
    <row r="143" spans="1:13" x14ac:dyDescent="0.2">
      <c r="A143" t="s">
        <v>480</v>
      </c>
      <c r="B143">
        <v>4</v>
      </c>
      <c r="C143">
        <v>6</v>
      </c>
      <c r="D143">
        <v>0</v>
      </c>
      <c r="E143">
        <v>4</v>
      </c>
      <c r="F143">
        <v>17</v>
      </c>
      <c r="G143">
        <v>19</v>
      </c>
      <c r="H143">
        <v>20</v>
      </c>
      <c r="I143">
        <v>4</v>
      </c>
      <c r="J143">
        <v>4</v>
      </c>
      <c r="K143">
        <v>3</v>
      </c>
      <c r="L143">
        <v>230</v>
      </c>
      <c r="M143">
        <v>0</v>
      </c>
    </row>
    <row r="144" spans="1:13" x14ac:dyDescent="0.2">
      <c r="A144" t="s">
        <v>634</v>
      </c>
      <c r="B144">
        <v>143</v>
      </c>
      <c r="C144">
        <v>0</v>
      </c>
      <c r="D144">
        <v>0</v>
      </c>
      <c r="E144">
        <v>0</v>
      </c>
      <c r="F144">
        <v>0</v>
      </c>
      <c r="G144">
        <v>1</v>
      </c>
      <c r="H144">
        <v>162</v>
      </c>
      <c r="I144">
        <v>0</v>
      </c>
      <c r="J144">
        <v>1</v>
      </c>
      <c r="K144">
        <v>0</v>
      </c>
      <c r="L144">
        <v>1</v>
      </c>
      <c r="M144">
        <v>0</v>
      </c>
    </row>
    <row r="145" spans="1:13" x14ac:dyDescent="0.2">
      <c r="A145" t="s">
        <v>417</v>
      </c>
      <c r="B145">
        <v>15</v>
      </c>
      <c r="C145">
        <v>0</v>
      </c>
      <c r="D145">
        <v>0</v>
      </c>
      <c r="E145">
        <v>18</v>
      </c>
      <c r="F145">
        <v>2</v>
      </c>
      <c r="G145">
        <v>162</v>
      </c>
      <c r="H145">
        <v>13</v>
      </c>
      <c r="I145">
        <v>3</v>
      </c>
      <c r="J145">
        <v>2</v>
      </c>
      <c r="K145">
        <v>4</v>
      </c>
      <c r="L145">
        <v>9</v>
      </c>
      <c r="M145">
        <v>71</v>
      </c>
    </row>
    <row r="146" spans="1:13" x14ac:dyDescent="0.2">
      <c r="A146" t="s">
        <v>575</v>
      </c>
      <c r="B146">
        <v>3</v>
      </c>
      <c r="C146">
        <v>280</v>
      </c>
      <c r="D146">
        <v>0</v>
      </c>
      <c r="E146">
        <v>0</v>
      </c>
      <c r="F146">
        <v>0</v>
      </c>
      <c r="G146">
        <v>0</v>
      </c>
      <c r="H146">
        <v>15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">
      <c r="A147" t="s">
        <v>520</v>
      </c>
      <c r="B147">
        <v>48</v>
      </c>
      <c r="C147">
        <v>3</v>
      </c>
      <c r="D147">
        <v>21</v>
      </c>
      <c r="E147">
        <v>5</v>
      </c>
      <c r="F147">
        <v>2</v>
      </c>
      <c r="G147">
        <v>99</v>
      </c>
      <c r="H147">
        <v>68</v>
      </c>
      <c r="I147">
        <v>12</v>
      </c>
      <c r="J147">
        <v>8</v>
      </c>
      <c r="K147">
        <v>15</v>
      </c>
      <c r="L147">
        <v>12</v>
      </c>
      <c r="M147">
        <v>1</v>
      </c>
    </row>
    <row r="148" spans="1:13" x14ac:dyDescent="0.2">
      <c r="A148" t="s">
        <v>539</v>
      </c>
      <c r="B148">
        <v>45</v>
      </c>
      <c r="C148">
        <v>3</v>
      </c>
      <c r="D148">
        <v>6</v>
      </c>
      <c r="E148">
        <v>6</v>
      </c>
      <c r="F148">
        <v>20</v>
      </c>
      <c r="G148">
        <v>53</v>
      </c>
      <c r="H148">
        <v>16</v>
      </c>
      <c r="I148">
        <v>6</v>
      </c>
      <c r="J148">
        <v>1</v>
      </c>
      <c r="K148">
        <v>120</v>
      </c>
      <c r="L148">
        <v>10</v>
      </c>
      <c r="M148">
        <v>0</v>
      </c>
    </row>
    <row r="149" spans="1:13" x14ac:dyDescent="0.2">
      <c r="A149" t="s">
        <v>502</v>
      </c>
      <c r="B149">
        <v>17</v>
      </c>
      <c r="C149">
        <v>0</v>
      </c>
      <c r="D149">
        <v>152</v>
      </c>
      <c r="E149">
        <v>4</v>
      </c>
      <c r="F149">
        <v>3</v>
      </c>
      <c r="G149">
        <v>16</v>
      </c>
      <c r="H149">
        <v>47</v>
      </c>
      <c r="I149">
        <v>3</v>
      </c>
      <c r="J149">
        <v>0</v>
      </c>
      <c r="K149">
        <v>3</v>
      </c>
      <c r="L149">
        <v>22</v>
      </c>
      <c r="M149">
        <v>7</v>
      </c>
    </row>
    <row r="150" spans="1:13" x14ac:dyDescent="0.2">
      <c r="A150" t="s">
        <v>1805</v>
      </c>
      <c r="B150">
        <v>1</v>
      </c>
      <c r="C150">
        <v>0</v>
      </c>
      <c r="D150">
        <v>0</v>
      </c>
      <c r="E150">
        <v>2</v>
      </c>
      <c r="F150">
        <v>206</v>
      </c>
      <c r="G150">
        <v>0</v>
      </c>
      <c r="H150">
        <v>2</v>
      </c>
      <c r="I150">
        <v>0</v>
      </c>
      <c r="J150">
        <v>1</v>
      </c>
      <c r="K150">
        <v>61</v>
      </c>
      <c r="L150">
        <v>0</v>
      </c>
      <c r="M150">
        <v>0</v>
      </c>
    </row>
    <row r="151" spans="1:13" x14ac:dyDescent="0.2">
      <c r="A151" t="s">
        <v>456</v>
      </c>
      <c r="B151">
        <v>7</v>
      </c>
      <c r="C151">
        <v>9</v>
      </c>
      <c r="D151">
        <v>9</v>
      </c>
      <c r="E151">
        <v>6</v>
      </c>
      <c r="F151">
        <v>1</v>
      </c>
      <c r="G151">
        <v>182</v>
      </c>
      <c r="H151">
        <v>24</v>
      </c>
      <c r="I151">
        <v>8</v>
      </c>
      <c r="J151">
        <v>2</v>
      </c>
      <c r="K151">
        <v>0</v>
      </c>
      <c r="L151">
        <v>22</v>
      </c>
      <c r="M151">
        <v>1</v>
      </c>
    </row>
    <row r="152" spans="1:13" x14ac:dyDescent="0.2">
      <c r="A152" t="s">
        <v>548</v>
      </c>
      <c r="B152">
        <v>1</v>
      </c>
      <c r="C152">
        <v>0</v>
      </c>
      <c r="D152">
        <v>0</v>
      </c>
      <c r="E152">
        <v>202</v>
      </c>
      <c r="F152">
        <v>2</v>
      </c>
      <c r="G152">
        <v>39</v>
      </c>
      <c r="H152">
        <v>4</v>
      </c>
      <c r="I152">
        <v>1</v>
      </c>
      <c r="J152">
        <v>0</v>
      </c>
      <c r="K152">
        <v>20</v>
      </c>
      <c r="L152">
        <v>0</v>
      </c>
      <c r="M152">
        <v>0</v>
      </c>
    </row>
    <row r="153" spans="1:13" x14ac:dyDescent="0.2">
      <c r="A153" t="s">
        <v>544</v>
      </c>
      <c r="B153">
        <v>19</v>
      </c>
      <c r="C153">
        <v>0</v>
      </c>
      <c r="D153">
        <v>0</v>
      </c>
      <c r="E153">
        <v>5</v>
      </c>
      <c r="F153">
        <v>185</v>
      </c>
      <c r="G153">
        <v>15</v>
      </c>
      <c r="H153">
        <v>25</v>
      </c>
      <c r="I153">
        <v>0</v>
      </c>
      <c r="J153">
        <v>0</v>
      </c>
      <c r="K153">
        <v>18</v>
      </c>
      <c r="L153">
        <v>0</v>
      </c>
      <c r="M153">
        <v>0</v>
      </c>
    </row>
    <row r="154" spans="1:13" x14ac:dyDescent="0.2">
      <c r="A154" t="s">
        <v>461</v>
      </c>
      <c r="B154">
        <v>10</v>
      </c>
      <c r="C154">
        <v>2</v>
      </c>
      <c r="D154">
        <v>0</v>
      </c>
      <c r="E154">
        <v>25</v>
      </c>
      <c r="F154">
        <v>4</v>
      </c>
      <c r="G154">
        <v>179</v>
      </c>
      <c r="H154">
        <v>14</v>
      </c>
      <c r="I154">
        <v>3</v>
      </c>
      <c r="J154">
        <v>0</v>
      </c>
      <c r="K154">
        <v>27</v>
      </c>
      <c r="L154">
        <v>3</v>
      </c>
      <c r="M154">
        <v>0</v>
      </c>
    </row>
    <row r="155" spans="1:13" x14ac:dyDescent="0.2">
      <c r="A155" t="s">
        <v>1699</v>
      </c>
      <c r="B155">
        <v>9</v>
      </c>
      <c r="C155">
        <v>0</v>
      </c>
      <c r="D155">
        <v>0</v>
      </c>
      <c r="E155">
        <v>14</v>
      </c>
      <c r="F155">
        <v>184</v>
      </c>
      <c r="G155">
        <v>8</v>
      </c>
      <c r="H155">
        <v>3</v>
      </c>
      <c r="I155">
        <v>0</v>
      </c>
      <c r="J155">
        <v>1</v>
      </c>
      <c r="K155">
        <v>29</v>
      </c>
      <c r="L155">
        <v>0</v>
      </c>
      <c r="M155">
        <v>0</v>
      </c>
    </row>
    <row r="156" spans="1:13" x14ac:dyDescent="0.2">
      <c r="A156" t="s">
        <v>62</v>
      </c>
      <c r="B156">
        <v>22</v>
      </c>
      <c r="C156">
        <v>0</v>
      </c>
      <c r="D156">
        <v>0</v>
      </c>
      <c r="E156">
        <v>152</v>
      </c>
      <c r="F156">
        <v>29</v>
      </c>
      <c r="G156">
        <v>1</v>
      </c>
      <c r="H156">
        <v>20</v>
      </c>
      <c r="I156">
        <v>0</v>
      </c>
      <c r="J156">
        <v>2</v>
      </c>
      <c r="K156">
        <v>9</v>
      </c>
      <c r="L156">
        <v>0</v>
      </c>
      <c r="M156">
        <v>0</v>
      </c>
    </row>
    <row r="157" spans="1:13" x14ac:dyDescent="0.2">
      <c r="A157" t="s">
        <v>478</v>
      </c>
      <c r="B157">
        <v>5</v>
      </c>
      <c r="C157">
        <v>8</v>
      </c>
      <c r="D157">
        <v>0</v>
      </c>
      <c r="E157">
        <v>16</v>
      </c>
      <c r="F157">
        <v>58</v>
      </c>
      <c r="G157">
        <v>2</v>
      </c>
      <c r="H157">
        <v>4</v>
      </c>
      <c r="I157">
        <v>1</v>
      </c>
      <c r="J157">
        <v>5</v>
      </c>
      <c r="K157">
        <v>130</v>
      </c>
      <c r="L157">
        <v>0</v>
      </c>
      <c r="M157">
        <v>0</v>
      </c>
    </row>
    <row r="158" spans="1:13" x14ac:dyDescent="0.2">
      <c r="A158" t="s">
        <v>394</v>
      </c>
      <c r="B158">
        <v>0</v>
      </c>
      <c r="C158">
        <v>2</v>
      </c>
      <c r="D158">
        <v>0</v>
      </c>
      <c r="E158">
        <v>93</v>
      </c>
      <c r="F158">
        <v>32</v>
      </c>
      <c r="G158">
        <v>8</v>
      </c>
      <c r="H158">
        <v>2</v>
      </c>
      <c r="I158">
        <v>2</v>
      </c>
      <c r="J158">
        <v>40</v>
      </c>
      <c r="K158">
        <v>44</v>
      </c>
      <c r="L158">
        <v>0</v>
      </c>
      <c r="M158">
        <v>0</v>
      </c>
    </row>
    <row r="159" spans="1:13" x14ac:dyDescent="0.2">
      <c r="A159" t="s">
        <v>1796</v>
      </c>
      <c r="B159">
        <v>1</v>
      </c>
      <c r="C159">
        <v>0</v>
      </c>
      <c r="D159">
        <v>0</v>
      </c>
      <c r="E159">
        <v>1</v>
      </c>
      <c r="F159">
        <v>0</v>
      </c>
      <c r="G159">
        <v>1</v>
      </c>
      <c r="H159">
        <v>2</v>
      </c>
      <c r="I159">
        <v>0</v>
      </c>
      <c r="J159">
        <v>0</v>
      </c>
      <c r="K159">
        <v>0</v>
      </c>
      <c r="L159">
        <v>1</v>
      </c>
      <c r="M159">
        <v>212</v>
      </c>
    </row>
    <row r="160" spans="1:13" x14ac:dyDescent="0.2">
      <c r="A160" t="s">
        <v>534</v>
      </c>
      <c r="B160">
        <v>0</v>
      </c>
      <c r="C160">
        <v>0</v>
      </c>
      <c r="D160">
        <v>0</v>
      </c>
      <c r="E160">
        <v>161</v>
      </c>
      <c r="F160">
        <v>38</v>
      </c>
      <c r="G160">
        <v>0</v>
      </c>
      <c r="H160">
        <v>0</v>
      </c>
      <c r="I160">
        <v>0</v>
      </c>
      <c r="J160">
        <v>0</v>
      </c>
      <c r="K160">
        <v>10</v>
      </c>
      <c r="L160">
        <v>2</v>
      </c>
      <c r="M160">
        <v>0</v>
      </c>
    </row>
    <row r="161" spans="1:13" x14ac:dyDescent="0.2">
      <c r="A161" t="s">
        <v>1733</v>
      </c>
      <c r="B161">
        <v>0</v>
      </c>
      <c r="C161">
        <v>0</v>
      </c>
      <c r="D161">
        <v>34</v>
      </c>
      <c r="E161">
        <v>0</v>
      </c>
      <c r="F161">
        <v>1</v>
      </c>
      <c r="G161">
        <v>13</v>
      </c>
      <c r="H161">
        <v>4</v>
      </c>
      <c r="I161">
        <v>1</v>
      </c>
      <c r="J161">
        <v>0</v>
      </c>
      <c r="K161">
        <v>6</v>
      </c>
      <c r="L161">
        <v>6</v>
      </c>
      <c r="M161">
        <v>130</v>
      </c>
    </row>
    <row r="162" spans="1:13" x14ac:dyDescent="0.2">
      <c r="A162" t="s">
        <v>437</v>
      </c>
      <c r="B162">
        <v>7</v>
      </c>
      <c r="C162">
        <v>2</v>
      </c>
      <c r="D162">
        <v>6</v>
      </c>
      <c r="E162">
        <v>2</v>
      </c>
      <c r="F162">
        <v>2</v>
      </c>
      <c r="G162">
        <v>22</v>
      </c>
      <c r="H162">
        <v>15</v>
      </c>
      <c r="I162">
        <v>5</v>
      </c>
      <c r="J162">
        <v>108</v>
      </c>
      <c r="K162">
        <v>3</v>
      </c>
      <c r="L162">
        <v>21</v>
      </c>
      <c r="M162">
        <v>0</v>
      </c>
    </row>
    <row r="163" spans="1:13" x14ac:dyDescent="0.2">
      <c r="A163" t="s">
        <v>1766</v>
      </c>
      <c r="B163">
        <v>60</v>
      </c>
      <c r="C163">
        <v>6</v>
      </c>
      <c r="D163">
        <v>0</v>
      </c>
      <c r="E163">
        <v>2</v>
      </c>
      <c r="F163">
        <v>1</v>
      </c>
      <c r="G163">
        <v>27</v>
      </c>
      <c r="H163">
        <v>55</v>
      </c>
      <c r="I163">
        <v>13</v>
      </c>
      <c r="J163">
        <v>15</v>
      </c>
      <c r="K163">
        <v>10</v>
      </c>
      <c r="L163">
        <v>1</v>
      </c>
      <c r="M163">
        <v>0</v>
      </c>
    </row>
    <row r="164" spans="1:13" x14ac:dyDescent="0.2">
      <c r="A164" t="s">
        <v>1715</v>
      </c>
      <c r="B164">
        <v>8</v>
      </c>
      <c r="C164">
        <v>0</v>
      </c>
      <c r="D164">
        <v>0</v>
      </c>
      <c r="E164">
        <v>27</v>
      </c>
      <c r="F164">
        <v>16</v>
      </c>
      <c r="G164">
        <v>114</v>
      </c>
      <c r="H164">
        <v>4</v>
      </c>
      <c r="I164">
        <v>0</v>
      </c>
      <c r="J164">
        <v>0</v>
      </c>
      <c r="K164">
        <v>19</v>
      </c>
      <c r="L164">
        <v>1</v>
      </c>
      <c r="M164">
        <v>0</v>
      </c>
    </row>
    <row r="165" spans="1:13" x14ac:dyDescent="0.2">
      <c r="A165" t="s">
        <v>500</v>
      </c>
      <c r="B165">
        <v>24</v>
      </c>
      <c r="C165">
        <v>5</v>
      </c>
      <c r="D165">
        <v>16</v>
      </c>
      <c r="E165">
        <v>12</v>
      </c>
      <c r="F165">
        <v>2</v>
      </c>
      <c r="G165">
        <v>33</v>
      </c>
      <c r="H165">
        <v>49</v>
      </c>
      <c r="I165">
        <v>2</v>
      </c>
      <c r="J165">
        <v>4</v>
      </c>
      <c r="K165">
        <v>23</v>
      </c>
      <c r="L165">
        <v>12</v>
      </c>
      <c r="M165">
        <v>3</v>
      </c>
    </row>
    <row r="166" spans="1:13" x14ac:dyDescent="0.2">
      <c r="A166" t="s">
        <v>438</v>
      </c>
      <c r="B166">
        <v>1</v>
      </c>
      <c r="C166">
        <v>10</v>
      </c>
      <c r="D166">
        <v>26</v>
      </c>
      <c r="E166">
        <v>10</v>
      </c>
      <c r="F166">
        <v>1</v>
      </c>
      <c r="G166">
        <v>0</v>
      </c>
      <c r="H166">
        <v>35</v>
      </c>
      <c r="I166">
        <v>18</v>
      </c>
      <c r="J166">
        <v>18</v>
      </c>
      <c r="K166">
        <v>11</v>
      </c>
      <c r="L166">
        <v>54</v>
      </c>
      <c r="M166">
        <v>0</v>
      </c>
    </row>
    <row r="167" spans="1:13" x14ac:dyDescent="0.2">
      <c r="A167" t="s">
        <v>1799</v>
      </c>
      <c r="B167">
        <v>75</v>
      </c>
      <c r="C167">
        <v>2</v>
      </c>
      <c r="D167">
        <v>3</v>
      </c>
      <c r="E167">
        <v>6</v>
      </c>
      <c r="F167">
        <v>1</v>
      </c>
      <c r="G167">
        <v>12</v>
      </c>
      <c r="H167">
        <v>79</v>
      </c>
      <c r="I167">
        <v>2</v>
      </c>
      <c r="J167">
        <v>1</v>
      </c>
      <c r="K167">
        <v>0</v>
      </c>
      <c r="L167">
        <v>1</v>
      </c>
      <c r="M167">
        <v>0</v>
      </c>
    </row>
    <row r="168" spans="1:13" x14ac:dyDescent="0.2">
      <c r="A168" t="s">
        <v>597</v>
      </c>
      <c r="B168">
        <v>11</v>
      </c>
      <c r="C168">
        <v>2</v>
      </c>
      <c r="D168">
        <v>0</v>
      </c>
      <c r="E168">
        <v>5</v>
      </c>
      <c r="F168">
        <v>0</v>
      </c>
      <c r="G168">
        <v>133</v>
      </c>
      <c r="H168">
        <v>22</v>
      </c>
      <c r="I168">
        <v>1</v>
      </c>
      <c r="J168">
        <v>3</v>
      </c>
      <c r="K168">
        <v>0</v>
      </c>
      <c r="L168">
        <v>2</v>
      </c>
      <c r="M168">
        <v>0</v>
      </c>
    </row>
    <row r="169" spans="1:13" x14ac:dyDescent="0.2">
      <c r="A169" t="s">
        <v>1810</v>
      </c>
      <c r="B169">
        <v>4</v>
      </c>
      <c r="C169">
        <v>0</v>
      </c>
      <c r="D169">
        <v>165</v>
      </c>
      <c r="E169">
        <v>0</v>
      </c>
      <c r="F169">
        <v>0</v>
      </c>
      <c r="G169">
        <v>2</v>
      </c>
      <c r="H169">
        <v>4</v>
      </c>
      <c r="I169">
        <v>0</v>
      </c>
      <c r="J169">
        <v>1</v>
      </c>
      <c r="K169">
        <v>0</v>
      </c>
      <c r="L169">
        <v>0</v>
      </c>
      <c r="M169">
        <v>0</v>
      </c>
    </row>
    <row r="170" spans="1:13" x14ac:dyDescent="0.2">
      <c r="A170" t="s">
        <v>726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172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</row>
    <row r="171" spans="1:13" x14ac:dyDescent="0.2">
      <c r="A171" t="s">
        <v>521</v>
      </c>
      <c r="B171">
        <v>43</v>
      </c>
      <c r="C171">
        <v>1</v>
      </c>
      <c r="D171">
        <v>12</v>
      </c>
      <c r="E171">
        <v>8</v>
      </c>
      <c r="F171">
        <v>1</v>
      </c>
      <c r="G171">
        <v>52</v>
      </c>
      <c r="H171">
        <v>32</v>
      </c>
      <c r="I171">
        <v>7</v>
      </c>
      <c r="J171">
        <v>3</v>
      </c>
      <c r="K171">
        <v>4</v>
      </c>
      <c r="L171">
        <v>1</v>
      </c>
      <c r="M171">
        <v>1</v>
      </c>
    </row>
    <row r="172" spans="1:13" x14ac:dyDescent="0.2">
      <c r="A172" t="s">
        <v>398</v>
      </c>
      <c r="B172">
        <v>1</v>
      </c>
      <c r="C172">
        <v>0</v>
      </c>
      <c r="D172">
        <v>0</v>
      </c>
      <c r="E172">
        <v>2</v>
      </c>
      <c r="F172">
        <v>4</v>
      </c>
      <c r="G172">
        <v>145</v>
      </c>
      <c r="H172">
        <v>0</v>
      </c>
      <c r="I172">
        <v>0</v>
      </c>
      <c r="J172">
        <v>0</v>
      </c>
      <c r="K172">
        <v>6</v>
      </c>
      <c r="L172">
        <v>0</v>
      </c>
      <c r="M172">
        <v>4</v>
      </c>
    </row>
    <row r="173" spans="1:13" x14ac:dyDescent="0.2">
      <c r="A173" t="s">
        <v>591</v>
      </c>
      <c r="B173">
        <v>29</v>
      </c>
      <c r="C173">
        <v>6</v>
      </c>
      <c r="D173">
        <v>15</v>
      </c>
      <c r="E173">
        <v>3</v>
      </c>
      <c r="F173">
        <v>0</v>
      </c>
      <c r="G173">
        <v>32</v>
      </c>
      <c r="H173">
        <v>22</v>
      </c>
      <c r="I173">
        <v>7</v>
      </c>
      <c r="J173">
        <v>2</v>
      </c>
      <c r="K173">
        <v>7</v>
      </c>
      <c r="L173">
        <v>9</v>
      </c>
      <c r="M173">
        <v>21</v>
      </c>
    </row>
    <row r="174" spans="1:13" x14ac:dyDescent="0.2">
      <c r="A174" t="s">
        <v>587</v>
      </c>
      <c r="B174">
        <v>78</v>
      </c>
      <c r="C174">
        <v>1</v>
      </c>
      <c r="D174">
        <v>0</v>
      </c>
      <c r="E174">
        <v>1</v>
      </c>
      <c r="F174">
        <v>0</v>
      </c>
      <c r="G174">
        <v>8</v>
      </c>
      <c r="H174">
        <v>56</v>
      </c>
      <c r="I174">
        <v>1</v>
      </c>
      <c r="J174">
        <v>0</v>
      </c>
      <c r="K174">
        <v>0</v>
      </c>
      <c r="L174">
        <v>2</v>
      </c>
      <c r="M174">
        <v>0</v>
      </c>
    </row>
    <row r="175" spans="1:13" x14ac:dyDescent="0.2">
      <c r="A175" t="s">
        <v>443</v>
      </c>
      <c r="B175">
        <v>6</v>
      </c>
      <c r="C175">
        <v>3</v>
      </c>
      <c r="D175">
        <v>6</v>
      </c>
      <c r="E175">
        <v>57</v>
      </c>
      <c r="F175">
        <v>17</v>
      </c>
      <c r="G175">
        <v>17</v>
      </c>
      <c r="H175">
        <v>0</v>
      </c>
      <c r="I175">
        <v>3</v>
      </c>
      <c r="J175">
        <v>8</v>
      </c>
      <c r="K175">
        <v>28</v>
      </c>
      <c r="L175">
        <v>0</v>
      </c>
      <c r="M175">
        <v>0</v>
      </c>
    </row>
    <row r="176" spans="1:13" x14ac:dyDescent="0.2">
      <c r="A176" t="s">
        <v>1691</v>
      </c>
      <c r="B176">
        <v>38</v>
      </c>
      <c r="C176">
        <v>2</v>
      </c>
      <c r="D176">
        <v>6</v>
      </c>
      <c r="E176">
        <v>3</v>
      </c>
      <c r="F176">
        <v>1</v>
      </c>
      <c r="G176">
        <v>44</v>
      </c>
      <c r="H176">
        <v>24</v>
      </c>
      <c r="I176">
        <v>7</v>
      </c>
      <c r="J176">
        <v>2</v>
      </c>
      <c r="K176">
        <v>7</v>
      </c>
      <c r="L176">
        <v>8</v>
      </c>
      <c r="M176">
        <v>0</v>
      </c>
    </row>
    <row r="177" spans="1:13" x14ac:dyDescent="0.2">
      <c r="A177" t="s">
        <v>1694</v>
      </c>
      <c r="B177">
        <v>15</v>
      </c>
      <c r="C177">
        <v>1</v>
      </c>
      <c r="D177">
        <v>47</v>
      </c>
      <c r="E177">
        <v>1</v>
      </c>
      <c r="F177">
        <v>4</v>
      </c>
      <c r="G177">
        <v>40</v>
      </c>
      <c r="H177">
        <v>13</v>
      </c>
      <c r="I177">
        <v>1</v>
      </c>
      <c r="J177">
        <v>1</v>
      </c>
      <c r="K177">
        <v>0</v>
      </c>
      <c r="L177">
        <v>19</v>
      </c>
      <c r="M177">
        <v>0</v>
      </c>
    </row>
    <row r="178" spans="1:13" x14ac:dyDescent="0.2">
      <c r="A178" t="s">
        <v>415</v>
      </c>
      <c r="B178">
        <v>1</v>
      </c>
      <c r="C178">
        <v>0</v>
      </c>
      <c r="D178">
        <v>0</v>
      </c>
      <c r="E178">
        <v>54</v>
      </c>
      <c r="F178">
        <v>57</v>
      </c>
      <c r="G178">
        <v>0</v>
      </c>
      <c r="H178">
        <v>5</v>
      </c>
      <c r="I178">
        <v>2</v>
      </c>
      <c r="J178">
        <v>0</v>
      </c>
      <c r="K178">
        <v>17</v>
      </c>
      <c r="L178">
        <v>0</v>
      </c>
      <c r="M178">
        <v>0</v>
      </c>
    </row>
    <row r="179" spans="1:13" x14ac:dyDescent="0.2">
      <c r="A179" t="s">
        <v>1705</v>
      </c>
      <c r="B179">
        <v>2</v>
      </c>
      <c r="C179">
        <v>4</v>
      </c>
      <c r="D179">
        <v>0</v>
      </c>
      <c r="E179">
        <v>36</v>
      </c>
      <c r="F179">
        <v>16</v>
      </c>
      <c r="G179">
        <v>1</v>
      </c>
      <c r="H179">
        <v>2</v>
      </c>
      <c r="I179">
        <v>2</v>
      </c>
      <c r="J179">
        <v>35</v>
      </c>
      <c r="K179">
        <v>38</v>
      </c>
      <c r="L179">
        <v>0</v>
      </c>
      <c r="M179">
        <v>0</v>
      </c>
    </row>
    <row r="180" spans="1:13" x14ac:dyDescent="0.2">
      <c r="A180" t="s">
        <v>445</v>
      </c>
      <c r="B180">
        <v>1</v>
      </c>
      <c r="C180">
        <v>1</v>
      </c>
      <c r="D180">
        <v>0</v>
      </c>
      <c r="E180">
        <v>0</v>
      </c>
      <c r="F180">
        <v>8</v>
      </c>
      <c r="G180">
        <v>2</v>
      </c>
      <c r="H180">
        <v>0</v>
      </c>
      <c r="I180">
        <v>4</v>
      </c>
      <c r="J180">
        <v>1</v>
      </c>
      <c r="K180">
        <v>0</v>
      </c>
      <c r="L180">
        <v>117</v>
      </c>
      <c r="M180">
        <v>0</v>
      </c>
    </row>
    <row r="181" spans="1:13" x14ac:dyDescent="0.2">
      <c r="A181" t="s">
        <v>556</v>
      </c>
      <c r="B181">
        <v>0</v>
      </c>
      <c r="C181">
        <v>7</v>
      </c>
      <c r="D181">
        <v>0</v>
      </c>
      <c r="E181">
        <v>29</v>
      </c>
      <c r="F181">
        <v>54</v>
      </c>
      <c r="G181">
        <v>0</v>
      </c>
      <c r="H181">
        <v>0</v>
      </c>
      <c r="I181">
        <v>6</v>
      </c>
      <c r="J181">
        <v>23</v>
      </c>
      <c r="K181">
        <v>12</v>
      </c>
      <c r="L181">
        <v>0</v>
      </c>
      <c r="M181">
        <v>0</v>
      </c>
    </row>
    <row r="182" spans="1:13" x14ac:dyDescent="0.2">
      <c r="A182" t="s">
        <v>545</v>
      </c>
      <c r="B182">
        <v>0</v>
      </c>
      <c r="C182">
        <v>1</v>
      </c>
      <c r="D182">
        <v>0</v>
      </c>
      <c r="E182">
        <v>1</v>
      </c>
      <c r="F182">
        <v>65</v>
      </c>
      <c r="G182">
        <v>6</v>
      </c>
      <c r="H182">
        <v>0</v>
      </c>
      <c r="I182">
        <v>1</v>
      </c>
      <c r="J182">
        <v>0</v>
      </c>
      <c r="K182">
        <v>51</v>
      </c>
      <c r="L182">
        <v>0</v>
      </c>
      <c r="M182">
        <v>1</v>
      </c>
    </row>
    <row r="183" spans="1:13" x14ac:dyDescent="0.2">
      <c r="A183" t="s">
        <v>492</v>
      </c>
      <c r="B183">
        <v>0</v>
      </c>
      <c r="C183">
        <v>10</v>
      </c>
      <c r="D183">
        <v>0</v>
      </c>
      <c r="E183">
        <v>1</v>
      </c>
      <c r="F183">
        <v>66</v>
      </c>
      <c r="G183">
        <v>27</v>
      </c>
      <c r="H183">
        <v>1</v>
      </c>
      <c r="I183">
        <v>0</v>
      </c>
      <c r="J183">
        <v>7</v>
      </c>
      <c r="K183">
        <v>9</v>
      </c>
      <c r="L183">
        <v>0</v>
      </c>
      <c r="M183">
        <v>0</v>
      </c>
    </row>
    <row r="184" spans="1:13" x14ac:dyDescent="0.2">
      <c r="A184" t="s">
        <v>683</v>
      </c>
      <c r="B184">
        <v>0</v>
      </c>
      <c r="C184">
        <v>0</v>
      </c>
      <c r="D184">
        <v>0</v>
      </c>
      <c r="E184">
        <v>1</v>
      </c>
      <c r="F184">
        <v>0</v>
      </c>
      <c r="G184">
        <v>115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1:13" x14ac:dyDescent="0.2">
      <c r="A185" t="s">
        <v>1767</v>
      </c>
      <c r="B185">
        <v>0</v>
      </c>
      <c r="C185">
        <v>2</v>
      </c>
      <c r="D185">
        <v>0</v>
      </c>
      <c r="E185">
        <v>44</v>
      </c>
      <c r="F185">
        <v>32</v>
      </c>
      <c r="G185">
        <v>0</v>
      </c>
      <c r="H185">
        <v>0</v>
      </c>
      <c r="I185">
        <v>0</v>
      </c>
      <c r="J185">
        <v>14</v>
      </c>
      <c r="K185">
        <v>19</v>
      </c>
      <c r="L185">
        <v>1</v>
      </c>
      <c r="M185">
        <v>0</v>
      </c>
    </row>
    <row r="186" spans="1:13" x14ac:dyDescent="0.2">
      <c r="A186" t="s">
        <v>446</v>
      </c>
      <c r="B186">
        <v>26</v>
      </c>
      <c r="C186">
        <v>2</v>
      </c>
      <c r="D186">
        <v>3</v>
      </c>
      <c r="E186">
        <v>3</v>
      </c>
      <c r="F186">
        <v>1</v>
      </c>
      <c r="G186">
        <v>15</v>
      </c>
      <c r="H186">
        <v>24</v>
      </c>
      <c r="I186">
        <v>5</v>
      </c>
      <c r="J186">
        <v>2</v>
      </c>
      <c r="K186">
        <v>3</v>
      </c>
      <c r="L186">
        <v>21</v>
      </c>
      <c r="M186">
        <v>5</v>
      </c>
    </row>
    <row r="187" spans="1:13" x14ac:dyDescent="0.2">
      <c r="A187" t="s">
        <v>559</v>
      </c>
      <c r="B187">
        <v>8</v>
      </c>
      <c r="C187">
        <v>5</v>
      </c>
      <c r="D187">
        <v>0</v>
      </c>
      <c r="E187">
        <v>30</v>
      </c>
      <c r="F187">
        <v>42</v>
      </c>
      <c r="G187">
        <v>1</v>
      </c>
      <c r="H187">
        <v>1</v>
      </c>
      <c r="I187">
        <v>2</v>
      </c>
      <c r="J187">
        <v>15</v>
      </c>
      <c r="K187">
        <v>6</v>
      </c>
      <c r="L187">
        <v>0</v>
      </c>
      <c r="M187">
        <v>0</v>
      </c>
    </row>
    <row r="188" spans="1:13" x14ac:dyDescent="0.2">
      <c r="A188" t="s">
        <v>418</v>
      </c>
      <c r="B188">
        <v>0</v>
      </c>
      <c r="C188">
        <v>1</v>
      </c>
      <c r="D188">
        <v>0</v>
      </c>
      <c r="E188">
        <v>0</v>
      </c>
      <c r="F188">
        <v>6</v>
      </c>
      <c r="G188">
        <v>93</v>
      </c>
      <c r="H188">
        <v>5</v>
      </c>
      <c r="I188">
        <v>1</v>
      </c>
      <c r="J188">
        <v>0</v>
      </c>
      <c r="K188">
        <v>0</v>
      </c>
      <c r="L188">
        <v>3</v>
      </c>
      <c r="M188">
        <v>0</v>
      </c>
    </row>
    <row r="189" spans="1:13" x14ac:dyDescent="0.2">
      <c r="A189" t="s">
        <v>469</v>
      </c>
      <c r="B189">
        <v>0</v>
      </c>
      <c r="C189">
        <v>0</v>
      </c>
      <c r="D189">
        <v>0</v>
      </c>
      <c r="E189">
        <v>6</v>
      </c>
      <c r="F189">
        <v>39</v>
      </c>
      <c r="G189">
        <v>39</v>
      </c>
      <c r="H189">
        <v>0</v>
      </c>
      <c r="I189">
        <v>0</v>
      </c>
      <c r="J189">
        <v>1</v>
      </c>
      <c r="K189">
        <v>22</v>
      </c>
      <c r="L189">
        <v>0</v>
      </c>
      <c r="M189">
        <v>0</v>
      </c>
    </row>
    <row r="190" spans="1:13" x14ac:dyDescent="0.2">
      <c r="A190" t="s">
        <v>485</v>
      </c>
      <c r="B190">
        <v>1</v>
      </c>
      <c r="C190">
        <v>3</v>
      </c>
      <c r="D190">
        <v>0</v>
      </c>
      <c r="E190">
        <v>89</v>
      </c>
      <c r="F190">
        <v>5</v>
      </c>
      <c r="G190">
        <v>2</v>
      </c>
      <c r="H190">
        <v>0</v>
      </c>
      <c r="I190">
        <v>0</v>
      </c>
      <c r="J190">
        <v>7</v>
      </c>
      <c r="K190">
        <v>0</v>
      </c>
      <c r="L190">
        <v>0</v>
      </c>
      <c r="M190">
        <v>0</v>
      </c>
    </row>
    <row r="191" spans="1:13" x14ac:dyDescent="0.2">
      <c r="A191" t="s">
        <v>1739</v>
      </c>
      <c r="B191">
        <v>0</v>
      </c>
      <c r="C191">
        <v>3</v>
      </c>
      <c r="D191">
        <v>0</v>
      </c>
      <c r="E191">
        <v>4</v>
      </c>
      <c r="F191">
        <v>6</v>
      </c>
      <c r="G191">
        <v>59</v>
      </c>
      <c r="H191">
        <v>0</v>
      </c>
      <c r="I191">
        <v>0</v>
      </c>
      <c r="J191">
        <v>3</v>
      </c>
      <c r="K191">
        <v>0</v>
      </c>
      <c r="L191">
        <v>30</v>
      </c>
      <c r="M191">
        <v>0</v>
      </c>
    </row>
    <row r="192" spans="1:13" x14ac:dyDescent="0.2">
      <c r="A192" t="s">
        <v>1802</v>
      </c>
      <c r="B192">
        <v>22</v>
      </c>
      <c r="C192">
        <v>2</v>
      </c>
      <c r="D192">
        <v>0</v>
      </c>
      <c r="E192">
        <v>2</v>
      </c>
      <c r="F192">
        <v>7</v>
      </c>
      <c r="G192">
        <v>10</v>
      </c>
      <c r="H192">
        <v>14</v>
      </c>
      <c r="I192">
        <v>7</v>
      </c>
      <c r="J192">
        <v>0</v>
      </c>
      <c r="K192">
        <v>5</v>
      </c>
      <c r="L192">
        <v>4</v>
      </c>
      <c r="M192">
        <v>29</v>
      </c>
    </row>
    <row r="193" spans="1:13" x14ac:dyDescent="0.2">
      <c r="A193" t="s">
        <v>424</v>
      </c>
      <c r="B193">
        <v>8</v>
      </c>
      <c r="C193">
        <v>0</v>
      </c>
      <c r="D193">
        <v>0</v>
      </c>
      <c r="E193">
        <v>38</v>
      </c>
      <c r="F193">
        <v>6</v>
      </c>
      <c r="G193">
        <v>0</v>
      </c>
      <c r="H193">
        <v>6</v>
      </c>
      <c r="I193">
        <v>0</v>
      </c>
      <c r="J193">
        <v>1</v>
      </c>
      <c r="K193">
        <v>38</v>
      </c>
      <c r="L193">
        <v>3</v>
      </c>
      <c r="M193">
        <v>0</v>
      </c>
    </row>
    <row r="194" spans="1:13" x14ac:dyDescent="0.2">
      <c r="A194" t="s">
        <v>488</v>
      </c>
      <c r="B194">
        <v>13</v>
      </c>
      <c r="C194">
        <v>0</v>
      </c>
      <c r="D194">
        <v>3</v>
      </c>
      <c r="E194">
        <v>23</v>
      </c>
      <c r="F194">
        <v>4</v>
      </c>
      <c r="G194">
        <v>17</v>
      </c>
      <c r="H194">
        <v>19</v>
      </c>
      <c r="I194">
        <v>0</v>
      </c>
      <c r="J194">
        <v>5</v>
      </c>
      <c r="K194">
        <v>6</v>
      </c>
      <c r="L194">
        <v>2</v>
      </c>
      <c r="M194">
        <v>8</v>
      </c>
    </row>
    <row r="195" spans="1:13" x14ac:dyDescent="0.2">
      <c r="A195" t="s">
        <v>434</v>
      </c>
      <c r="B195">
        <v>6</v>
      </c>
      <c r="C195">
        <v>23</v>
      </c>
      <c r="D195">
        <v>3</v>
      </c>
      <c r="E195">
        <v>0</v>
      </c>
      <c r="F195">
        <v>1</v>
      </c>
      <c r="G195">
        <v>1</v>
      </c>
      <c r="H195">
        <v>13</v>
      </c>
      <c r="I195">
        <v>26</v>
      </c>
      <c r="J195">
        <v>13</v>
      </c>
      <c r="K195">
        <v>0</v>
      </c>
      <c r="L195">
        <v>11</v>
      </c>
      <c r="M195">
        <v>3</v>
      </c>
    </row>
    <row r="196" spans="1:13" x14ac:dyDescent="0.2">
      <c r="A196" t="s">
        <v>416</v>
      </c>
      <c r="B196">
        <v>0</v>
      </c>
      <c r="C196">
        <v>0</v>
      </c>
      <c r="D196">
        <v>0</v>
      </c>
      <c r="E196">
        <v>40</v>
      </c>
      <c r="F196">
        <v>7</v>
      </c>
      <c r="G196">
        <v>14</v>
      </c>
      <c r="H196">
        <v>3</v>
      </c>
      <c r="I196">
        <v>0</v>
      </c>
      <c r="J196">
        <v>0</v>
      </c>
      <c r="K196">
        <v>35</v>
      </c>
      <c r="L196">
        <v>0</v>
      </c>
      <c r="M196">
        <v>0</v>
      </c>
    </row>
    <row r="197" spans="1:13" x14ac:dyDescent="0.2">
      <c r="A197" t="s">
        <v>473</v>
      </c>
      <c r="B197">
        <v>41</v>
      </c>
      <c r="C197">
        <v>0</v>
      </c>
      <c r="D197">
        <v>0</v>
      </c>
      <c r="E197">
        <v>3</v>
      </c>
      <c r="F197">
        <v>2</v>
      </c>
      <c r="G197">
        <v>21</v>
      </c>
      <c r="H197">
        <v>28</v>
      </c>
      <c r="I197">
        <v>0</v>
      </c>
      <c r="J197">
        <v>0</v>
      </c>
      <c r="K197">
        <v>0</v>
      </c>
      <c r="L197">
        <v>3</v>
      </c>
      <c r="M197">
        <v>0</v>
      </c>
    </row>
    <row r="198" spans="1:13" x14ac:dyDescent="0.2">
      <c r="A198" t="s">
        <v>1747</v>
      </c>
      <c r="B198">
        <v>0</v>
      </c>
      <c r="C198">
        <v>0</v>
      </c>
      <c r="D198">
        <v>0</v>
      </c>
      <c r="E198">
        <v>2</v>
      </c>
      <c r="F198">
        <v>32</v>
      </c>
      <c r="G198">
        <v>49</v>
      </c>
      <c r="H198">
        <v>0</v>
      </c>
      <c r="I198">
        <v>0</v>
      </c>
      <c r="J198">
        <v>0</v>
      </c>
      <c r="K198">
        <v>7</v>
      </c>
      <c r="L198">
        <v>0</v>
      </c>
      <c r="M198">
        <v>0</v>
      </c>
    </row>
    <row r="199" spans="1:13" x14ac:dyDescent="0.2">
      <c r="A199" t="s">
        <v>395</v>
      </c>
      <c r="B199">
        <v>2</v>
      </c>
      <c r="C199">
        <v>0</v>
      </c>
      <c r="D199">
        <v>0</v>
      </c>
      <c r="E199">
        <v>3</v>
      </c>
      <c r="F199">
        <v>11</v>
      </c>
      <c r="G199">
        <v>68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3</v>
      </c>
    </row>
    <row r="200" spans="1:13" x14ac:dyDescent="0.2">
      <c r="A200" t="s">
        <v>1701</v>
      </c>
      <c r="B200">
        <v>4</v>
      </c>
      <c r="C200">
        <v>0</v>
      </c>
      <c r="D200">
        <v>0</v>
      </c>
      <c r="E200">
        <v>29</v>
      </c>
      <c r="F200">
        <v>23</v>
      </c>
      <c r="G200">
        <v>22</v>
      </c>
      <c r="H200">
        <v>1</v>
      </c>
      <c r="I200">
        <v>1</v>
      </c>
      <c r="J200">
        <v>1</v>
      </c>
      <c r="K200">
        <v>4</v>
      </c>
      <c r="L200">
        <v>1</v>
      </c>
      <c r="M200">
        <v>0</v>
      </c>
    </row>
    <row r="201" spans="1:13" x14ac:dyDescent="0.2">
      <c r="A201" t="s">
        <v>592</v>
      </c>
      <c r="B201">
        <v>40</v>
      </c>
      <c r="C201">
        <v>1</v>
      </c>
      <c r="D201">
        <v>0</v>
      </c>
      <c r="E201">
        <v>2</v>
      </c>
      <c r="F201">
        <v>0</v>
      </c>
      <c r="G201">
        <v>3</v>
      </c>
      <c r="H201">
        <v>29</v>
      </c>
      <c r="I201">
        <v>2</v>
      </c>
      <c r="J201">
        <v>2</v>
      </c>
      <c r="K201">
        <v>0</v>
      </c>
      <c r="L201">
        <v>5</v>
      </c>
      <c r="M201">
        <v>0</v>
      </c>
    </row>
    <row r="202" spans="1:13" x14ac:dyDescent="0.2">
      <c r="A202" t="s">
        <v>578</v>
      </c>
      <c r="B202">
        <v>15</v>
      </c>
      <c r="C202">
        <v>2</v>
      </c>
      <c r="D202">
        <v>0</v>
      </c>
      <c r="E202">
        <v>3</v>
      </c>
      <c r="F202">
        <v>0</v>
      </c>
      <c r="G202">
        <v>23</v>
      </c>
      <c r="H202">
        <v>16</v>
      </c>
      <c r="I202">
        <v>10</v>
      </c>
      <c r="J202">
        <v>2</v>
      </c>
      <c r="K202">
        <v>0</v>
      </c>
      <c r="L202">
        <v>12</v>
      </c>
      <c r="M202">
        <v>0</v>
      </c>
    </row>
    <row r="203" spans="1:13" x14ac:dyDescent="0.2">
      <c r="A203" t="s">
        <v>527</v>
      </c>
      <c r="B203">
        <v>0</v>
      </c>
      <c r="C203">
        <v>0</v>
      </c>
      <c r="D203">
        <v>6</v>
      </c>
      <c r="E203">
        <v>60</v>
      </c>
      <c r="F203">
        <v>7</v>
      </c>
      <c r="G203">
        <v>2</v>
      </c>
      <c r="H203">
        <v>8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1:13" x14ac:dyDescent="0.2">
      <c r="A204" t="s">
        <v>585</v>
      </c>
      <c r="B204">
        <v>19</v>
      </c>
      <c r="C204">
        <v>1</v>
      </c>
      <c r="D204">
        <v>6</v>
      </c>
      <c r="E204">
        <v>2</v>
      </c>
      <c r="F204">
        <v>0</v>
      </c>
      <c r="G204">
        <v>22</v>
      </c>
      <c r="H204">
        <v>14</v>
      </c>
      <c r="I204">
        <v>3</v>
      </c>
      <c r="J204">
        <v>1</v>
      </c>
      <c r="K204">
        <v>10</v>
      </c>
      <c r="L204">
        <v>2</v>
      </c>
      <c r="M204">
        <v>2</v>
      </c>
    </row>
    <row r="205" spans="1:13" x14ac:dyDescent="0.2">
      <c r="A205" t="s">
        <v>432</v>
      </c>
      <c r="B205">
        <v>5</v>
      </c>
      <c r="C205">
        <v>9</v>
      </c>
      <c r="D205">
        <v>0</v>
      </c>
      <c r="E205">
        <v>1</v>
      </c>
      <c r="F205">
        <v>1</v>
      </c>
      <c r="G205">
        <v>2</v>
      </c>
      <c r="H205">
        <v>4</v>
      </c>
      <c r="I205">
        <v>17</v>
      </c>
      <c r="J205">
        <v>18</v>
      </c>
      <c r="K205">
        <v>3</v>
      </c>
      <c r="L205">
        <v>13</v>
      </c>
      <c r="M205">
        <v>7</v>
      </c>
    </row>
    <row r="206" spans="1:13" x14ac:dyDescent="0.2">
      <c r="A206" t="s">
        <v>1702</v>
      </c>
      <c r="B206">
        <v>0</v>
      </c>
      <c r="C206">
        <v>0</v>
      </c>
      <c r="D206">
        <v>0</v>
      </c>
      <c r="E206">
        <v>1</v>
      </c>
      <c r="F206">
        <v>3</v>
      </c>
      <c r="G206">
        <v>18</v>
      </c>
      <c r="H206">
        <v>7</v>
      </c>
      <c r="I206">
        <v>0</v>
      </c>
      <c r="J206">
        <v>44</v>
      </c>
      <c r="K206">
        <v>6</v>
      </c>
      <c r="L206">
        <v>0</v>
      </c>
      <c r="M206">
        <v>0</v>
      </c>
    </row>
    <row r="207" spans="1:13" x14ac:dyDescent="0.2">
      <c r="A207" t="s">
        <v>614</v>
      </c>
      <c r="B207">
        <v>1</v>
      </c>
      <c r="C207">
        <v>0</v>
      </c>
      <c r="D207">
        <v>0</v>
      </c>
      <c r="E207">
        <v>1</v>
      </c>
      <c r="F207">
        <v>0</v>
      </c>
      <c r="G207">
        <v>73</v>
      </c>
      <c r="H207">
        <v>0</v>
      </c>
      <c r="I207">
        <v>0</v>
      </c>
      <c r="J207">
        <v>0</v>
      </c>
      <c r="K207">
        <v>3</v>
      </c>
      <c r="L207">
        <v>0</v>
      </c>
      <c r="M207">
        <v>0</v>
      </c>
    </row>
    <row r="208" spans="1:13" x14ac:dyDescent="0.2">
      <c r="A208" t="s">
        <v>1789</v>
      </c>
      <c r="B208">
        <v>35</v>
      </c>
      <c r="C208">
        <v>1</v>
      </c>
      <c r="D208">
        <v>3</v>
      </c>
      <c r="E208">
        <v>4</v>
      </c>
      <c r="F208">
        <v>0</v>
      </c>
      <c r="G208">
        <v>14</v>
      </c>
      <c r="H208">
        <v>18</v>
      </c>
      <c r="I208">
        <v>1</v>
      </c>
      <c r="J208">
        <v>0</v>
      </c>
      <c r="K208">
        <v>0</v>
      </c>
      <c r="L208">
        <v>1</v>
      </c>
      <c r="M208">
        <v>0</v>
      </c>
    </row>
    <row r="209" spans="1:13" x14ac:dyDescent="0.2">
      <c r="A209" t="s">
        <v>584</v>
      </c>
      <c r="B209">
        <v>27</v>
      </c>
      <c r="C209">
        <v>2</v>
      </c>
      <c r="D209">
        <v>6</v>
      </c>
      <c r="E209">
        <v>1</v>
      </c>
      <c r="F209">
        <v>0</v>
      </c>
      <c r="G209">
        <v>18</v>
      </c>
      <c r="H209">
        <v>17</v>
      </c>
      <c r="I209">
        <v>0</v>
      </c>
      <c r="J209">
        <v>4</v>
      </c>
      <c r="K209">
        <v>0</v>
      </c>
      <c r="L209">
        <v>1</v>
      </c>
      <c r="M209">
        <v>0</v>
      </c>
    </row>
    <row r="210" spans="1:13" x14ac:dyDescent="0.2">
      <c r="A210" t="s">
        <v>1734</v>
      </c>
      <c r="B210">
        <v>6</v>
      </c>
      <c r="C210">
        <v>0</v>
      </c>
      <c r="D210">
        <v>0</v>
      </c>
      <c r="E210">
        <v>8</v>
      </c>
      <c r="F210">
        <v>6</v>
      </c>
      <c r="G210">
        <v>30</v>
      </c>
      <c r="H210">
        <v>2</v>
      </c>
      <c r="I210">
        <v>2</v>
      </c>
      <c r="J210">
        <v>0</v>
      </c>
      <c r="K210">
        <v>13</v>
      </c>
      <c r="L210">
        <v>2</v>
      </c>
      <c r="M210">
        <v>5</v>
      </c>
    </row>
    <row r="211" spans="1:13" x14ac:dyDescent="0.2">
      <c r="A211" t="s">
        <v>1787</v>
      </c>
      <c r="B211">
        <v>1</v>
      </c>
      <c r="C211">
        <v>0</v>
      </c>
      <c r="D211">
        <v>0</v>
      </c>
      <c r="E211">
        <v>58</v>
      </c>
      <c r="F211">
        <v>8</v>
      </c>
      <c r="G211">
        <v>0</v>
      </c>
      <c r="H211">
        <v>1</v>
      </c>
      <c r="I211">
        <v>1</v>
      </c>
      <c r="J211">
        <v>0</v>
      </c>
      <c r="K211">
        <v>3</v>
      </c>
      <c r="L211">
        <v>0</v>
      </c>
      <c r="M211">
        <v>0</v>
      </c>
    </row>
    <row r="212" spans="1:13" x14ac:dyDescent="0.2">
      <c r="A212" t="s">
        <v>389</v>
      </c>
      <c r="B212">
        <v>0</v>
      </c>
      <c r="C212">
        <v>0</v>
      </c>
      <c r="D212">
        <v>0</v>
      </c>
      <c r="E212">
        <v>52</v>
      </c>
      <c r="F212">
        <v>10</v>
      </c>
      <c r="G212">
        <v>0</v>
      </c>
      <c r="H212">
        <v>1</v>
      </c>
      <c r="I212">
        <v>1</v>
      </c>
      <c r="J212">
        <v>1</v>
      </c>
      <c r="K212">
        <v>6</v>
      </c>
      <c r="L212">
        <v>0</v>
      </c>
      <c r="M212">
        <v>0</v>
      </c>
    </row>
    <row r="213" spans="1:13" x14ac:dyDescent="0.2">
      <c r="A213" t="s">
        <v>579</v>
      </c>
      <c r="B213">
        <v>6</v>
      </c>
      <c r="C213">
        <v>1</v>
      </c>
      <c r="D213">
        <v>0</v>
      </c>
      <c r="E213">
        <v>9</v>
      </c>
      <c r="F213">
        <v>0</v>
      </c>
      <c r="G213">
        <v>38</v>
      </c>
      <c r="H213">
        <v>5</v>
      </c>
      <c r="I213">
        <v>5</v>
      </c>
      <c r="J213">
        <v>2</v>
      </c>
      <c r="K213">
        <v>0</v>
      </c>
      <c r="L213">
        <v>3</v>
      </c>
      <c r="M213">
        <v>1</v>
      </c>
    </row>
    <row r="214" spans="1:13" x14ac:dyDescent="0.2">
      <c r="A214" t="s">
        <v>462</v>
      </c>
      <c r="B214">
        <v>2</v>
      </c>
      <c r="C214">
        <v>1</v>
      </c>
      <c r="D214">
        <v>0</v>
      </c>
      <c r="E214">
        <v>15</v>
      </c>
      <c r="F214">
        <v>1</v>
      </c>
      <c r="G214">
        <v>14</v>
      </c>
      <c r="H214">
        <v>0</v>
      </c>
      <c r="I214">
        <v>0</v>
      </c>
      <c r="J214">
        <v>0</v>
      </c>
      <c r="K214">
        <v>27</v>
      </c>
      <c r="L214">
        <v>9</v>
      </c>
      <c r="M214">
        <v>1</v>
      </c>
    </row>
    <row r="215" spans="1:13" x14ac:dyDescent="0.2">
      <c r="A215" t="s">
        <v>425</v>
      </c>
      <c r="B215">
        <v>5</v>
      </c>
      <c r="C215">
        <v>1</v>
      </c>
      <c r="D215">
        <v>0</v>
      </c>
      <c r="E215">
        <v>12</v>
      </c>
      <c r="F215">
        <v>2</v>
      </c>
      <c r="G215">
        <v>28</v>
      </c>
      <c r="H215">
        <v>2</v>
      </c>
      <c r="I215">
        <v>6</v>
      </c>
      <c r="J215">
        <v>0</v>
      </c>
      <c r="K215">
        <v>6</v>
      </c>
      <c r="L215">
        <v>8</v>
      </c>
      <c r="M215">
        <v>0</v>
      </c>
    </row>
    <row r="216" spans="1:13" x14ac:dyDescent="0.2">
      <c r="A216" t="s">
        <v>551</v>
      </c>
      <c r="B216">
        <v>19</v>
      </c>
      <c r="C216">
        <v>2</v>
      </c>
      <c r="D216">
        <v>3</v>
      </c>
      <c r="E216">
        <v>15</v>
      </c>
      <c r="F216">
        <v>1</v>
      </c>
      <c r="G216">
        <v>5</v>
      </c>
      <c r="H216">
        <v>22</v>
      </c>
      <c r="I216">
        <v>0</v>
      </c>
      <c r="J216">
        <v>0</v>
      </c>
      <c r="K216">
        <v>0</v>
      </c>
      <c r="L216">
        <v>1</v>
      </c>
      <c r="M216">
        <v>0</v>
      </c>
    </row>
    <row r="217" spans="1:13" x14ac:dyDescent="0.2">
      <c r="A217" t="s">
        <v>489</v>
      </c>
      <c r="B217">
        <v>3</v>
      </c>
      <c r="C217">
        <v>0</v>
      </c>
      <c r="D217">
        <v>0</v>
      </c>
      <c r="E217">
        <v>53</v>
      </c>
      <c r="F217">
        <v>3</v>
      </c>
      <c r="G217">
        <v>1</v>
      </c>
      <c r="H217">
        <v>0</v>
      </c>
      <c r="I217">
        <v>0</v>
      </c>
      <c r="J217">
        <v>0</v>
      </c>
      <c r="K217">
        <v>6</v>
      </c>
      <c r="L217">
        <v>1</v>
      </c>
      <c r="M217">
        <v>0</v>
      </c>
    </row>
    <row r="218" spans="1:13" x14ac:dyDescent="0.2">
      <c r="A218" t="s">
        <v>1778</v>
      </c>
      <c r="B218">
        <v>0</v>
      </c>
      <c r="C218">
        <v>0</v>
      </c>
      <c r="D218">
        <v>0</v>
      </c>
      <c r="E218">
        <v>2</v>
      </c>
      <c r="F218">
        <v>1</v>
      </c>
      <c r="G218">
        <v>10</v>
      </c>
      <c r="H218">
        <v>2</v>
      </c>
      <c r="I218">
        <v>1</v>
      </c>
      <c r="J218">
        <v>2</v>
      </c>
      <c r="K218">
        <v>0</v>
      </c>
      <c r="L218">
        <v>49</v>
      </c>
      <c r="M218">
        <v>0</v>
      </c>
    </row>
    <row r="219" spans="1:13" x14ac:dyDescent="0.2">
      <c r="A219" t="s">
        <v>1754</v>
      </c>
      <c r="B219">
        <v>9</v>
      </c>
      <c r="C219">
        <v>0</v>
      </c>
      <c r="D219">
        <v>0</v>
      </c>
      <c r="E219">
        <v>7</v>
      </c>
      <c r="F219">
        <v>32</v>
      </c>
      <c r="G219">
        <v>0</v>
      </c>
      <c r="H219">
        <v>3</v>
      </c>
      <c r="I219">
        <v>0</v>
      </c>
      <c r="J219">
        <v>0</v>
      </c>
      <c r="K219">
        <v>13</v>
      </c>
      <c r="L219">
        <v>2</v>
      </c>
      <c r="M219">
        <v>0</v>
      </c>
    </row>
    <row r="220" spans="1:13" x14ac:dyDescent="0.2">
      <c r="A220" t="s">
        <v>583</v>
      </c>
      <c r="B220">
        <v>12</v>
      </c>
      <c r="C220">
        <v>1</v>
      </c>
      <c r="D220">
        <v>0</v>
      </c>
      <c r="E220">
        <v>3</v>
      </c>
      <c r="F220">
        <v>0</v>
      </c>
      <c r="G220">
        <v>13</v>
      </c>
      <c r="H220">
        <v>14</v>
      </c>
      <c r="I220">
        <v>3</v>
      </c>
      <c r="J220">
        <v>1</v>
      </c>
      <c r="K220">
        <v>4</v>
      </c>
      <c r="L220">
        <v>13</v>
      </c>
      <c r="M220">
        <v>0</v>
      </c>
    </row>
    <row r="221" spans="1:13" x14ac:dyDescent="0.2">
      <c r="A221" t="s">
        <v>1786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62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">
      <c r="A222" t="s">
        <v>574</v>
      </c>
      <c r="B222">
        <v>2</v>
      </c>
      <c r="C222">
        <v>8</v>
      </c>
      <c r="D222">
        <v>3</v>
      </c>
      <c r="E222">
        <v>1</v>
      </c>
      <c r="F222">
        <v>0</v>
      </c>
      <c r="G222">
        <v>3</v>
      </c>
      <c r="H222">
        <v>2</v>
      </c>
      <c r="I222">
        <v>28</v>
      </c>
      <c r="J222">
        <v>4</v>
      </c>
      <c r="K222">
        <v>0</v>
      </c>
      <c r="L222">
        <v>6</v>
      </c>
      <c r="M222">
        <v>4</v>
      </c>
    </row>
    <row r="223" spans="1:13" x14ac:dyDescent="0.2">
      <c r="A223" t="s">
        <v>429</v>
      </c>
      <c r="B223">
        <v>17</v>
      </c>
      <c r="C223">
        <v>2</v>
      </c>
      <c r="D223">
        <v>6</v>
      </c>
      <c r="E223">
        <v>3</v>
      </c>
      <c r="F223">
        <v>1</v>
      </c>
      <c r="G223">
        <v>6</v>
      </c>
      <c r="H223">
        <v>14</v>
      </c>
      <c r="I223">
        <v>7</v>
      </c>
      <c r="J223">
        <v>1</v>
      </c>
      <c r="K223">
        <v>0</v>
      </c>
      <c r="L223">
        <v>2</v>
      </c>
      <c r="M223">
        <v>0</v>
      </c>
    </row>
    <row r="224" spans="1:13" x14ac:dyDescent="0.2">
      <c r="A224" t="s">
        <v>1763</v>
      </c>
      <c r="B224">
        <v>2</v>
      </c>
      <c r="C224">
        <v>0</v>
      </c>
      <c r="D224">
        <v>0</v>
      </c>
      <c r="E224">
        <v>16</v>
      </c>
      <c r="F224">
        <v>6</v>
      </c>
      <c r="G224">
        <v>30</v>
      </c>
      <c r="H224">
        <v>3</v>
      </c>
      <c r="I224">
        <v>1</v>
      </c>
      <c r="J224">
        <v>0</v>
      </c>
      <c r="K224">
        <v>0</v>
      </c>
      <c r="L224">
        <v>1</v>
      </c>
      <c r="M224">
        <v>0</v>
      </c>
    </row>
    <row r="225" spans="1:13" x14ac:dyDescent="0.2">
      <c r="A225" t="s">
        <v>543</v>
      </c>
      <c r="B225">
        <v>13</v>
      </c>
      <c r="C225">
        <v>0</v>
      </c>
      <c r="D225">
        <v>34</v>
      </c>
      <c r="E225">
        <v>0</v>
      </c>
      <c r="F225">
        <v>1</v>
      </c>
      <c r="G225">
        <v>0</v>
      </c>
      <c r="H225">
        <v>8</v>
      </c>
      <c r="I225">
        <v>0</v>
      </c>
      <c r="J225">
        <v>1</v>
      </c>
      <c r="K225">
        <v>0</v>
      </c>
      <c r="L225">
        <v>1</v>
      </c>
      <c r="M225">
        <v>0</v>
      </c>
    </row>
    <row r="226" spans="1:13" x14ac:dyDescent="0.2">
      <c r="A226" t="s">
        <v>1791</v>
      </c>
      <c r="B226">
        <v>12</v>
      </c>
      <c r="C226">
        <v>0</v>
      </c>
      <c r="D226">
        <v>0</v>
      </c>
      <c r="E226">
        <v>0</v>
      </c>
      <c r="F226">
        <v>3</v>
      </c>
      <c r="G226">
        <v>2</v>
      </c>
      <c r="H226">
        <v>6</v>
      </c>
      <c r="I226">
        <v>1</v>
      </c>
      <c r="J226">
        <v>2</v>
      </c>
      <c r="K226">
        <v>0</v>
      </c>
      <c r="L226">
        <v>24</v>
      </c>
      <c r="M226">
        <v>8</v>
      </c>
    </row>
    <row r="227" spans="1:13" x14ac:dyDescent="0.2">
      <c r="A227" t="s">
        <v>409</v>
      </c>
      <c r="B227">
        <v>17</v>
      </c>
      <c r="C227">
        <v>0</v>
      </c>
      <c r="D227">
        <v>0</v>
      </c>
      <c r="E227">
        <v>13</v>
      </c>
      <c r="F227">
        <v>1</v>
      </c>
      <c r="G227">
        <v>20</v>
      </c>
      <c r="H227">
        <v>2</v>
      </c>
      <c r="I227">
        <v>1</v>
      </c>
      <c r="J227">
        <v>0</v>
      </c>
      <c r="K227">
        <v>3</v>
      </c>
      <c r="L227">
        <v>0</v>
      </c>
      <c r="M227">
        <v>0</v>
      </c>
    </row>
    <row r="228" spans="1:13" x14ac:dyDescent="0.2">
      <c r="A228" t="s">
        <v>464</v>
      </c>
      <c r="B228">
        <v>8</v>
      </c>
      <c r="C228">
        <v>0</v>
      </c>
      <c r="D228">
        <v>0</v>
      </c>
      <c r="E228">
        <v>22</v>
      </c>
      <c r="F228">
        <v>5</v>
      </c>
      <c r="G228">
        <v>2</v>
      </c>
      <c r="H228">
        <v>0</v>
      </c>
      <c r="I228">
        <v>0</v>
      </c>
      <c r="J228">
        <v>1</v>
      </c>
      <c r="K228">
        <v>19</v>
      </c>
      <c r="L228">
        <v>0</v>
      </c>
      <c r="M228">
        <v>0</v>
      </c>
    </row>
    <row r="229" spans="1:13" x14ac:dyDescent="0.2">
      <c r="A229" t="s">
        <v>495</v>
      </c>
      <c r="B229">
        <v>0</v>
      </c>
      <c r="C229">
        <v>0</v>
      </c>
      <c r="D229">
        <v>0</v>
      </c>
      <c r="E229">
        <v>1</v>
      </c>
      <c r="F229">
        <v>1</v>
      </c>
      <c r="G229">
        <v>51</v>
      </c>
      <c r="H229">
        <v>1</v>
      </c>
      <c r="I229">
        <v>1</v>
      </c>
      <c r="J229">
        <v>0</v>
      </c>
      <c r="K229">
        <v>0</v>
      </c>
      <c r="L229">
        <v>2</v>
      </c>
      <c r="M229">
        <v>0</v>
      </c>
    </row>
    <row r="230" spans="1:13" x14ac:dyDescent="0.2">
      <c r="A230" t="s">
        <v>1718</v>
      </c>
      <c r="B230">
        <v>5</v>
      </c>
      <c r="C230">
        <v>0</v>
      </c>
      <c r="D230">
        <v>0</v>
      </c>
      <c r="E230">
        <v>9</v>
      </c>
      <c r="F230">
        <v>1</v>
      </c>
      <c r="G230">
        <v>5</v>
      </c>
      <c r="H230">
        <v>3</v>
      </c>
      <c r="I230">
        <v>0</v>
      </c>
      <c r="J230">
        <v>0</v>
      </c>
      <c r="K230">
        <v>34</v>
      </c>
      <c r="L230">
        <v>0</v>
      </c>
      <c r="M230">
        <v>0</v>
      </c>
    </row>
    <row r="231" spans="1:13" x14ac:dyDescent="0.2">
      <c r="A231" t="s">
        <v>595</v>
      </c>
      <c r="B231">
        <v>13</v>
      </c>
      <c r="C231">
        <v>1</v>
      </c>
      <c r="D231">
        <v>3</v>
      </c>
      <c r="E231">
        <v>2</v>
      </c>
      <c r="F231">
        <v>0</v>
      </c>
      <c r="G231">
        <v>8</v>
      </c>
      <c r="H231">
        <v>11</v>
      </c>
      <c r="I231">
        <v>5</v>
      </c>
      <c r="J231">
        <v>1</v>
      </c>
      <c r="K231">
        <v>4</v>
      </c>
      <c r="L231">
        <v>8</v>
      </c>
      <c r="M231">
        <v>0</v>
      </c>
    </row>
    <row r="232" spans="1:13" x14ac:dyDescent="0.2">
      <c r="A232" t="s">
        <v>421</v>
      </c>
      <c r="B232">
        <v>0</v>
      </c>
      <c r="C232">
        <v>0</v>
      </c>
      <c r="D232">
        <v>0</v>
      </c>
      <c r="E232">
        <v>6</v>
      </c>
      <c r="F232">
        <v>2</v>
      </c>
      <c r="G232">
        <v>43</v>
      </c>
      <c r="H232">
        <v>4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">
      <c r="A233" t="s">
        <v>401</v>
      </c>
      <c r="B233">
        <v>5</v>
      </c>
      <c r="C233">
        <v>1</v>
      </c>
      <c r="D233">
        <v>0</v>
      </c>
      <c r="E233">
        <v>0</v>
      </c>
      <c r="F233">
        <v>1</v>
      </c>
      <c r="G233">
        <v>43</v>
      </c>
      <c r="H233">
        <v>2</v>
      </c>
      <c r="I233">
        <v>0</v>
      </c>
      <c r="J233">
        <v>0</v>
      </c>
      <c r="K233">
        <v>3</v>
      </c>
      <c r="L233">
        <v>0</v>
      </c>
      <c r="M233">
        <v>0</v>
      </c>
    </row>
    <row r="234" spans="1:13" x14ac:dyDescent="0.2">
      <c r="A234" t="s">
        <v>511</v>
      </c>
      <c r="B234">
        <v>6</v>
      </c>
      <c r="C234">
        <v>0</v>
      </c>
      <c r="D234">
        <v>0</v>
      </c>
      <c r="E234">
        <v>1</v>
      </c>
      <c r="F234">
        <v>1</v>
      </c>
      <c r="G234">
        <v>17</v>
      </c>
      <c r="H234">
        <v>19</v>
      </c>
      <c r="I234">
        <v>5</v>
      </c>
      <c r="J234">
        <v>0</v>
      </c>
      <c r="K234">
        <v>3</v>
      </c>
      <c r="L234">
        <v>3</v>
      </c>
      <c r="M234">
        <v>0</v>
      </c>
    </row>
    <row r="235" spans="1:13" x14ac:dyDescent="0.2">
      <c r="A235" t="s">
        <v>470</v>
      </c>
      <c r="B235">
        <v>9</v>
      </c>
      <c r="C235">
        <v>3</v>
      </c>
      <c r="D235">
        <v>0</v>
      </c>
      <c r="E235">
        <v>1</v>
      </c>
      <c r="F235">
        <v>2</v>
      </c>
      <c r="G235">
        <v>9</v>
      </c>
      <c r="H235">
        <v>13</v>
      </c>
      <c r="I235">
        <v>5</v>
      </c>
      <c r="J235">
        <v>0</v>
      </c>
      <c r="K235">
        <v>9</v>
      </c>
      <c r="L235">
        <v>2</v>
      </c>
      <c r="M235">
        <v>0</v>
      </c>
    </row>
    <row r="236" spans="1:13" x14ac:dyDescent="0.2">
      <c r="A236" t="s">
        <v>536</v>
      </c>
      <c r="B236">
        <v>4</v>
      </c>
      <c r="C236">
        <v>0</v>
      </c>
      <c r="D236">
        <v>0</v>
      </c>
      <c r="E236">
        <v>2</v>
      </c>
      <c r="F236">
        <v>3</v>
      </c>
      <c r="G236">
        <v>35</v>
      </c>
      <c r="H236">
        <v>0</v>
      </c>
      <c r="I236">
        <v>0</v>
      </c>
      <c r="J236">
        <v>0</v>
      </c>
      <c r="K236">
        <v>4</v>
      </c>
      <c r="L236">
        <v>3</v>
      </c>
      <c r="M236">
        <v>0</v>
      </c>
    </row>
    <row r="237" spans="1:13" x14ac:dyDescent="0.2">
      <c r="A237" t="s">
        <v>1700</v>
      </c>
      <c r="B237">
        <v>0</v>
      </c>
      <c r="C237">
        <v>0</v>
      </c>
      <c r="D237">
        <v>0</v>
      </c>
      <c r="E237">
        <v>4</v>
      </c>
      <c r="F237">
        <v>1</v>
      </c>
      <c r="G237">
        <v>29</v>
      </c>
      <c r="H237">
        <v>0</v>
      </c>
      <c r="I237">
        <v>0</v>
      </c>
      <c r="J237">
        <v>1</v>
      </c>
      <c r="K237">
        <v>0</v>
      </c>
      <c r="L237">
        <v>16</v>
      </c>
      <c r="M237">
        <v>0</v>
      </c>
    </row>
    <row r="238" spans="1:13" x14ac:dyDescent="0.2">
      <c r="A238" t="s">
        <v>1708</v>
      </c>
      <c r="B238">
        <v>7</v>
      </c>
      <c r="C238">
        <v>1</v>
      </c>
      <c r="D238">
        <v>0</v>
      </c>
      <c r="E238">
        <v>2</v>
      </c>
      <c r="F238">
        <v>10</v>
      </c>
      <c r="G238">
        <v>13</v>
      </c>
      <c r="H238">
        <v>0</v>
      </c>
      <c r="I238">
        <v>1</v>
      </c>
      <c r="J238">
        <v>7</v>
      </c>
      <c r="K238">
        <v>3</v>
      </c>
      <c r="L238">
        <v>3</v>
      </c>
      <c r="M238">
        <v>3</v>
      </c>
    </row>
    <row r="239" spans="1:13" x14ac:dyDescent="0.2">
      <c r="A239" t="s">
        <v>474</v>
      </c>
      <c r="B239">
        <v>0</v>
      </c>
      <c r="C239">
        <v>0</v>
      </c>
      <c r="D239">
        <v>43</v>
      </c>
      <c r="E239">
        <v>0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4</v>
      </c>
      <c r="L239">
        <v>1</v>
      </c>
      <c r="M239">
        <v>0</v>
      </c>
    </row>
    <row r="240" spans="1:13" x14ac:dyDescent="0.2">
      <c r="A240" t="s">
        <v>596</v>
      </c>
      <c r="B240">
        <v>0</v>
      </c>
      <c r="C240">
        <v>1</v>
      </c>
      <c r="D240">
        <v>3</v>
      </c>
      <c r="E240">
        <v>6</v>
      </c>
      <c r="F240">
        <v>0</v>
      </c>
      <c r="G240">
        <v>37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 x14ac:dyDescent="0.2">
      <c r="A241" t="s">
        <v>498</v>
      </c>
      <c r="B241">
        <v>7</v>
      </c>
      <c r="C241">
        <v>0</v>
      </c>
      <c r="D241">
        <v>0</v>
      </c>
      <c r="E241">
        <v>8</v>
      </c>
      <c r="F241">
        <v>1</v>
      </c>
      <c r="G241">
        <v>6</v>
      </c>
      <c r="H241">
        <v>6</v>
      </c>
      <c r="I241">
        <v>0</v>
      </c>
      <c r="J241">
        <v>1</v>
      </c>
      <c r="K241">
        <v>6</v>
      </c>
      <c r="L241">
        <v>11</v>
      </c>
      <c r="M241">
        <v>1</v>
      </c>
    </row>
    <row r="242" spans="1:13" x14ac:dyDescent="0.2">
      <c r="A242" t="s">
        <v>660</v>
      </c>
      <c r="B242">
        <v>13</v>
      </c>
      <c r="C242">
        <v>0</v>
      </c>
      <c r="D242">
        <v>0</v>
      </c>
      <c r="E242">
        <v>0</v>
      </c>
      <c r="F242">
        <v>0</v>
      </c>
      <c r="G242">
        <v>27</v>
      </c>
      <c r="H242">
        <v>4</v>
      </c>
      <c r="I242">
        <v>0</v>
      </c>
      <c r="J242">
        <v>0</v>
      </c>
      <c r="K242">
        <v>0</v>
      </c>
      <c r="L242">
        <v>3</v>
      </c>
      <c r="M242">
        <v>0</v>
      </c>
    </row>
    <row r="243" spans="1:13" x14ac:dyDescent="0.2">
      <c r="A243" t="s">
        <v>547</v>
      </c>
      <c r="B243">
        <v>0</v>
      </c>
      <c r="C243">
        <v>0</v>
      </c>
      <c r="D243">
        <v>0</v>
      </c>
      <c r="E243">
        <v>0</v>
      </c>
      <c r="F243">
        <v>46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</row>
    <row r="244" spans="1:13" x14ac:dyDescent="0.2">
      <c r="A244" t="s">
        <v>1797</v>
      </c>
      <c r="B244">
        <v>1</v>
      </c>
      <c r="C244">
        <v>0</v>
      </c>
      <c r="D244">
        <v>0</v>
      </c>
      <c r="E244">
        <v>15</v>
      </c>
      <c r="F244">
        <v>10</v>
      </c>
      <c r="G244">
        <v>0</v>
      </c>
      <c r="H244">
        <v>0</v>
      </c>
      <c r="I244">
        <v>0</v>
      </c>
      <c r="J244">
        <v>12</v>
      </c>
      <c r="K244">
        <v>6</v>
      </c>
      <c r="L244">
        <v>0</v>
      </c>
      <c r="M244">
        <v>0</v>
      </c>
    </row>
    <row r="245" spans="1:13" x14ac:dyDescent="0.2">
      <c r="A245" t="s">
        <v>460</v>
      </c>
      <c r="B245">
        <v>3</v>
      </c>
      <c r="C245">
        <v>5</v>
      </c>
      <c r="D245">
        <v>0</v>
      </c>
      <c r="E245">
        <v>3</v>
      </c>
      <c r="F245">
        <v>1</v>
      </c>
      <c r="G245">
        <v>7</v>
      </c>
      <c r="H245">
        <v>6</v>
      </c>
      <c r="I245">
        <v>2</v>
      </c>
      <c r="J245">
        <v>1</v>
      </c>
      <c r="K245">
        <v>0</v>
      </c>
      <c r="L245">
        <v>14</v>
      </c>
      <c r="M245">
        <v>0</v>
      </c>
    </row>
    <row r="246" spans="1:13" x14ac:dyDescent="0.2">
      <c r="A246" t="s">
        <v>482</v>
      </c>
      <c r="B246">
        <v>0</v>
      </c>
      <c r="C246">
        <v>0</v>
      </c>
      <c r="D246">
        <v>0</v>
      </c>
      <c r="E246">
        <v>3</v>
      </c>
      <c r="F246">
        <v>10</v>
      </c>
      <c r="G246">
        <v>20</v>
      </c>
      <c r="H246">
        <v>3</v>
      </c>
      <c r="I246">
        <v>1</v>
      </c>
      <c r="J246">
        <v>4</v>
      </c>
      <c r="K246">
        <v>0</v>
      </c>
      <c r="L246">
        <v>1</v>
      </c>
      <c r="M246">
        <v>0</v>
      </c>
    </row>
    <row r="247" spans="1:13" x14ac:dyDescent="0.2">
      <c r="A247" t="s">
        <v>562</v>
      </c>
      <c r="B247">
        <v>1</v>
      </c>
      <c r="C247">
        <v>1</v>
      </c>
      <c r="D247">
        <v>4</v>
      </c>
      <c r="E247">
        <v>6</v>
      </c>
      <c r="F247">
        <v>11</v>
      </c>
      <c r="G247">
        <v>18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</row>
    <row r="248" spans="1:13" x14ac:dyDescent="0.2">
      <c r="A248" t="s">
        <v>1729</v>
      </c>
      <c r="B248">
        <v>10</v>
      </c>
      <c r="C248">
        <v>0</v>
      </c>
      <c r="D248">
        <v>0</v>
      </c>
      <c r="E248">
        <v>4</v>
      </c>
      <c r="F248">
        <v>0</v>
      </c>
      <c r="G248">
        <v>14</v>
      </c>
      <c r="H248">
        <v>9</v>
      </c>
      <c r="I248">
        <v>1</v>
      </c>
      <c r="J248">
        <v>0</v>
      </c>
      <c r="K248">
        <v>4</v>
      </c>
      <c r="L248">
        <v>0</v>
      </c>
      <c r="M248">
        <v>0</v>
      </c>
    </row>
    <row r="249" spans="1:13" x14ac:dyDescent="0.2">
      <c r="A249" t="s">
        <v>646</v>
      </c>
      <c r="B249">
        <v>8</v>
      </c>
      <c r="C249">
        <v>0</v>
      </c>
      <c r="D249">
        <v>6</v>
      </c>
      <c r="E249">
        <v>3</v>
      </c>
      <c r="F249">
        <v>0</v>
      </c>
      <c r="G249">
        <v>1</v>
      </c>
      <c r="H249">
        <v>21</v>
      </c>
      <c r="I249">
        <v>1</v>
      </c>
      <c r="J249">
        <v>1</v>
      </c>
      <c r="K249">
        <v>0</v>
      </c>
      <c r="L249">
        <v>0</v>
      </c>
      <c r="M249">
        <v>0</v>
      </c>
    </row>
    <row r="250" spans="1:13" x14ac:dyDescent="0.2">
      <c r="A250" t="s">
        <v>449</v>
      </c>
      <c r="B250">
        <v>0</v>
      </c>
      <c r="C250">
        <v>0</v>
      </c>
      <c r="D250">
        <v>3</v>
      </c>
      <c r="E250">
        <v>0</v>
      </c>
      <c r="F250">
        <v>10</v>
      </c>
      <c r="G250">
        <v>1</v>
      </c>
      <c r="H250">
        <v>1</v>
      </c>
      <c r="I250">
        <v>0</v>
      </c>
      <c r="J250">
        <v>1</v>
      </c>
      <c r="K250">
        <v>20</v>
      </c>
      <c r="L250">
        <v>3</v>
      </c>
      <c r="M250">
        <v>0</v>
      </c>
    </row>
    <row r="251" spans="1:13" x14ac:dyDescent="0.2">
      <c r="A251" t="s">
        <v>524</v>
      </c>
      <c r="B251">
        <v>8</v>
      </c>
      <c r="C251">
        <v>0</v>
      </c>
      <c r="D251">
        <v>0</v>
      </c>
      <c r="E251">
        <v>1</v>
      </c>
      <c r="F251">
        <v>1</v>
      </c>
      <c r="G251">
        <v>23</v>
      </c>
      <c r="H251">
        <v>1</v>
      </c>
      <c r="I251">
        <v>0</v>
      </c>
      <c r="J251">
        <v>1</v>
      </c>
      <c r="K251">
        <v>0</v>
      </c>
      <c r="L251">
        <v>3</v>
      </c>
      <c r="M251">
        <v>0</v>
      </c>
    </row>
    <row r="252" spans="1:13" x14ac:dyDescent="0.2">
      <c r="A252" t="s">
        <v>484</v>
      </c>
      <c r="B252">
        <v>4</v>
      </c>
      <c r="C252">
        <v>0</v>
      </c>
      <c r="D252">
        <v>4</v>
      </c>
      <c r="E252">
        <v>3</v>
      </c>
      <c r="F252">
        <v>5</v>
      </c>
      <c r="G252">
        <v>10</v>
      </c>
      <c r="H252">
        <v>5</v>
      </c>
      <c r="I252">
        <v>0</v>
      </c>
      <c r="J252">
        <v>0</v>
      </c>
      <c r="K252">
        <v>3</v>
      </c>
      <c r="L252">
        <v>2</v>
      </c>
      <c r="M252">
        <v>0</v>
      </c>
    </row>
    <row r="253" spans="1:13" x14ac:dyDescent="0.2">
      <c r="A253" t="s">
        <v>564</v>
      </c>
      <c r="B253">
        <v>1</v>
      </c>
      <c r="C253">
        <v>0</v>
      </c>
      <c r="D253">
        <v>0</v>
      </c>
      <c r="E253">
        <v>4</v>
      </c>
      <c r="F253">
        <v>9</v>
      </c>
      <c r="G253">
        <v>12</v>
      </c>
      <c r="H253">
        <v>0</v>
      </c>
      <c r="I253">
        <v>0</v>
      </c>
      <c r="J253">
        <v>0</v>
      </c>
      <c r="K253">
        <v>10</v>
      </c>
      <c r="L253">
        <v>0</v>
      </c>
      <c r="M253">
        <v>0</v>
      </c>
    </row>
    <row r="254" spans="1:13" x14ac:dyDescent="0.2">
      <c r="A254" t="s">
        <v>674</v>
      </c>
      <c r="B254">
        <v>0</v>
      </c>
      <c r="C254">
        <v>0</v>
      </c>
      <c r="D254">
        <v>0</v>
      </c>
      <c r="E254">
        <v>3</v>
      </c>
      <c r="F254">
        <v>0</v>
      </c>
      <c r="G254">
        <v>30</v>
      </c>
      <c r="H254">
        <v>0</v>
      </c>
      <c r="I254">
        <v>0</v>
      </c>
      <c r="J254">
        <v>0</v>
      </c>
      <c r="K254">
        <v>0</v>
      </c>
      <c r="L254">
        <v>2</v>
      </c>
      <c r="M254">
        <v>0</v>
      </c>
    </row>
    <row r="255" spans="1:13" x14ac:dyDescent="0.2">
      <c r="A255" t="s">
        <v>588</v>
      </c>
      <c r="B255">
        <v>18</v>
      </c>
      <c r="C255">
        <v>1</v>
      </c>
      <c r="D255">
        <v>0</v>
      </c>
      <c r="E255">
        <v>0</v>
      </c>
      <c r="F255">
        <v>0</v>
      </c>
      <c r="G255">
        <v>3</v>
      </c>
      <c r="H255">
        <v>5</v>
      </c>
      <c r="I255">
        <v>1</v>
      </c>
      <c r="J255">
        <v>2</v>
      </c>
      <c r="K255">
        <v>0</v>
      </c>
      <c r="L255">
        <v>5</v>
      </c>
      <c r="M255">
        <v>0</v>
      </c>
    </row>
    <row r="256" spans="1:13" x14ac:dyDescent="0.2">
      <c r="A256" t="s">
        <v>751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35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">
      <c r="A257" t="s">
        <v>565</v>
      </c>
      <c r="B257">
        <v>2</v>
      </c>
      <c r="C257">
        <v>0</v>
      </c>
      <c r="D257">
        <v>0</v>
      </c>
      <c r="E257">
        <v>11</v>
      </c>
      <c r="F257">
        <v>7</v>
      </c>
      <c r="G257">
        <v>0</v>
      </c>
      <c r="H257">
        <v>0</v>
      </c>
      <c r="I257">
        <v>0</v>
      </c>
      <c r="J257">
        <v>1</v>
      </c>
      <c r="K257">
        <v>14</v>
      </c>
      <c r="L257">
        <v>0</v>
      </c>
      <c r="M257">
        <v>0</v>
      </c>
    </row>
    <row r="258" spans="1:13" x14ac:dyDescent="0.2">
      <c r="A258" t="s">
        <v>617</v>
      </c>
      <c r="B258">
        <v>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2</v>
      </c>
      <c r="I258">
        <v>0</v>
      </c>
      <c r="J258">
        <v>0</v>
      </c>
      <c r="K258">
        <v>0</v>
      </c>
      <c r="L258">
        <v>28</v>
      </c>
      <c r="M258">
        <v>0</v>
      </c>
    </row>
    <row r="259" spans="1:13" x14ac:dyDescent="0.2">
      <c r="A259" t="s">
        <v>590</v>
      </c>
      <c r="B259">
        <v>7</v>
      </c>
      <c r="C259">
        <v>1</v>
      </c>
      <c r="D259">
        <v>0</v>
      </c>
      <c r="E259">
        <v>1</v>
      </c>
      <c r="F259">
        <v>0</v>
      </c>
      <c r="G259">
        <v>15</v>
      </c>
      <c r="H259">
        <v>6</v>
      </c>
      <c r="I259">
        <v>3</v>
      </c>
      <c r="J259">
        <v>0</v>
      </c>
      <c r="K259">
        <v>0</v>
      </c>
      <c r="L259">
        <v>1</v>
      </c>
      <c r="M259">
        <v>0</v>
      </c>
    </row>
    <row r="260" spans="1:13" x14ac:dyDescent="0.2">
      <c r="A260" t="s">
        <v>570</v>
      </c>
      <c r="B260">
        <v>1</v>
      </c>
      <c r="C260">
        <v>0</v>
      </c>
      <c r="D260">
        <v>0</v>
      </c>
      <c r="E260">
        <v>18</v>
      </c>
      <c r="F260">
        <v>2</v>
      </c>
      <c r="G260">
        <v>7</v>
      </c>
      <c r="H260">
        <v>2</v>
      </c>
      <c r="I260">
        <v>1</v>
      </c>
      <c r="J260">
        <v>1</v>
      </c>
      <c r="K260">
        <v>0</v>
      </c>
      <c r="L260">
        <v>1</v>
      </c>
      <c r="M260">
        <v>0</v>
      </c>
    </row>
    <row r="261" spans="1:13" x14ac:dyDescent="0.2">
      <c r="A261" t="s">
        <v>514</v>
      </c>
      <c r="B261">
        <v>13</v>
      </c>
      <c r="C261">
        <v>0</v>
      </c>
      <c r="D261">
        <v>0</v>
      </c>
      <c r="E261">
        <v>2</v>
      </c>
      <c r="F261">
        <v>1</v>
      </c>
      <c r="G261">
        <v>3</v>
      </c>
      <c r="H261">
        <v>9</v>
      </c>
      <c r="I261">
        <v>2</v>
      </c>
      <c r="J261">
        <v>2</v>
      </c>
      <c r="K261">
        <v>0</v>
      </c>
      <c r="L261">
        <v>0</v>
      </c>
      <c r="M261">
        <v>0</v>
      </c>
    </row>
    <row r="262" spans="1:13" x14ac:dyDescent="0.2">
      <c r="A262" t="s">
        <v>648</v>
      </c>
      <c r="B262">
        <v>5</v>
      </c>
      <c r="C262">
        <v>0</v>
      </c>
      <c r="D262">
        <v>3</v>
      </c>
      <c r="E262">
        <v>0</v>
      </c>
      <c r="F262">
        <v>0</v>
      </c>
      <c r="G262">
        <v>16</v>
      </c>
      <c r="H262">
        <v>3</v>
      </c>
      <c r="I262">
        <v>1</v>
      </c>
      <c r="J262">
        <v>1</v>
      </c>
      <c r="K262">
        <v>0</v>
      </c>
      <c r="L262">
        <v>3</v>
      </c>
      <c r="M262">
        <v>0</v>
      </c>
    </row>
    <row r="263" spans="1:13" x14ac:dyDescent="0.2">
      <c r="A263" t="s">
        <v>433</v>
      </c>
      <c r="B263">
        <v>0</v>
      </c>
      <c r="C263">
        <v>3</v>
      </c>
      <c r="D263">
        <v>0</v>
      </c>
      <c r="E263">
        <v>0</v>
      </c>
      <c r="F263">
        <v>1</v>
      </c>
      <c r="G263">
        <v>0</v>
      </c>
      <c r="H263">
        <v>0</v>
      </c>
      <c r="I263">
        <v>7</v>
      </c>
      <c r="J263">
        <v>4</v>
      </c>
      <c r="K263">
        <v>0</v>
      </c>
      <c r="L263">
        <v>16</v>
      </c>
      <c r="M263">
        <v>1</v>
      </c>
    </row>
    <row r="264" spans="1:13" x14ac:dyDescent="0.2">
      <c r="A264" t="s">
        <v>1726</v>
      </c>
      <c r="B264">
        <v>14</v>
      </c>
      <c r="C264">
        <v>0</v>
      </c>
      <c r="D264">
        <v>0</v>
      </c>
      <c r="E264">
        <v>3</v>
      </c>
      <c r="F264">
        <v>1</v>
      </c>
      <c r="G264">
        <v>9</v>
      </c>
      <c r="H264">
        <v>3</v>
      </c>
      <c r="I264">
        <v>0</v>
      </c>
      <c r="J264">
        <v>1</v>
      </c>
      <c r="K264">
        <v>0</v>
      </c>
      <c r="L264">
        <v>1</v>
      </c>
      <c r="M264">
        <v>0</v>
      </c>
    </row>
    <row r="265" spans="1:13" x14ac:dyDescent="0.2">
      <c r="A265" t="s">
        <v>1788</v>
      </c>
      <c r="B265">
        <v>7</v>
      </c>
      <c r="C265">
        <v>0</v>
      </c>
      <c r="D265">
        <v>6</v>
      </c>
      <c r="E265">
        <v>0</v>
      </c>
      <c r="F265">
        <v>0</v>
      </c>
      <c r="G265">
        <v>8</v>
      </c>
      <c r="H265">
        <v>10</v>
      </c>
      <c r="I265">
        <v>1</v>
      </c>
      <c r="J265">
        <v>0</v>
      </c>
      <c r="K265">
        <v>0</v>
      </c>
      <c r="L265">
        <v>0</v>
      </c>
      <c r="M265">
        <v>0</v>
      </c>
    </row>
    <row r="266" spans="1:13" x14ac:dyDescent="0.2">
      <c r="A266" t="s">
        <v>1824</v>
      </c>
      <c r="B266">
        <v>7</v>
      </c>
      <c r="C266">
        <v>0</v>
      </c>
      <c r="D266">
        <v>0</v>
      </c>
      <c r="E266">
        <v>7</v>
      </c>
      <c r="F266">
        <v>0</v>
      </c>
      <c r="G266">
        <v>0</v>
      </c>
      <c r="H266">
        <v>13</v>
      </c>
      <c r="I266">
        <v>1</v>
      </c>
      <c r="J266">
        <v>1</v>
      </c>
      <c r="K266">
        <v>3</v>
      </c>
      <c r="L266">
        <v>0</v>
      </c>
      <c r="M266">
        <v>0</v>
      </c>
    </row>
    <row r="267" spans="1:13" x14ac:dyDescent="0.2">
      <c r="A267" t="s">
        <v>679</v>
      </c>
      <c r="B267">
        <v>0</v>
      </c>
      <c r="C267">
        <v>0</v>
      </c>
      <c r="D267">
        <v>0</v>
      </c>
      <c r="E267">
        <v>3</v>
      </c>
      <c r="F267">
        <v>0</v>
      </c>
      <c r="G267">
        <v>21</v>
      </c>
      <c r="H267">
        <v>1</v>
      </c>
      <c r="I267">
        <v>1</v>
      </c>
      <c r="J267">
        <v>3</v>
      </c>
      <c r="K267">
        <v>0</v>
      </c>
      <c r="L267">
        <v>2</v>
      </c>
      <c r="M267">
        <v>0</v>
      </c>
    </row>
    <row r="268" spans="1:13" x14ac:dyDescent="0.2">
      <c r="A268" t="s">
        <v>668</v>
      </c>
      <c r="B268">
        <v>4</v>
      </c>
      <c r="C268">
        <v>0</v>
      </c>
      <c r="D268">
        <v>0</v>
      </c>
      <c r="E268">
        <v>0</v>
      </c>
      <c r="F268">
        <v>0</v>
      </c>
      <c r="G268">
        <v>26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</row>
    <row r="269" spans="1:13" x14ac:dyDescent="0.2">
      <c r="A269" t="s">
        <v>609</v>
      </c>
      <c r="B269">
        <v>2</v>
      </c>
      <c r="C269">
        <v>0</v>
      </c>
      <c r="D269">
        <v>0</v>
      </c>
      <c r="E269">
        <v>3</v>
      </c>
      <c r="F269">
        <v>0</v>
      </c>
      <c r="G269">
        <v>18</v>
      </c>
      <c r="H269">
        <v>1</v>
      </c>
      <c r="I269">
        <v>2</v>
      </c>
      <c r="J269">
        <v>0</v>
      </c>
      <c r="K269">
        <v>4</v>
      </c>
      <c r="L269">
        <v>0</v>
      </c>
      <c r="M269">
        <v>0</v>
      </c>
    </row>
    <row r="270" spans="1:13" x14ac:dyDescent="0.2">
      <c r="A270" t="s">
        <v>1790</v>
      </c>
      <c r="B270">
        <v>2</v>
      </c>
      <c r="C270">
        <v>0</v>
      </c>
      <c r="D270">
        <v>6</v>
      </c>
      <c r="E270">
        <v>0</v>
      </c>
      <c r="F270">
        <v>1</v>
      </c>
      <c r="G270">
        <v>7</v>
      </c>
      <c r="H270">
        <v>1</v>
      </c>
      <c r="I270">
        <v>1</v>
      </c>
      <c r="J270">
        <v>0</v>
      </c>
      <c r="K270">
        <v>0</v>
      </c>
      <c r="L270">
        <v>0</v>
      </c>
      <c r="M270">
        <v>12</v>
      </c>
    </row>
    <row r="271" spans="1:13" x14ac:dyDescent="0.2">
      <c r="A271" t="s">
        <v>1706</v>
      </c>
      <c r="B271">
        <v>7</v>
      </c>
      <c r="C271">
        <v>1</v>
      </c>
      <c r="D271">
        <v>0</v>
      </c>
      <c r="E271">
        <v>9</v>
      </c>
      <c r="F271">
        <v>7</v>
      </c>
      <c r="G271">
        <v>0</v>
      </c>
      <c r="H271">
        <v>0</v>
      </c>
      <c r="I271">
        <v>0</v>
      </c>
      <c r="J271">
        <v>2</v>
      </c>
      <c r="K271">
        <v>3</v>
      </c>
      <c r="L271">
        <v>0</v>
      </c>
      <c r="M271">
        <v>0</v>
      </c>
    </row>
    <row r="272" spans="1:13" x14ac:dyDescent="0.2">
      <c r="A272" t="s">
        <v>483</v>
      </c>
      <c r="B272">
        <v>0</v>
      </c>
      <c r="C272">
        <v>1</v>
      </c>
      <c r="D272">
        <v>0</v>
      </c>
      <c r="E272">
        <v>1</v>
      </c>
      <c r="F272">
        <v>7</v>
      </c>
      <c r="G272">
        <v>10</v>
      </c>
      <c r="H272">
        <v>0</v>
      </c>
      <c r="I272">
        <v>3</v>
      </c>
      <c r="J272">
        <v>2</v>
      </c>
      <c r="K272">
        <v>3</v>
      </c>
      <c r="L272">
        <v>1</v>
      </c>
      <c r="M272">
        <v>0</v>
      </c>
    </row>
    <row r="273" spans="1:13" x14ac:dyDescent="0.2">
      <c r="A273" t="s">
        <v>1750</v>
      </c>
      <c r="B273">
        <v>2</v>
      </c>
      <c r="C273">
        <v>0</v>
      </c>
      <c r="D273">
        <v>0</v>
      </c>
      <c r="E273">
        <v>7</v>
      </c>
      <c r="F273">
        <v>9</v>
      </c>
      <c r="G273">
        <v>5</v>
      </c>
      <c r="H273">
        <v>3</v>
      </c>
      <c r="I273">
        <v>1</v>
      </c>
      <c r="J273">
        <v>0</v>
      </c>
      <c r="K273">
        <v>0</v>
      </c>
      <c r="L273">
        <v>0</v>
      </c>
      <c r="M273">
        <v>1</v>
      </c>
    </row>
    <row r="274" spans="1:13" x14ac:dyDescent="0.2">
      <c r="A274" t="s">
        <v>1816</v>
      </c>
      <c r="B274">
        <v>16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12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2">
      <c r="A275" t="s">
        <v>653</v>
      </c>
      <c r="B275">
        <v>10</v>
      </c>
      <c r="C275">
        <v>0</v>
      </c>
      <c r="D275">
        <v>0</v>
      </c>
      <c r="E275">
        <v>0</v>
      </c>
      <c r="F275">
        <v>0</v>
      </c>
      <c r="G275">
        <v>5</v>
      </c>
      <c r="H275">
        <v>9</v>
      </c>
      <c r="I275">
        <v>0</v>
      </c>
      <c r="J275">
        <v>0</v>
      </c>
      <c r="K275">
        <v>0</v>
      </c>
      <c r="L275">
        <v>2</v>
      </c>
      <c r="M275">
        <v>0</v>
      </c>
    </row>
    <row r="276" spans="1:13" x14ac:dyDescent="0.2">
      <c r="A276" t="s">
        <v>613</v>
      </c>
      <c r="B276">
        <v>4</v>
      </c>
      <c r="C276">
        <v>0</v>
      </c>
      <c r="D276">
        <v>0</v>
      </c>
      <c r="E276">
        <v>1</v>
      </c>
      <c r="F276">
        <v>0</v>
      </c>
      <c r="G276">
        <v>4</v>
      </c>
      <c r="H276">
        <v>8</v>
      </c>
      <c r="I276">
        <v>0</v>
      </c>
      <c r="J276">
        <v>5</v>
      </c>
      <c r="K276">
        <v>4</v>
      </c>
      <c r="L276">
        <v>0</v>
      </c>
      <c r="M276">
        <v>0</v>
      </c>
    </row>
    <row r="277" spans="1:13" x14ac:dyDescent="0.2">
      <c r="A277" t="s">
        <v>1758</v>
      </c>
      <c r="B277">
        <v>0</v>
      </c>
      <c r="C277">
        <v>0</v>
      </c>
      <c r="D277">
        <v>0</v>
      </c>
      <c r="E277">
        <v>10</v>
      </c>
      <c r="F277">
        <v>6</v>
      </c>
      <c r="G277">
        <v>0</v>
      </c>
      <c r="H277">
        <v>0</v>
      </c>
      <c r="I277">
        <v>0</v>
      </c>
      <c r="J277">
        <v>1</v>
      </c>
      <c r="K277">
        <v>9</v>
      </c>
      <c r="L277">
        <v>0</v>
      </c>
      <c r="M277">
        <v>0</v>
      </c>
    </row>
    <row r="278" spans="1:13" x14ac:dyDescent="0.2">
      <c r="A278" t="s">
        <v>647</v>
      </c>
      <c r="B278">
        <v>1</v>
      </c>
      <c r="C278">
        <v>0</v>
      </c>
      <c r="D278">
        <v>0</v>
      </c>
      <c r="E278">
        <v>0</v>
      </c>
      <c r="F278">
        <v>0</v>
      </c>
      <c r="G278">
        <v>19</v>
      </c>
      <c r="H278">
        <v>5</v>
      </c>
      <c r="I278">
        <v>0</v>
      </c>
      <c r="J278">
        <v>0</v>
      </c>
      <c r="K278">
        <v>0</v>
      </c>
      <c r="L278">
        <v>0</v>
      </c>
      <c r="M278">
        <v>0</v>
      </c>
    </row>
    <row r="279" spans="1:13" x14ac:dyDescent="0.2">
      <c r="A279" t="s">
        <v>598</v>
      </c>
      <c r="B279">
        <v>2</v>
      </c>
      <c r="C279">
        <v>1</v>
      </c>
      <c r="D279">
        <v>0</v>
      </c>
      <c r="E279">
        <v>0</v>
      </c>
      <c r="F279">
        <v>0</v>
      </c>
      <c r="G279">
        <v>9</v>
      </c>
      <c r="H279">
        <v>8</v>
      </c>
      <c r="I279">
        <v>1</v>
      </c>
      <c r="J279">
        <v>0</v>
      </c>
      <c r="K279">
        <v>4</v>
      </c>
      <c r="L279">
        <v>0</v>
      </c>
      <c r="M279">
        <v>0</v>
      </c>
    </row>
    <row r="280" spans="1:13" x14ac:dyDescent="0.2">
      <c r="A280" t="s">
        <v>589</v>
      </c>
      <c r="B280">
        <v>10</v>
      </c>
      <c r="C280">
        <v>5</v>
      </c>
      <c r="D280">
        <v>0</v>
      </c>
      <c r="E280">
        <v>1</v>
      </c>
      <c r="F280">
        <v>0</v>
      </c>
      <c r="G280">
        <v>1</v>
      </c>
      <c r="H280">
        <v>4</v>
      </c>
      <c r="I280">
        <v>2</v>
      </c>
      <c r="J280">
        <v>1</v>
      </c>
      <c r="K280">
        <v>0</v>
      </c>
      <c r="L280">
        <v>1</v>
      </c>
      <c r="M280">
        <v>0</v>
      </c>
    </row>
    <row r="281" spans="1:13" x14ac:dyDescent="0.2">
      <c r="A281" t="s">
        <v>531</v>
      </c>
      <c r="B281">
        <v>0</v>
      </c>
      <c r="C281">
        <v>6</v>
      </c>
      <c r="D281">
        <v>0</v>
      </c>
      <c r="E281">
        <v>1</v>
      </c>
      <c r="F281">
        <v>6</v>
      </c>
      <c r="G281">
        <v>0</v>
      </c>
      <c r="H281">
        <v>7</v>
      </c>
      <c r="I281">
        <v>4</v>
      </c>
      <c r="J281">
        <v>0</v>
      </c>
      <c r="K281">
        <v>0</v>
      </c>
      <c r="L281">
        <v>0</v>
      </c>
      <c r="M281">
        <v>0</v>
      </c>
    </row>
    <row r="282" spans="1:13" x14ac:dyDescent="0.2">
      <c r="A282" t="s">
        <v>672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12</v>
      </c>
      <c r="H282">
        <v>2</v>
      </c>
      <c r="I282">
        <v>3</v>
      </c>
      <c r="J282">
        <v>2</v>
      </c>
      <c r="K282">
        <v>0</v>
      </c>
      <c r="L282">
        <v>4</v>
      </c>
      <c r="M282">
        <v>0</v>
      </c>
    </row>
    <row r="283" spans="1:13" x14ac:dyDescent="0.2">
      <c r="A283" t="s">
        <v>630</v>
      </c>
      <c r="B283">
        <v>3</v>
      </c>
      <c r="C283">
        <v>0</v>
      </c>
      <c r="D283">
        <v>0</v>
      </c>
      <c r="E283">
        <v>0</v>
      </c>
      <c r="F283">
        <v>0</v>
      </c>
      <c r="G283">
        <v>10</v>
      </c>
      <c r="H283">
        <v>0</v>
      </c>
      <c r="I283">
        <v>7</v>
      </c>
      <c r="J283">
        <v>0</v>
      </c>
      <c r="K283">
        <v>0</v>
      </c>
      <c r="L283">
        <v>3</v>
      </c>
      <c r="M283">
        <v>0</v>
      </c>
    </row>
    <row r="284" spans="1:13" x14ac:dyDescent="0.2">
      <c r="A284" t="s">
        <v>1753</v>
      </c>
      <c r="B284">
        <v>1</v>
      </c>
      <c r="C284">
        <v>10</v>
      </c>
      <c r="D284">
        <v>0</v>
      </c>
      <c r="E284">
        <v>0</v>
      </c>
      <c r="F284">
        <v>0</v>
      </c>
      <c r="G284">
        <v>2</v>
      </c>
      <c r="H284">
        <v>2</v>
      </c>
      <c r="I284">
        <v>2</v>
      </c>
      <c r="J284">
        <v>4</v>
      </c>
      <c r="K284">
        <v>0</v>
      </c>
      <c r="L284">
        <v>2</v>
      </c>
      <c r="M284">
        <v>0</v>
      </c>
    </row>
    <row r="285" spans="1:13" x14ac:dyDescent="0.2">
      <c r="A285" t="s">
        <v>1759</v>
      </c>
      <c r="B285">
        <v>5</v>
      </c>
      <c r="C285">
        <v>0</v>
      </c>
      <c r="D285">
        <v>3</v>
      </c>
      <c r="E285">
        <v>0</v>
      </c>
      <c r="F285">
        <v>0</v>
      </c>
      <c r="G285">
        <v>12</v>
      </c>
      <c r="H285">
        <v>3</v>
      </c>
      <c r="I285">
        <v>0</v>
      </c>
      <c r="J285">
        <v>0</v>
      </c>
      <c r="K285">
        <v>0</v>
      </c>
      <c r="L285">
        <v>0</v>
      </c>
      <c r="M285">
        <v>0</v>
      </c>
    </row>
    <row r="286" spans="1:13" x14ac:dyDescent="0.2">
      <c r="A286" t="s">
        <v>593</v>
      </c>
      <c r="B286">
        <v>3</v>
      </c>
      <c r="C286">
        <v>1</v>
      </c>
      <c r="D286">
        <v>0</v>
      </c>
      <c r="E286">
        <v>5</v>
      </c>
      <c r="F286">
        <v>0</v>
      </c>
      <c r="G286">
        <v>1</v>
      </c>
      <c r="H286">
        <v>7</v>
      </c>
      <c r="I286">
        <v>2</v>
      </c>
      <c r="J286">
        <v>0</v>
      </c>
      <c r="K286">
        <v>0</v>
      </c>
      <c r="L286">
        <v>3</v>
      </c>
      <c r="M286">
        <v>0</v>
      </c>
    </row>
    <row r="287" spans="1:13" x14ac:dyDescent="0.2">
      <c r="A287" t="s">
        <v>746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22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2">
      <c r="A288" t="s">
        <v>604</v>
      </c>
      <c r="B288">
        <v>0</v>
      </c>
      <c r="C288">
        <v>0</v>
      </c>
      <c r="D288">
        <v>0</v>
      </c>
      <c r="E288">
        <v>2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3</v>
      </c>
      <c r="L288">
        <v>0</v>
      </c>
      <c r="M288">
        <v>16</v>
      </c>
    </row>
    <row r="289" spans="1:13" x14ac:dyDescent="0.2">
      <c r="A289" t="s">
        <v>576</v>
      </c>
      <c r="B289">
        <v>5</v>
      </c>
      <c r="C289">
        <v>7</v>
      </c>
      <c r="D289">
        <v>0</v>
      </c>
      <c r="E289">
        <v>1</v>
      </c>
      <c r="F289">
        <v>0</v>
      </c>
      <c r="G289">
        <v>0</v>
      </c>
      <c r="H289">
        <v>5</v>
      </c>
      <c r="I289">
        <v>1</v>
      </c>
      <c r="J289">
        <v>1</v>
      </c>
      <c r="K289">
        <v>0</v>
      </c>
      <c r="L289">
        <v>0</v>
      </c>
      <c r="M289">
        <v>1</v>
      </c>
    </row>
    <row r="290" spans="1:13" x14ac:dyDescent="0.2">
      <c r="A290" t="s">
        <v>463</v>
      </c>
      <c r="B290">
        <v>6</v>
      </c>
      <c r="C290">
        <v>1</v>
      </c>
      <c r="D290">
        <v>4</v>
      </c>
      <c r="E290">
        <v>0</v>
      </c>
      <c r="F290">
        <v>1</v>
      </c>
      <c r="G290">
        <v>1</v>
      </c>
      <c r="H290">
        <v>2</v>
      </c>
      <c r="I290">
        <v>2</v>
      </c>
      <c r="J290">
        <v>2</v>
      </c>
      <c r="K290">
        <v>0</v>
      </c>
      <c r="L290">
        <v>1</v>
      </c>
      <c r="M290">
        <v>1</v>
      </c>
    </row>
    <row r="291" spans="1:13" x14ac:dyDescent="0.2">
      <c r="A291" t="s">
        <v>481</v>
      </c>
      <c r="B291">
        <v>0</v>
      </c>
      <c r="C291">
        <v>4</v>
      </c>
      <c r="D291">
        <v>0</v>
      </c>
      <c r="E291">
        <v>8</v>
      </c>
      <c r="F291">
        <v>8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</row>
    <row r="292" spans="1:13" x14ac:dyDescent="0.2">
      <c r="A292" t="s">
        <v>1728</v>
      </c>
      <c r="B292">
        <v>1</v>
      </c>
      <c r="C292">
        <v>0</v>
      </c>
      <c r="D292">
        <v>0</v>
      </c>
      <c r="E292">
        <v>1</v>
      </c>
      <c r="F292">
        <v>10</v>
      </c>
      <c r="G292">
        <v>6</v>
      </c>
      <c r="H292">
        <v>1</v>
      </c>
      <c r="I292">
        <v>1</v>
      </c>
      <c r="J292">
        <v>0</v>
      </c>
      <c r="K292">
        <v>0</v>
      </c>
      <c r="L292">
        <v>0</v>
      </c>
      <c r="M292">
        <v>0</v>
      </c>
    </row>
    <row r="293" spans="1:13" x14ac:dyDescent="0.2">
      <c r="A293" t="s">
        <v>1704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13</v>
      </c>
      <c r="H293">
        <v>1</v>
      </c>
      <c r="I293">
        <v>0</v>
      </c>
      <c r="J293">
        <v>2</v>
      </c>
      <c r="K293">
        <v>3</v>
      </c>
      <c r="L293">
        <v>0</v>
      </c>
      <c r="M293">
        <v>0</v>
      </c>
    </row>
    <row r="294" spans="1:13" x14ac:dyDescent="0.2">
      <c r="A294" t="s">
        <v>465</v>
      </c>
      <c r="B294">
        <v>1</v>
      </c>
      <c r="C294">
        <v>0</v>
      </c>
      <c r="D294">
        <v>3</v>
      </c>
      <c r="E294">
        <v>5</v>
      </c>
      <c r="F294">
        <v>1</v>
      </c>
      <c r="G294">
        <v>1</v>
      </c>
      <c r="H294">
        <v>3</v>
      </c>
      <c r="I294">
        <v>0</v>
      </c>
      <c r="J294">
        <v>0</v>
      </c>
      <c r="K294">
        <v>4</v>
      </c>
      <c r="L294">
        <v>0</v>
      </c>
      <c r="M294">
        <v>0</v>
      </c>
    </row>
    <row r="295" spans="1:13" x14ac:dyDescent="0.2">
      <c r="A295" t="s">
        <v>702</v>
      </c>
      <c r="B295">
        <v>0</v>
      </c>
      <c r="C295">
        <v>0</v>
      </c>
      <c r="D295">
        <v>3</v>
      </c>
      <c r="E295">
        <v>0</v>
      </c>
      <c r="F295">
        <v>0</v>
      </c>
      <c r="G295">
        <v>15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1:13" x14ac:dyDescent="0.2">
      <c r="A296" t="s">
        <v>560</v>
      </c>
      <c r="B296">
        <v>1</v>
      </c>
      <c r="C296">
        <v>0</v>
      </c>
      <c r="D296">
        <v>0</v>
      </c>
      <c r="E296">
        <v>9</v>
      </c>
      <c r="F296">
        <v>3</v>
      </c>
      <c r="G296">
        <v>0</v>
      </c>
      <c r="H296">
        <v>1</v>
      </c>
      <c r="I296">
        <v>0</v>
      </c>
      <c r="J296">
        <v>0</v>
      </c>
      <c r="K296">
        <v>3</v>
      </c>
      <c r="L296">
        <v>1</v>
      </c>
      <c r="M296">
        <v>0</v>
      </c>
    </row>
    <row r="297" spans="1:13" x14ac:dyDescent="0.2">
      <c r="A297" t="s">
        <v>643</v>
      </c>
      <c r="B297">
        <v>6</v>
      </c>
      <c r="C297">
        <v>0</v>
      </c>
      <c r="D297">
        <v>0</v>
      </c>
      <c r="E297">
        <v>0</v>
      </c>
      <c r="F297">
        <v>0</v>
      </c>
      <c r="G297">
        <v>7</v>
      </c>
      <c r="H297">
        <v>4</v>
      </c>
      <c r="I297">
        <v>0</v>
      </c>
      <c r="J297">
        <v>1</v>
      </c>
      <c r="K297">
        <v>0</v>
      </c>
      <c r="L297">
        <v>0</v>
      </c>
      <c r="M297">
        <v>0</v>
      </c>
    </row>
    <row r="298" spans="1:13" x14ac:dyDescent="0.2">
      <c r="A298" t="s">
        <v>1749</v>
      </c>
      <c r="B298">
        <v>4</v>
      </c>
      <c r="C298">
        <v>0</v>
      </c>
      <c r="D298">
        <v>0</v>
      </c>
      <c r="E298">
        <v>3</v>
      </c>
      <c r="F298">
        <v>4</v>
      </c>
      <c r="G298">
        <v>2</v>
      </c>
      <c r="H298">
        <v>3</v>
      </c>
      <c r="I298">
        <v>0</v>
      </c>
      <c r="J298">
        <v>1</v>
      </c>
      <c r="K298">
        <v>0</v>
      </c>
      <c r="L298">
        <v>0</v>
      </c>
      <c r="M298">
        <v>1</v>
      </c>
    </row>
    <row r="299" spans="1:13" x14ac:dyDescent="0.2">
      <c r="A299" t="s">
        <v>1757</v>
      </c>
      <c r="B299">
        <v>1</v>
      </c>
      <c r="C299">
        <v>0</v>
      </c>
      <c r="D299">
        <v>0</v>
      </c>
      <c r="E299">
        <v>1</v>
      </c>
      <c r="F299">
        <v>0</v>
      </c>
      <c r="G299">
        <v>0</v>
      </c>
      <c r="H299">
        <v>9</v>
      </c>
      <c r="I299">
        <v>0</v>
      </c>
      <c r="J299">
        <v>4</v>
      </c>
      <c r="K299">
        <v>0</v>
      </c>
      <c r="L299">
        <v>3</v>
      </c>
      <c r="M299">
        <v>0</v>
      </c>
    </row>
    <row r="300" spans="1:13" x14ac:dyDescent="0.2">
      <c r="A300" t="s">
        <v>1711</v>
      </c>
      <c r="B300">
        <v>2</v>
      </c>
      <c r="C300">
        <v>0</v>
      </c>
      <c r="D300">
        <v>0</v>
      </c>
      <c r="E300">
        <v>5</v>
      </c>
      <c r="F300">
        <v>0</v>
      </c>
      <c r="G300">
        <v>6</v>
      </c>
      <c r="H300">
        <v>3</v>
      </c>
      <c r="I300">
        <v>0</v>
      </c>
      <c r="J300">
        <v>0</v>
      </c>
      <c r="K300">
        <v>0</v>
      </c>
      <c r="L300">
        <v>2</v>
      </c>
      <c r="M300">
        <v>0</v>
      </c>
    </row>
    <row r="301" spans="1:13" x14ac:dyDescent="0.2">
      <c r="A301" t="s">
        <v>641</v>
      </c>
      <c r="B301">
        <v>3</v>
      </c>
      <c r="C301">
        <v>0</v>
      </c>
      <c r="D301">
        <v>6</v>
      </c>
      <c r="E301">
        <v>1</v>
      </c>
      <c r="F301">
        <v>0</v>
      </c>
      <c r="G301">
        <v>1</v>
      </c>
      <c r="H301">
        <v>1</v>
      </c>
      <c r="I301">
        <v>0</v>
      </c>
      <c r="J301">
        <v>1</v>
      </c>
      <c r="K301">
        <v>0</v>
      </c>
      <c r="L301">
        <v>0</v>
      </c>
      <c r="M301">
        <v>4</v>
      </c>
    </row>
    <row r="302" spans="1:13" x14ac:dyDescent="0.2">
      <c r="A302" t="s">
        <v>606</v>
      </c>
      <c r="B302">
        <v>1</v>
      </c>
      <c r="C302">
        <v>0</v>
      </c>
      <c r="D302">
        <v>0</v>
      </c>
      <c r="E302">
        <v>3</v>
      </c>
      <c r="F302">
        <v>0</v>
      </c>
      <c r="G302">
        <v>10</v>
      </c>
      <c r="H302">
        <v>0</v>
      </c>
      <c r="I302">
        <v>0</v>
      </c>
      <c r="J302">
        <v>0</v>
      </c>
      <c r="K302">
        <v>3</v>
      </c>
      <c r="L302">
        <v>0</v>
      </c>
      <c r="M302">
        <v>0</v>
      </c>
    </row>
    <row r="303" spans="1:13" x14ac:dyDescent="0.2">
      <c r="A303" t="s">
        <v>632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15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</row>
    <row r="304" spans="1:13" x14ac:dyDescent="0.2">
      <c r="A304" t="s">
        <v>608</v>
      </c>
      <c r="B304">
        <v>0</v>
      </c>
      <c r="C304">
        <v>0</v>
      </c>
      <c r="D304">
        <v>0</v>
      </c>
      <c r="E304">
        <v>2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10</v>
      </c>
      <c r="L304">
        <v>3</v>
      </c>
      <c r="M304">
        <v>0</v>
      </c>
    </row>
    <row r="305" spans="1:13" x14ac:dyDescent="0.2">
      <c r="A305" t="s">
        <v>1762</v>
      </c>
      <c r="B305">
        <v>9</v>
      </c>
      <c r="C305">
        <v>0</v>
      </c>
      <c r="D305">
        <v>0</v>
      </c>
      <c r="E305">
        <v>0</v>
      </c>
      <c r="F305">
        <v>0</v>
      </c>
      <c r="G305">
        <v>2</v>
      </c>
      <c r="H305">
        <v>2</v>
      </c>
      <c r="I305">
        <v>0</v>
      </c>
      <c r="J305">
        <v>0</v>
      </c>
      <c r="K305">
        <v>3</v>
      </c>
      <c r="L305">
        <v>0</v>
      </c>
      <c r="M305">
        <v>0</v>
      </c>
    </row>
    <row r="306" spans="1:13" x14ac:dyDescent="0.2">
      <c r="A306" t="s">
        <v>1719</v>
      </c>
      <c r="B306">
        <v>2</v>
      </c>
      <c r="C306">
        <v>0</v>
      </c>
      <c r="D306">
        <v>0</v>
      </c>
      <c r="E306">
        <v>0</v>
      </c>
      <c r="F306">
        <v>0</v>
      </c>
      <c r="G306">
        <v>13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</row>
    <row r="307" spans="1:13" x14ac:dyDescent="0.2">
      <c r="A307" t="s">
        <v>541</v>
      </c>
      <c r="B307">
        <v>7</v>
      </c>
      <c r="C307">
        <v>0</v>
      </c>
      <c r="D307">
        <v>0</v>
      </c>
      <c r="E307">
        <v>1</v>
      </c>
      <c r="F307">
        <v>1</v>
      </c>
      <c r="G307">
        <v>2</v>
      </c>
      <c r="H307">
        <v>2</v>
      </c>
      <c r="I307">
        <v>1</v>
      </c>
      <c r="J307">
        <v>0</v>
      </c>
      <c r="K307">
        <v>0</v>
      </c>
      <c r="L307">
        <v>1</v>
      </c>
      <c r="M307">
        <v>0</v>
      </c>
    </row>
    <row r="308" spans="1:13" x14ac:dyDescent="0.2">
      <c r="A308" t="s">
        <v>471</v>
      </c>
      <c r="B308">
        <v>0</v>
      </c>
      <c r="C308">
        <v>0</v>
      </c>
      <c r="D308">
        <v>0</v>
      </c>
      <c r="E308">
        <v>0</v>
      </c>
      <c r="F308">
        <v>1</v>
      </c>
      <c r="G308">
        <v>14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</row>
    <row r="309" spans="1:13" x14ac:dyDescent="0.2">
      <c r="A309" t="s">
        <v>705</v>
      </c>
      <c r="B309">
        <v>0</v>
      </c>
      <c r="C309">
        <v>0</v>
      </c>
      <c r="D309">
        <v>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12</v>
      </c>
    </row>
    <row r="310" spans="1:13" x14ac:dyDescent="0.2">
      <c r="A310" t="s">
        <v>1769</v>
      </c>
      <c r="B310">
        <v>1</v>
      </c>
      <c r="C310">
        <v>0</v>
      </c>
      <c r="D310">
        <v>0</v>
      </c>
      <c r="E310">
        <v>0</v>
      </c>
      <c r="F310">
        <v>0</v>
      </c>
      <c r="G310">
        <v>2</v>
      </c>
      <c r="H310">
        <v>0</v>
      </c>
      <c r="I310">
        <v>1</v>
      </c>
      <c r="J310">
        <v>0</v>
      </c>
      <c r="K310">
        <v>0</v>
      </c>
      <c r="L310">
        <v>10</v>
      </c>
      <c r="M310">
        <v>0</v>
      </c>
    </row>
    <row r="311" spans="1:13" x14ac:dyDescent="0.2">
      <c r="A311" t="s">
        <v>491</v>
      </c>
      <c r="B311">
        <v>6</v>
      </c>
      <c r="C311">
        <v>0</v>
      </c>
      <c r="D311">
        <v>0</v>
      </c>
      <c r="E311">
        <v>1</v>
      </c>
      <c r="F311">
        <v>1</v>
      </c>
      <c r="G311">
        <v>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">
      <c r="A312" t="s">
        <v>735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13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">
      <c r="A313" t="s">
        <v>571</v>
      </c>
      <c r="B313">
        <v>3</v>
      </c>
      <c r="C313">
        <v>0</v>
      </c>
      <c r="D313">
        <v>0</v>
      </c>
      <c r="E313">
        <v>2</v>
      </c>
      <c r="F313">
        <v>1</v>
      </c>
      <c r="G313">
        <v>6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</row>
    <row r="314" spans="1:13" x14ac:dyDescent="0.2">
      <c r="A314" t="s">
        <v>644</v>
      </c>
      <c r="B314">
        <v>4</v>
      </c>
      <c r="C314">
        <v>0</v>
      </c>
      <c r="D314">
        <v>0</v>
      </c>
      <c r="E314">
        <v>0</v>
      </c>
      <c r="F314">
        <v>0</v>
      </c>
      <c r="G314">
        <v>3</v>
      </c>
      <c r="H314">
        <v>5</v>
      </c>
      <c r="I314">
        <v>1</v>
      </c>
      <c r="J314">
        <v>0</v>
      </c>
      <c r="K314">
        <v>0</v>
      </c>
      <c r="L314">
        <v>0</v>
      </c>
      <c r="M314">
        <v>0</v>
      </c>
    </row>
    <row r="315" spans="1:13" x14ac:dyDescent="0.2">
      <c r="A315" t="s">
        <v>391</v>
      </c>
      <c r="B315">
        <v>0</v>
      </c>
      <c r="C315">
        <v>1</v>
      </c>
      <c r="D315">
        <v>0</v>
      </c>
      <c r="E315">
        <v>0</v>
      </c>
      <c r="F315">
        <v>3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8</v>
      </c>
      <c r="M315">
        <v>0</v>
      </c>
    </row>
    <row r="316" spans="1:13" x14ac:dyDescent="0.2">
      <c r="A316" t="s">
        <v>694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12</v>
      </c>
      <c r="H316">
        <v>0</v>
      </c>
      <c r="I316">
        <v>0</v>
      </c>
      <c r="J316">
        <v>0</v>
      </c>
      <c r="K316">
        <v>0</v>
      </c>
      <c r="L316">
        <v>1</v>
      </c>
      <c r="M316">
        <v>0</v>
      </c>
    </row>
    <row r="317" spans="1:13" x14ac:dyDescent="0.2">
      <c r="A317" t="s">
        <v>687</v>
      </c>
      <c r="B317">
        <v>0</v>
      </c>
      <c r="C317">
        <v>0</v>
      </c>
      <c r="D317">
        <v>0</v>
      </c>
      <c r="E317">
        <v>4</v>
      </c>
      <c r="F317">
        <v>0</v>
      </c>
      <c r="G317">
        <v>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</row>
    <row r="318" spans="1:13" x14ac:dyDescent="0.2">
      <c r="A318" t="s">
        <v>1809</v>
      </c>
      <c r="B318">
        <v>0</v>
      </c>
      <c r="C318">
        <v>0</v>
      </c>
      <c r="D318">
        <v>0</v>
      </c>
      <c r="E318">
        <v>0</v>
      </c>
      <c r="F318">
        <v>4</v>
      </c>
      <c r="G318">
        <v>8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0</v>
      </c>
    </row>
    <row r="319" spans="1:13" x14ac:dyDescent="0.2">
      <c r="A319" t="s">
        <v>600</v>
      </c>
      <c r="B319">
        <v>5</v>
      </c>
      <c r="C319">
        <v>1</v>
      </c>
      <c r="D319">
        <v>0</v>
      </c>
      <c r="E319">
        <v>0</v>
      </c>
      <c r="F319">
        <v>0</v>
      </c>
      <c r="G319">
        <v>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2">
      <c r="A320" t="s">
        <v>671</v>
      </c>
      <c r="B320">
        <v>5</v>
      </c>
      <c r="C320">
        <v>0</v>
      </c>
      <c r="D320">
        <v>0</v>
      </c>
      <c r="E320">
        <v>0</v>
      </c>
      <c r="F320">
        <v>0</v>
      </c>
      <c r="G320">
        <v>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</row>
    <row r="321" spans="1:13" x14ac:dyDescent="0.2">
      <c r="A321" t="s">
        <v>631</v>
      </c>
      <c r="B321">
        <v>2</v>
      </c>
      <c r="C321">
        <v>0</v>
      </c>
      <c r="D321">
        <v>0</v>
      </c>
      <c r="E321">
        <v>6</v>
      </c>
      <c r="F321">
        <v>0</v>
      </c>
      <c r="G321">
        <v>3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</row>
    <row r="322" spans="1:13" x14ac:dyDescent="0.2">
      <c r="A322" t="s">
        <v>405</v>
      </c>
      <c r="B322">
        <v>5</v>
      </c>
      <c r="C322">
        <v>0</v>
      </c>
      <c r="D322">
        <v>0</v>
      </c>
      <c r="E322">
        <v>1</v>
      </c>
      <c r="F322">
        <v>1</v>
      </c>
      <c r="G322">
        <v>1</v>
      </c>
      <c r="H322">
        <v>2</v>
      </c>
      <c r="I322">
        <v>0</v>
      </c>
      <c r="J322">
        <v>1</v>
      </c>
      <c r="K322">
        <v>0</v>
      </c>
      <c r="L322">
        <v>1</v>
      </c>
      <c r="M322">
        <v>0</v>
      </c>
    </row>
    <row r="323" spans="1:13" x14ac:dyDescent="0.2">
      <c r="A323" t="s">
        <v>605</v>
      </c>
      <c r="B323">
        <v>1</v>
      </c>
      <c r="C323">
        <v>0</v>
      </c>
      <c r="D323">
        <v>3</v>
      </c>
      <c r="E323">
        <v>0</v>
      </c>
      <c r="F323">
        <v>0</v>
      </c>
      <c r="G323">
        <v>4</v>
      </c>
      <c r="H323">
        <v>0</v>
      </c>
      <c r="I323">
        <v>0</v>
      </c>
      <c r="J323">
        <v>1</v>
      </c>
      <c r="K323">
        <v>3</v>
      </c>
      <c r="L323">
        <v>0</v>
      </c>
      <c r="M323">
        <v>0</v>
      </c>
    </row>
    <row r="324" spans="1:13" x14ac:dyDescent="0.2">
      <c r="A324" t="s">
        <v>645</v>
      </c>
      <c r="B324">
        <v>7</v>
      </c>
      <c r="C324">
        <v>0</v>
      </c>
      <c r="D324">
        <v>0</v>
      </c>
      <c r="E324">
        <v>0</v>
      </c>
      <c r="F324">
        <v>0</v>
      </c>
      <c r="G324">
        <v>3</v>
      </c>
      <c r="H324">
        <v>0</v>
      </c>
      <c r="I324">
        <v>0</v>
      </c>
      <c r="J324">
        <v>2</v>
      </c>
      <c r="K324">
        <v>0</v>
      </c>
      <c r="L324">
        <v>0</v>
      </c>
      <c r="M324">
        <v>0</v>
      </c>
    </row>
    <row r="325" spans="1:13" x14ac:dyDescent="0.2">
      <c r="A325" t="s">
        <v>621</v>
      </c>
      <c r="B325">
        <v>5</v>
      </c>
      <c r="C325">
        <v>0</v>
      </c>
      <c r="D325">
        <v>0</v>
      </c>
      <c r="E325">
        <v>0</v>
      </c>
      <c r="F325">
        <v>0</v>
      </c>
      <c r="G325">
        <v>2</v>
      </c>
      <c r="H325">
        <v>3</v>
      </c>
      <c r="I325">
        <v>1</v>
      </c>
      <c r="J325">
        <v>0</v>
      </c>
      <c r="K325">
        <v>0</v>
      </c>
      <c r="L325">
        <v>1</v>
      </c>
      <c r="M325">
        <v>0</v>
      </c>
    </row>
    <row r="326" spans="1:13" x14ac:dyDescent="0.2">
      <c r="A326" t="s">
        <v>486</v>
      </c>
      <c r="B326">
        <v>0</v>
      </c>
      <c r="C326">
        <v>0</v>
      </c>
      <c r="D326">
        <v>0</v>
      </c>
      <c r="E326">
        <v>7</v>
      </c>
      <c r="F326">
        <v>1</v>
      </c>
      <c r="G326">
        <v>0</v>
      </c>
      <c r="H326">
        <v>0</v>
      </c>
      <c r="I326">
        <v>0</v>
      </c>
      <c r="J326">
        <v>1</v>
      </c>
      <c r="K326">
        <v>3</v>
      </c>
      <c r="L326">
        <v>0</v>
      </c>
      <c r="M326">
        <v>0</v>
      </c>
    </row>
    <row r="327" spans="1:13" x14ac:dyDescent="0.2">
      <c r="A327" t="s">
        <v>450</v>
      </c>
      <c r="B327">
        <v>0</v>
      </c>
      <c r="C327">
        <v>0</v>
      </c>
      <c r="D327">
        <v>0</v>
      </c>
      <c r="E327">
        <v>6</v>
      </c>
      <c r="F327">
        <v>4</v>
      </c>
      <c r="G327">
        <v>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</row>
    <row r="328" spans="1:13" x14ac:dyDescent="0.2">
      <c r="A328" t="s">
        <v>390</v>
      </c>
      <c r="B328">
        <v>0</v>
      </c>
      <c r="C328">
        <v>1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7</v>
      </c>
      <c r="K328">
        <v>3</v>
      </c>
      <c r="L328">
        <v>0</v>
      </c>
      <c r="M328">
        <v>0</v>
      </c>
    </row>
    <row r="329" spans="1:13" x14ac:dyDescent="0.2">
      <c r="A329" t="s">
        <v>612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4</v>
      </c>
      <c r="H329">
        <v>0</v>
      </c>
      <c r="I329">
        <v>0</v>
      </c>
      <c r="J329">
        <v>1</v>
      </c>
      <c r="K329">
        <v>6</v>
      </c>
      <c r="L329">
        <v>1</v>
      </c>
      <c r="M329">
        <v>0</v>
      </c>
    </row>
    <row r="330" spans="1:13" x14ac:dyDescent="0.2">
      <c r="A330" t="s">
        <v>730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11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</row>
    <row r="331" spans="1:13" x14ac:dyDescent="0.2">
      <c r="A331" t="s">
        <v>619</v>
      </c>
      <c r="B331">
        <v>3</v>
      </c>
      <c r="C331">
        <v>0</v>
      </c>
      <c r="D331">
        <v>0</v>
      </c>
      <c r="E331">
        <v>6</v>
      </c>
      <c r="F331">
        <v>0</v>
      </c>
      <c r="G331">
        <v>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</row>
    <row r="332" spans="1:13" x14ac:dyDescent="0.2">
      <c r="A332" t="s">
        <v>573</v>
      </c>
      <c r="B332">
        <v>0</v>
      </c>
      <c r="C332">
        <v>10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</row>
    <row r="333" spans="1:13" x14ac:dyDescent="0.2">
      <c r="A333" t="s">
        <v>448</v>
      </c>
      <c r="B333">
        <v>0</v>
      </c>
      <c r="C333">
        <v>0</v>
      </c>
      <c r="D333">
        <v>0</v>
      </c>
      <c r="E333">
        <v>0</v>
      </c>
      <c r="F333">
        <v>11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</row>
    <row r="334" spans="1:13" x14ac:dyDescent="0.2">
      <c r="A334" t="s">
        <v>658</v>
      </c>
      <c r="B334">
        <v>7</v>
      </c>
      <c r="C334">
        <v>0</v>
      </c>
      <c r="D334">
        <v>0</v>
      </c>
      <c r="E334">
        <v>0</v>
      </c>
      <c r="F334">
        <v>0</v>
      </c>
      <c r="G334">
        <v>2</v>
      </c>
      <c r="H334">
        <v>0</v>
      </c>
      <c r="I334">
        <v>1</v>
      </c>
      <c r="J334">
        <v>0</v>
      </c>
      <c r="K334">
        <v>0</v>
      </c>
      <c r="L334">
        <v>1</v>
      </c>
      <c r="M334">
        <v>0</v>
      </c>
    </row>
    <row r="335" spans="1:13" x14ac:dyDescent="0.2">
      <c r="A335" t="s">
        <v>1686</v>
      </c>
      <c r="B335">
        <v>0</v>
      </c>
      <c r="C335">
        <v>0</v>
      </c>
      <c r="D335">
        <v>0</v>
      </c>
      <c r="E335">
        <v>1</v>
      </c>
      <c r="F335">
        <v>1</v>
      </c>
      <c r="G335">
        <v>9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</row>
    <row r="336" spans="1:13" x14ac:dyDescent="0.2">
      <c r="A336" t="s">
        <v>1765</v>
      </c>
      <c r="B336">
        <v>1</v>
      </c>
      <c r="C336">
        <v>0</v>
      </c>
      <c r="D336">
        <v>0</v>
      </c>
      <c r="E336">
        <v>1</v>
      </c>
      <c r="F336">
        <v>0</v>
      </c>
      <c r="G336">
        <v>6</v>
      </c>
      <c r="H336">
        <v>1</v>
      </c>
      <c r="I336">
        <v>0</v>
      </c>
      <c r="J336">
        <v>0</v>
      </c>
      <c r="K336">
        <v>0</v>
      </c>
      <c r="L336">
        <v>2</v>
      </c>
      <c r="M336">
        <v>0</v>
      </c>
    </row>
    <row r="337" spans="1:13" x14ac:dyDescent="0.2">
      <c r="A337" t="s">
        <v>553</v>
      </c>
      <c r="B337">
        <v>6</v>
      </c>
      <c r="C337">
        <v>0</v>
      </c>
      <c r="D337">
        <v>0</v>
      </c>
      <c r="E337">
        <v>2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</row>
    <row r="338" spans="1:13" x14ac:dyDescent="0.2">
      <c r="A338" t="s">
        <v>747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10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</row>
    <row r="339" spans="1:13" x14ac:dyDescent="0.2">
      <c r="A339" t="s">
        <v>740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</row>
    <row r="340" spans="1:13" x14ac:dyDescent="0.2">
      <c r="A340" t="s">
        <v>1741</v>
      </c>
      <c r="B340">
        <v>1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4</v>
      </c>
      <c r="I340">
        <v>1</v>
      </c>
      <c r="J340">
        <v>1</v>
      </c>
      <c r="K340">
        <v>3</v>
      </c>
      <c r="L340">
        <v>0</v>
      </c>
      <c r="M340">
        <v>0</v>
      </c>
    </row>
    <row r="341" spans="1:13" x14ac:dyDescent="0.2">
      <c r="A341" t="s">
        <v>1710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7</v>
      </c>
      <c r="H341">
        <v>1</v>
      </c>
      <c r="I341">
        <v>0</v>
      </c>
      <c r="J341">
        <v>0</v>
      </c>
      <c r="K341">
        <v>0</v>
      </c>
      <c r="L341">
        <v>1</v>
      </c>
      <c r="M341">
        <v>0</v>
      </c>
    </row>
    <row r="342" spans="1:13" x14ac:dyDescent="0.2">
      <c r="A342" t="s">
        <v>708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8</v>
      </c>
      <c r="J342">
        <v>1</v>
      </c>
      <c r="K342">
        <v>0</v>
      </c>
      <c r="L342">
        <v>0</v>
      </c>
      <c r="M342">
        <v>0</v>
      </c>
    </row>
    <row r="343" spans="1:13" x14ac:dyDescent="0.2">
      <c r="A343" t="s">
        <v>537</v>
      </c>
      <c r="B343">
        <v>0</v>
      </c>
      <c r="C343">
        <v>0</v>
      </c>
      <c r="D343">
        <v>0</v>
      </c>
      <c r="E343">
        <v>1</v>
      </c>
      <c r="F343">
        <v>1</v>
      </c>
      <c r="G343">
        <v>6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</row>
    <row r="344" spans="1:13" x14ac:dyDescent="0.2">
      <c r="A344" t="s">
        <v>696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2</v>
      </c>
      <c r="J344">
        <v>1</v>
      </c>
      <c r="K344">
        <v>0</v>
      </c>
      <c r="L344">
        <v>6</v>
      </c>
      <c r="M344">
        <v>0</v>
      </c>
    </row>
    <row r="345" spans="1:13" x14ac:dyDescent="0.2">
      <c r="A345" t="s">
        <v>507</v>
      </c>
      <c r="B345">
        <v>0</v>
      </c>
      <c r="C345">
        <v>0</v>
      </c>
      <c r="D345">
        <v>0</v>
      </c>
      <c r="E345">
        <v>0</v>
      </c>
      <c r="F345">
        <v>2</v>
      </c>
      <c r="G345">
        <v>3</v>
      </c>
      <c r="H345">
        <v>0</v>
      </c>
      <c r="I345">
        <v>0</v>
      </c>
      <c r="J345">
        <v>0</v>
      </c>
      <c r="K345">
        <v>0</v>
      </c>
      <c r="L345">
        <v>4</v>
      </c>
      <c r="M345">
        <v>0</v>
      </c>
    </row>
    <row r="346" spans="1:13" x14ac:dyDescent="0.2">
      <c r="A346" t="s">
        <v>1776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5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">
      <c r="A347" t="s">
        <v>1819</v>
      </c>
      <c r="B347">
        <v>3</v>
      </c>
      <c r="C347">
        <v>0</v>
      </c>
      <c r="D347">
        <v>0</v>
      </c>
      <c r="E347">
        <v>0</v>
      </c>
      <c r="F347">
        <v>0</v>
      </c>
      <c r="G347">
        <v>4</v>
      </c>
      <c r="H347">
        <v>2</v>
      </c>
      <c r="I347">
        <v>0</v>
      </c>
      <c r="J347">
        <v>0</v>
      </c>
      <c r="K347">
        <v>0</v>
      </c>
      <c r="L347">
        <v>0</v>
      </c>
      <c r="M347">
        <v>0</v>
      </c>
    </row>
    <row r="348" spans="1:13" x14ac:dyDescent="0.2">
      <c r="A348" t="s">
        <v>29</v>
      </c>
      <c r="B348">
        <v>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</row>
    <row r="349" spans="1:13" x14ac:dyDescent="0.2">
      <c r="A349" t="s">
        <v>561</v>
      </c>
      <c r="B349">
        <v>1</v>
      </c>
      <c r="C349">
        <v>0</v>
      </c>
      <c r="D349">
        <v>0</v>
      </c>
      <c r="E349">
        <v>0</v>
      </c>
      <c r="F349">
        <v>7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13" x14ac:dyDescent="0.2">
      <c r="A350" t="s">
        <v>703</v>
      </c>
      <c r="B350">
        <v>0</v>
      </c>
      <c r="C350">
        <v>0</v>
      </c>
      <c r="D350">
        <v>7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</row>
    <row r="351" spans="1:13" x14ac:dyDescent="0.2">
      <c r="A351" t="s">
        <v>682</v>
      </c>
      <c r="B351">
        <v>0</v>
      </c>
      <c r="C351">
        <v>0</v>
      </c>
      <c r="D351">
        <v>6</v>
      </c>
      <c r="E351">
        <v>1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1:13" x14ac:dyDescent="0.2">
      <c r="A352" t="s">
        <v>459</v>
      </c>
      <c r="B352">
        <v>2</v>
      </c>
      <c r="C352">
        <v>0</v>
      </c>
      <c r="D352">
        <v>0</v>
      </c>
      <c r="E352">
        <v>0</v>
      </c>
      <c r="F352">
        <v>2</v>
      </c>
      <c r="G352">
        <v>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</row>
    <row r="353" spans="1:13" x14ac:dyDescent="0.2">
      <c r="A353" t="s">
        <v>700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8</v>
      </c>
      <c r="M353">
        <v>0</v>
      </c>
    </row>
    <row r="354" spans="1:13" x14ac:dyDescent="0.2">
      <c r="A354" t="s">
        <v>628</v>
      </c>
      <c r="B354">
        <v>2</v>
      </c>
      <c r="C354">
        <v>0</v>
      </c>
      <c r="D354">
        <v>0</v>
      </c>
      <c r="E354">
        <v>0</v>
      </c>
      <c r="F354">
        <v>0</v>
      </c>
      <c r="G354">
        <v>4</v>
      </c>
      <c r="H354">
        <v>0</v>
      </c>
      <c r="I354">
        <v>2</v>
      </c>
      <c r="J354">
        <v>0</v>
      </c>
      <c r="K354">
        <v>0</v>
      </c>
      <c r="L354">
        <v>0</v>
      </c>
      <c r="M354">
        <v>0</v>
      </c>
    </row>
    <row r="355" spans="1:13" x14ac:dyDescent="0.2">
      <c r="A355" t="s">
        <v>582</v>
      </c>
      <c r="B355">
        <v>1</v>
      </c>
      <c r="C355">
        <v>1</v>
      </c>
      <c r="D355">
        <v>0</v>
      </c>
      <c r="E355">
        <v>0</v>
      </c>
      <c r="F355">
        <v>0</v>
      </c>
      <c r="G355">
        <v>1</v>
      </c>
      <c r="H355">
        <v>1</v>
      </c>
      <c r="I355">
        <v>0</v>
      </c>
      <c r="J355">
        <v>0</v>
      </c>
      <c r="K355">
        <v>4</v>
      </c>
      <c r="L355">
        <v>0</v>
      </c>
      <c r="M355">
        <v>0</v>
      </c>
    </row>
    <row r="356" spans="1:13" x14ac:dyDescent="0.2">
      <c r="A356" t="s">
        <v>626</v>
      </c>
      <c r="B356">
        <v>4</v>
      </c>
      <c r="C356">
        <v>0</v>
      </c>
      <c r="D356">
        <v>0</v>
      </c>
      <c r="E356">
        <v>4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</row>
    <row r="357" spans="1:13" x14ac:dyDescent="0.2">
      <c r="A357" t="s">
        <v>447</v>
      </c>
      <c r="B357">
        <v>0</v>
      </c>
      <c r="C357">
        <v>0</v>
      </c>
      <c r="D357">
        <v>0</v>
      </c>
      <c r="E357">
        <v>0</v>
      </c>
      <c r="F357">
        <v>2</v>
      </c>
      <c r="G357">
        <v>3</v>
      </c>
      <c r="H357">
        <v>0</v>
      </c>
      <c r="I357">
        <v>0</v>
      </c>
      <c r="J357">
        <v>0</v>
      </c>
      <c r="K357">
        <v>3</v>
      </c>
      <c r="L357">
        <v>0</v>
      </c>
      <c r="M357">
        <v>0</v>
      </c>
    </row>
    <row r="358" spans="1:13" x14ac:dyDescent="0.2">
      <c r="A358" t="s">
        <v>599</v>
      </c>
      <c r="B358">
        <v>0</v>
      </c>
      <c r="C358">
        <v>3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3</v>
      </c>
      <c r="K358">
        <v>0</v>
      </c>
      <c r="L358">
        <v>0</v>
      </c>
      <c r="M358">
        <v>0</v>
      </c>
    </row>
    <row r="359" spans="1:13" x14ac:dyDescent="0.2">
      <c r="A359" t="s">
        <v>540</v>
      </c>
      <c r="B359">
        <v>0</v>
      </c>
      <c r="C359">
        <v>0</v>
      </c>
      <c r="D359">
        <v>0</v>
      </c>
      <c r="E359">
        <v>0</v>
      </c>
      <c r="F359">
        <v>4</v>
      </c>
      <c r="G359">
        <v>0</v>
      </c>
      <c r="H359">
        <v>3</v>
      </c>
      <c r="I359">
        <v>0</v>
      </c>
      <c r="J359">
        <v>0</v>
      </c>
      <c r="K359">
        <v>0</v>
      </c>
      <c r="L359">
        <v>0</v>
      </c>
      <c r="M359">
        <v>0</v>
      </c>
    </row>
    <row r="360" spans="1:13" x14ac:dyDescent="0.2">
      <c r="A360" t="s">
        <v>689</v>
      </c>
      <c r="B360">
        <v>0</v>
      </c>
      <c r="C360">
        <v>0</v>
      </c>
      <c r="D360">
        <v>3</v>
      </c>
      <c r="E360">
        <v>1</v>
      </c>
      <c r="F360">
        <v>0</v>
      </c>
      <c r="G360">
        <v>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</row>
    <row r="361" spans="1:13" x14ac:dyDescent="0.2">
      <c r="A361" t="s">
        <v>580</v>
      </c>
      <c r="B361">
        <v>0</v>
      </c>
      <c r="C361">
        <v>1</v>
      </c>
      <c r="D361">
        <v>0</v>
      </c>
      <c r="E361">
        <v>0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</row>
    <row r="362" spans="1:13" x14ac:dyDescent="0.2">
      <c r="A362" t="s">
        <v>736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</row>
    <row r="363" spans="1:13" x14ac:dyDescent="0.2">
      <c r="A363" t="s">
        <v>650</v>
      </c>
      <c r="B363">
        <v>4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2</v>
      </c>
      <c r="M363">
        <v>0</v>
      </c>
    </row>
    <row r="364" spans="1:13" x14ac:dyDescent="0.2">
      <c r="A364" t="s">
        <v>721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6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</row>
    <row r="365" spans="1:13" x14ac:dyDescent="0.2">
      <c r="A365" t="s">
        <v>1768</v>
      </c>
      <c r="B365">
        <v>1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2</v>
      </c>
      <c r="I365">
        <v>1</v>
      </c>
      <c r="J365">
        <v>0</v>
      </c>
      <c r="K365">
        <v>3</v>
      </c>
      <c r="L365">
        <v>0</v>
      </c>
      <c r="M365">
        <v>0</v>
      </c>
    </row>
    <row r="366" spans="1:13" x14ac:dyDescent="0.2">
      <c r="A366" t="s">
        <v>1780</v>
      </c>
      <c r="B366">
        <v>2</v>
      </c>
      <c r="C366">
        <v>0</v>
      </c>
      <c r="D366">
        <v>0</v>
      </c>
      <c r="E366">
        <v>0</v>
      </c>
      <c r="F366">
        <v>0</v>
      </c>
      <c r="G366">
        <v>3</v>
      </c>
      <c r="H366">
        <v>2</v>
      </c>
      <c r="I366">
        <v>0</v>
      </c>
      <c r="J366">
        <v>0</v>
      </c>
      <c r="K366">
        <v>0</v>
      </c>
      <c r="L366">
        <v>0</v>
      </c>
      <c r="M366">
        <v>0</v>
      </c>
    </row>
    <row r="367" spans="1:13" x14ac:dyDescent="0.2">
      <c r="A367" t="s">
        <v>1784</v>
      </c>
      <c r="B367">
        <v>1</v>
      </c>
      <c r="C367">
        <v>0</v>
      </c>
      <c r="D367">
        <v>0</v>
      </c>
      <c r="E367">
        <v>1</v>
      </c>
      <c r="F367">
        <v>0</v>
      </c>
      <c r="G367">
        <v>4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0</v>
      </c>
    </row>
    <row r="368" spans="1:13" x14ac:dyDescent="0.2">
      <c r="A368" t="s">
        <v>467</v>
      </c>
      <c r="B368">
        <v>0</v>
      </c>
      <c r="C368">
        <v>0</v>
      </c>
      <c r="D368">
        <v>0</v>
      </c>
      <c r="E368">
        <v>2</v>
      </c>
      <c r="F368">
        <v>3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2">
      <c r="A369" t="s">
        <v>707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5</v>
      </c>
      <c r="H369">
        <v>0</v>
      </c>
      <c r="I369">
        <v>0</v>
      </c>
      <c r="J369">
        <v>1</v>
      </c>
      <c r="K369">
        <v>0</v>
      </c>
      <c r="L369">
        <v>0</v>
      </c>
      <c r="M369">
        <v>0</v>
      </c>
    </row>
    <row r="370" spans="1:13" x14ac:dyDescent="0.2">
      <c r="A370" t="s">
        <v>528</v>
      </c>
      <c r="B370">
        <v>0</v>
      </c>
      <c r="C370">
        <v>1</v>
      </c>
      <c r="D370">
        <v>0</v>
      </c>
      <c r="E370">
        <v>1</v>
      </c>
      <c r="F370">
        <v>4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1:13" x14ac:dyDescent="0.2">
      <c r="A371" t="s">
        <v>741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3</v>
      </c>
      <c r="H371">
        <v>3</v>
      </c>
      <c r="I371">
        <v>0</v>
      </c>
      <c r="J371">
        <v>0</v>
      </c>
      <c r="K371">
        <v>0</v>
      </c>
      <c r="L371">
        <v>0</v>
      </c>
      <c r="M371">
        <v>0</v>
      </c>
    </row>
    <row r="372" spans="1:13" x14ac:dyDescent="0.2">
      <c r="A372" t="s">
        <v>410</v>
      </c>
      <c r="B372">
        <v>3</v>
      </c>
      <c r="C372">
        <v>0</v>
      </c>
      <c r="D372">
        <v>0</v>
      </c>
      <c r="E372">
        <v>0</v>
      </c>
      <c r="F372">
        <v>1</v>
      </c>
      <c r="G372">
        <v>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</row>
    <row r="373" spans="1:13" x14ac:dyDescent="0.2">
      <c r="A373" t="s">
        <v>639</v>
      </c>
      <c r="B373">
        <v>2</v>
      </c>
      <c r="C373">
        <v>0</v>
      </c>
      <c r="D373">
        <v>0</v>
      </c>
      <c r="E373">
        <v>0</v>
      </c>
      <c r="F373">
        <v>0</v>
      </c>
      <c r="G373">
        <v>3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1:13" x14ac:dyDescent="0.2">
      <c r="A374" t="s">
        <v>669</v>
      </c>
      <c r="B374">
        <v>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</row>
    <row r="375" spans="1:13" x14ac:dyDescent="0.2">
      <c r="A375" t="s">
        <v>691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1</v>
      </c>
      <c r="I375">
        <v>2</v>
      </c>
      <c r="J375">
        <v>1</v>
      </c>
      <c r="K375">
        <v>0</v>
      </c>
      <c r="L375">
        <v>2</v>
      </c>
      <c r="M375">
        <v>0</v>
      </c>
    </row>
    <row r="376" spans="1:13" x14ac:dyDescent="0.2">
      <c r="A376" t="s">
        <v>620</v>
      </c>
      <c r="B376">
        <v>3</v>
      </c>
      <c r="C376">
        <v>0</v>
      </c>
      <c r="D376">
        <v>0</v>
      </c>
      <c r="E376">
        <v>1</v>
      </c>
      <c r="F376">
        <v>0</v>
      </c>
      <c r="G376">
        <v>0</v>
      </c>
      <c r="H376">
        <v>1</v>
      </c>
      <c r="I376">
        <v>0</v>
      </c>
      <c r="J376">
        <v>1</v>
      </c>
      <c r="K376">
        <v>0</v>
      </c>
      <c r="L376">
        <v>0</v>
      </c>
      <c r="M376">
        <v>0</v>
      </c>
    </row>
    <row r="377" spans="1:13" x14ac:dyDescent="0.2">
      <c r="A377" t="s">
        <v>419</v>
      </c>
      <c r="B377">
        <v>0</v>
      </c>
      <c r="C377">
        <v>0</v>
      </c>
      <c r="D377">
        <v>0</v>
      </c>
      <c r="E377">
        <v>2</v>
      </c>
      <c r="F377">
        <v>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</row>
    <row r="378" spans="1:13" x14ac:dyDescent="0.2">
      <c r="A378" t="s">
        <v>1679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2</v>
      </c>
      <c r="H378">
        <v>0</v>
      </c>
      <c r="I378">
        <v>0</v>
      </c>
      <c r="J378">
        <v>2</v>
      </c>
      <c r="K378">
        <v>0</v>
      </c>
      <c r="L378">
        <v>2</v>
      </c>
      <c r="M378">
        <v>0</v>
      </c>
    </row>
    <row r="379" spans="1:13" x14ac:dyDescent="0.2">
      <c r="A379" t="s">
        <v>1745</v>
      </c>
      <c r="B379">
        <v>0</v>
      </c>
      <c r="C379">
        <v>2</v>
      </c>
      <c r="D379">
        <v>0</v>
      </c>
      <c r="E379">
        <v>1</v>
      </c>
      <c r="F379">
        <v>2</v>
      </c>
      <c r="G379">
        <v>0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0</v>
      </c>
    </row>
    <row r="380" spans="1:13" x14ac:dyDescent="0.2">
      <c r="A380" t="s">
        <v>1748</v>
      </c>
      <c r="B380">
        <v>3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3</v>
      </c>
      <c r="I380">
        <v>0</v>
      </c>
      <c r="J380">
        <v>0</v>
      </c>
      <c r="K380">
        <v>0</v>
      </c>
      <c r="L380">
        <v>0</v>
      </c>
      <c r="M380">
        <v>0</v>
      </c>
    </row>
    <row r="381" spans="1:13" x14ac:dyDescent="0.2">
      <c r="A381" t="s">
        <v>1779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1</v>
      </c>
      <c r="J381">
        <v>4</v>
      </c>
      <c r="K381">
        <v>0</v>
      </c>
      <c r="L381">
        <v>1</v>
      </c>
      <c r="M381">
        <v>0</v>
      </c>
    </row>
    <row r="382" spans="1:13" x14ac:dyDescent="0.2">
      <c r="A382" t="s">
        <v>693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2</v>
      </c>
      <c r="H382">
        <v>0</v>
      </c>
      <c r="I382">
        <v>0</v>
      </c>
      <c r="J382">
        <v>1</v>
      </c>
      <c r="K382">
        <v>0</v>
      </c>
      <c r="L382">
        <v>2</v>
      </c>
      <c r="M382">
        <v>0</v>
      </c>
    </row>
    <row r="383" spans="1:13" x14ac:dyDescent="0.2">
      <c r="A383" t="s">
        <v>748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4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</row>
    <row r="384" spans="1:13" x14ac:dyDescent="0.2">
      <c r="A384" t="s">
        <v>655</v>
      </c>
      <c r="B384">
        <v>2</v>
      </c>
      <c r="C384">
        <v>0</v>
      </c>
      <c r="D384">
        <v>0</v>
      </c>
      <c r="E384">
        <v>0</v>
      </c>
      <c r="F384">
        <v>0</v>
      </c>
      <c r="G384">
        <v>3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</row>
    <row r="385" spans="1:13" x14ac:dyDescent="0.2">
      <c r="A385" t="s">
        <v>568</v>
      </c>
      <c r="B385">
        <v>0</v>
      </c>
      <c r="C385">
        <v>0</v>
      </c>
      <c r="D385">
        <v>0</v>
      </c>
      <c r="E385">
        <v>0</v>
      </c>
      <c r="F385">
        <v>3</v>
      </c>
      <c r="G385">
        <v>0</v>
      </c>
      <c r="H385">
        <v>0</v>
      </c>
      <c r="I385">
        <v>0</v>
      </c>
      <c r="J385">
        <v>2</v>
      </c>
      <c r="K385">
        <v>0</v>
      </c>
      <c r="L385">
        <v>0</v>
      </c>
      <c r="M385">
        <v>0</v>
      </c>
    </row>
    <row r="386" spans="1:13" x14ac:dyDescent="0.2">
      <c r="A386" t="s">
        <v>706</v>
      </c>
      <c r="B386">
        <v>0</v>
      </c>
      <c r="C386">
        <v>0</v>
      </c>
      <c r="D386">
        <v>3</v>
      </c>
      <c r="E386">
        <v>0</v>
      </c>
      <c r="F386">
        <v>0</v>
      </c>
      <c r="G386">
        <v>0</v>
      </c>
      <c r="H386">
        <v>2</v>
      </c>
      <c r="I386">
        <v>0</v>
      </c>
      <c r="J386">
        <v>0</v>
      </c>
      <c r="K386">
        <v>0</v>
      </c>
      <c r="L386">
        <v>0</v>
      </c>
      <c r="M386">
        <v>0</v>
      </c>
    </row>
    <row r="387" spans="1:13" x14ac:dyDescent="0.2">
      <c r="A387" t="s">
        <v>636</v>
      </c>
      <c r="B387">
        <v>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4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1:13" x14ac:dyDescent="0.2">
      <c r="A388" t="s">
        <v>727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5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1:13" x14ac:dyDescent="0.2">
      <c r="A389" t="s">
        <v>403</v>
      </c>
      <c r="B389">
        <v>0</v>
      </c>
      <c r="C389">
        <v>0</v>
      </c>
      <c r="D389">
        <v>0</v>
      </c>
      <c r="E389">
        <v>0</v>
      </c>
      <c r="F389">
        <v>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2</v>
      </c>
    </row>
    <row r="390" spans="1:13" x14ac:dyDescent="0.2">
      <c r="A390" t="s">
        <v>594</v>
      </c>
      <c r="B390">
        <v>0</v>
      </c>
      <c r="C390">
        <v>1</v>
      </c>
      <c r="D390">
        <v>0</v>
      </c>
      <c r="E390">
        <v>0</v>
      </c>
      <c r="F390">
        <v>0</v>
      </c>
      <c r="G390">
        <v>2</v>
      </c>
      <c r="H390">
        <v>0</v>
      </c>
      <c r="I390">
        <v>1</v>
      </c>
      <c r="J390">
        <v>0</v>
      </c>
      <c r="K390">
        <v>0</v>
      </c>
      <c r="L390">
        <v>1</v>
      </c>
      <c r="M390">
        <v>0</v>
      </c>
    </row>
    <row r="391" spans="1:13" x14ac:dyDescent="0.2">
      <c r="A391" t="s">
        <v>719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5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</row>
    <row r="392" spans="1:13" x14ac:dyDescent="0.2">
      <c r="A392" t="s">
        <v>497</v>
      </c>
      <c r="B392">
        <v>0</v>
      </c>
      <c r="C392">
        <v>1</v>
      </c>
      <c r="D392">
        <v>0</v>
      </c>
      <c r="E392">
        <v>0</v>
      </c>
      <c r="F392">
        <v>1</v>
      </c>
      <c r="G392">
        <v>1</v>
      </c>
      <c r="H392">
        <v>0</v>
      </c>
      <c r="I392">
        <v>2</v>
      </c>
      <c r="J392">
        <v>0</v>
      </c>
      <c r="K392">
        <v>0</v>
      </c>
      <c r="L392">
        <v>0</v>
      </c>
      <c r="M392">
        <v>0</v>
      </c>
    </row>
    <row r="393" spans="1:13" x14ac:dyDescent="0.2">
      <c r="A393" t="s">
        <v>665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4</v>
      </c>
      <c r="I393">
        <v>0</v>
      </c>
      <c r="J393">
        <v>0</v>
      </c>
      <c r="K393">
        <v>0</v>
      </c>
      <c r="L393">
        <v>0</v>
      </c>
      <c r="M393">
        <v>0</v>
      </c>
    </row>
    <row r="394" spans="1:13" x14ac:dyDescent="0.2">
      <c r="A394" t="s">
        <v>1727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5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">
      <c r="A395" t="s">
        <v>1735</v>
      </c>
      <c r="B395">
        <v>2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">
      <c r="A396" t="s">
        <v>1755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0</v>
      </c>
      <c r="M396">
        <v>1</v>
      </c>
    </row>
    <row r="397" spans="1:13" x14ac:dyDescent="0.2">
      <c r="A397" t="s">
        <v>1794</v>
      </c>
      <c r="B397">
        <v>1</v>
      </c>
      <c r="C397">
        <v>0</v>
      </c>
      <c r="D397">
        <v>0</v>
      </c>
      <c r="E397">
        <v>0</v>
      </c>
      <c r="F397">
        <v>3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</row>
    <row r="398" spans="1:13" x14ac:dyDescent="0.2">
      <c r="A398" t="s">
        <v>426</v>
      </c>
      <c r="B398">
        <v>0</v>
      </c>
      <c r="C398">
        <v>0</v>
      </c>
      <c r="D398">
        <v>0</v>
      </c>
      <c r="E398">
        <v>0</v>
      </c>
      <c r="F398">
        <v>3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</row>
    <row r="399" spans="1:13" x14ac:dyDescent="0.2">
      <c r="A399" t="s">
        <v>749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1</v>
      </c>
      <c r="H399">
        <v>3</v>
      </c>
      <c r="I399">
        <v>0</v>
      </c>
      <c r="J399">
        <v>0</v>
      </c>
      <c r="K399">
        <v>0</v>
      </c>
      <c r="L399">
        <v>0</v>
      </c>
      <c r="M399">
        <v>0</v>
      </c>
    </row>
    <row r="400" spans="1:13" x14ac:dyDescent="0.2">
      <c r="A400" t="s">
        <v>637</v>
      </c>
      <c r="B400">
        <v>2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1</v>
      </c>
    </row>
    <row r="401" spans="1:13" x14ac:dyDescent="0.2">
      <c r="A401" t="s">
        <v>611</v>
      </c>
      <c r="B401">
        <v>0</v>
      </c>
      <c r="C401">
        <v>0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3</v>
      </c>
      <c r="L401">
        <v>0</v>
      </c>
      <c r="M401">
        <v>0</v>
      </c>
    </row>
    <row r="402" spans="1:13" x14ac:dyDescent="0.2">
      <c r="A402" t="s">
        <v>667</v>
      </c>
      <c r="B402">
        <v>4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1:13" x14ac:dyDescent="0.2">
      <c r="A403" t="s">
        <v>685</v>
      </c>
      <c r="B403">
        <v>0</v>
      </c>
      <c r="C403">
        <v>0</v>
      </c>
      <c r="D403">
        <v>0</v>
      </c>
      <c r="E403">
        <v>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</row>
    <row r="404" spans="1:13" x14ac:dyDescent="0.2">
      <c r="A404" t="s">
        <v>640</v>
      </c>
      <c r="B404">
        <v>2</v>
      </c>
      <c r="C404">
        <v>0</v>
      </c>
      <c r="D404">
        <v>0</v>
      </c>
      <c r="E404">
        <v>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</row>
    <row r="405" spans="1:13" x14ac:dyDescent="0.2">
      <c r="A405" t="s">
        <v>603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0</v>
      </c>
      <c r="M405">
        <v>0</v>
      </c>
    </row>
    <row r="406" spans="1:13" x14ac:dyDescent="0.2">
      <c r="A406" t="s">
        <v>607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3</v>
      </c>
      <c r="L406">
        <v>0</v>
      </c>
      <c r="M406">
        <v>0</v>
      </c>
    </row>
    <row r="407" spans="1:13" x14ac:dyDescent="0.2">
      <c r="A407" t="s">
        <v>755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4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">
      <c r="A408" t="s">
        <v>690</v>
      </c>
      <c r="B408">
        <v>0</v>
      </c>
      <c r="C408">
        <v>0</v>
      </c>
      <c r="D408">
        <v>0</v>
      </c>
      <c r="E408">
        <v>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1:13" x14ac:dyDescent="0.2">
      <c r="A409" t="s">
        <v>1684</v>
      </c>
      <c r="B409">
        <v>1</v>
      </c>
      <c r="C409">
        <v>0</v>
      </c>
      <c r="D409">
        <v>0</v>
      </c>
      <c r="E409">
        <v>2</v>
      </c>
      <c r="F409">
        <v>0</v>
      </c>
      <c r="G409">
        <v>0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</row>
    <row r="410" spans="1:13" x14ac:dyDescent="0.2">
      <c r="A410" t="s">
        <v>1688</v>
      </c>
      <c r="B410">
        <v>1</v>
      </c>
      <c r="C410">
        <v>0</v>
      </c>
      <c r="D410">
        <v>0</v>
      </c>
      <c r="E410">
        <v>0</v>
      </c>
      <c r="F410">
        <v>0</v>
      </c>
      <c r="G410">
        <v>2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</row>
    <row r="411" spans="1:13" x14ac:dyDescent="0.2">
      <c r="A411" t="s">
        <v>1761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</row>
    <row r="412" spans="1:13" x14ac:dyDescent="0.2">
      <c r="A412" t="s">
        <v>1696</v>
      </c>
      <c r="B412">
        <v>4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">
      <c r="A413" t="s">
        <v>1792</v>
      </c>
      <c r="B413">
        <v>0</v>
      </c>
      <c r="C413">
        <v>0</v>
      </c>
      <c r="D413">
        <v>3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1:13" x14ac:dyDescent="0.2">
      <c r="A414" t="s">
        <v>1808</v>
      </c>
      <c r="B414">
        <v>3</v>
      </c>
      <c r="C414">
        <v>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1:13" x14ac:dyDescent="0.2">
      <c r="A415" t="s">
        <v>1716</v>
      </c>
      <c r="B415">
        <v>2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1:13" x14ac:dyDescent="0.2">
      <c r="A416" t="s">
        <v>633</v>
      </c>
      <c r="B416">
        <v>2</v>
      </c>
      <c r="C416">
        <v>0</v>
      </c>
      <c r="D416">
        <v>0</v>
      </c>
      <c r="E416">
        <v>0</v>
      </c>
      <c r="F416">
        <v>0</v>
      </c>
      <c r="G416">
        <v>1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</row>
    <row r="417" spans="1:13" x14ac:dyDescent="0.2">
      <c r="A417" t="s">
        <v>602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1</v>
      </c>
      <c r="K417">
        <v>3</v>
      </c>
      <c r="L417">
        <v>0</v>
      </c>
      <c r="M417">
        <v>0</v>
      </c>
    </row>
    <row r="418" spans="1:13" x14ac:dyDescent="0.2">
      <c r="A418" t="s">
        <v>733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</row>
    <row r="419" spans="1:13" x14ac:dyDescent="0.2">
      <c r="A419" t="s">
        <v>731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</row>
    <row r="420" spans="1:13" x14ac:dyDescent="0.2">
      <c r="A420" t="s">
        <v>649</v>
      </c>
      <c r="B420">
        <v>2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1</v>
      </c>
      <c r="K420">
        <v>0</v>
      </c>
      <c r="L420">
        <v>0</v>
      </c>
      <c r="M420">
        <v>0</v>
      </c>
    </row>
    <row r="421" spans="1:13" x14ac:dyDescent="0.2">
      <c r="A421" t="s">
        <v>704</v>
      </c>
      <c r="B421">
        <v>0</v>
      </c>
      <c r="C421">
        <v>0</v>
      </c>
      <c r="D421">
        <v>3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 x14ac:dyDescent="0.2">
      <c r="A422" t="s">
        <v>411</v>
      </c>
      <c r="B422">
        <v>2</v>
      </c>
      <c r="C422">
        <v>0</v>
      </c>
      <c r="D422">
        <v>0</v>
      </c>
      <c r="E422">
        <v>0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">
      <c r="A423" t="s">
        <v>709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2</v>
      </c>
      <c r="I423">
        <v>0</v>
      </c>
      <c r="J423">
        <v>1</v>
      </c>
      <c r="K423">
        <v>0</v>
      </c>
      <c r="L423">
        <v>0</v>
      </c>
      <c r="M423">
        <v>0</v>
      </c>
    </row>
    <row r="424" spans="1:13" x14ac:dyDescent="0.2">
      <c r="A424" t="s">
        <v>623</v>
      </c>
      <c r="B424">
        <v>3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</row>
    <row r="425" spans="1:13" x14ac:dyDescent="0.2">
      <c r="A425" t="s">
        <v>681</v>
      </c>
      <c r="B425">
        <v>0</v>
      </c>
      <c r="C425">
        <v>0</v>
      </c>
      <c r="D425">
        <v>0</v>
      </c>
      <c r="E425">
        <v>2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</row>
    <row r="426" spans="1:13" x14ac:dyDescent="0.2">
      <c r="A426" t="s">
        <v>659</v>
      </c>
      <c r="B426">
        <v>1</v>
      </c>
      <c r="C426">
        <v>0</v>
      </c>
      <c r="D426">
        <v>0</v>
      </c>
      <c r="E426">
        <v>0</v>
      </c>
      <c r="F426">
        <v>0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">
      <c r="A427" t="s">
        <v>629</v>
      </c>
      <c r="B427">
        <v>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</row>
    <row r="428" spans="1:13" x14ac:dyDescent="0.2">
      <c r="A428" t="s">
        <v>744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1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</row>
    <row r="429" spans="1:13" x14ac:dyDescent="0.2">
      <c r="A429" t="s">
        <v>722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2">
      <c r="A430" t="s">
        <v>695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1</v>
      </c>
      <c r="K430">
        <v>0</v>
      </c>
      <c r="L430">
        <v>2</v>
      </c>
      <c r="M430">
        <v>0</v>
      </c>
    </row>
    <row r="431" spans="1:13" x14ac:dyDescent="0.2">
      <c r="A431" t="s">
        <v>1685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3</v>
      </c>
      <c r="L431">
        <v>0</v>
      </c>
      <c r="M431">
        <v>0</v>
      </c>
    </row>
    <row r="432" spans="1:13" x14ac:dyDescent="0.2">
      <c r="A432" t="s">
        <v>1798</v>
      </c>
      <c r="B432">
        <v>1</v>
      </c>
      <c r="C432">
        <v>1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</row>
    <row r="433" spans="1:13" x14ac:dyDescent="0.2">
      <c r="A433" t="s">
        <v>1814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1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2">
      <c r="A434" t="s">
        <v>677</v>
      </c>
      <c r="B434">
        <v>0</v>
      </c>
      <c r="C434">
        <v>0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</row>
    <row r="435" spans="1:13" x14ac:dyDescent="0.2">
      <c r="A435" t="s">
        <v>642</v>
      </c>
      <c r="B435">
        <v>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</row>
    <row r="436" spans="1:13" x14ac:dyDescent="0.2">
      <c r="A436" t="s">
        <v>745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</row>
    <row r="437" spans="1:13" x14ac:dyDescent="0.2">
      <c r="A437" t="s">
        <v>761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</row>
    <row r="438" spans="1:13" x14ac:dyDescent="0.2">
      <c r="A438" t="s">
        <v>577</v>
      </c>
      <c r="B438">
        <v>0</v>
      </c>
      <c r="C438">
        <v>1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</row>
    <row r="439" spans="1:13" x14ac:dyDescent="0.2">
      <c r="A439" t="s">
        <v>676</v>
      </c>
      <c r="B439">
        <v>0</v>
      </c>
      <c r="C439">
        <v>0</v>
      </c>
      <c r="D439">
        <v>0</v>
      </c>
      <c r="E439">
        <v>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</row>
    <row r="440" spans="1:13" x14ac:dyDescent="0.2">
      <c r="A440" t="s">
        <v>698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0</v>
      </c>
    </row>
    <row r="441" spans="1:13" x14ac:dyDescent="0.2">
      <c r="A441" t="s">
        <v>710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</row>
    <row r="442" spans="1:13" x14ac:dyDescent="0.2">
      <c r="A442" t="s">
        <v>664</v>
      </c>
      <c r="B442">
        <v>1</v>
      </c>
      <c r="C442">
        <v>0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</row>
    <row r="443" spans="1:13" x14ac:dyDescent="0.2">
      <c r="A443" t="s">
        <v>505</v>
      </c>
      <c r="B443">
        <v>0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</row>
    <row r="444" spans="1:13" x14ac:dyDescent="0.2">
      <c r="A444" t="s">
        <v>728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2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">
      <c r="A445" t="s">
        <v>701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1</v>
      </c>
      <c r="M445">
        <v>0</v>
      </c>
    </row>
    <row r="446" spans="1:13" x14ac:dyDescent="0.2">
      <c r="A446" t="s">
        <v>663</v>
      </c>
      <c r="B446">
        <v>2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">
      <c r="A447" t="s">
        <v>656</v>
      </c>
      <c r="B447">
        <v>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</row>
    <row r="448" spans="1:13" x14ac:dyDescent="0.2">
      <c r="A448" t="s">
        <v>699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</row>
    <row r="449" spans="1:13" x14ac:dyDescent="0.2">
      <c r="A449" t="s">
        <v>737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</row>
    <row r="450" spans="1:13" x14ac:dyDescent="0.2">
      <c r="A450" t="s">
        <v>684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</row>
    <row r="451" spans="1:13" x14ac:dyDescent="0.2">
      <c r="A451" t="s">
        <v>678</v>
      </c>
      <c r="B451">
        <v>0</v>
      </c>
      <c r="C451">
        <v>0</v>
      </c>
      <c r="D451">
        <v>0</v>
      </c>
      <c r="E451">
        <v>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">
      <c r="A452" t="s">
        <v>752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2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">
      <c r="A453" t="s">
        <v>723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1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">
      <c r="A454" t="s">
        <v>742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">
      <c r="A455" t="s">
        <v>686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</row>
    <row r="456" spans="1:13" x14ac:dyDescent="0.2">
      <c r="A456" t="s">
        <v>764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</row>
    <row r="457" spans="1:13" x14ac:dyDescent="0.2">
      <c r="A457" t="s">
        <v>557</v>
      </c>
      <c r="B457">
        <v>0</v>
      </c>
      <c r="C457">
        <v>0</v>
      </c>
      <c r="D457">
        <v>0</v>
      </c>
      <c r="E457">
        <v>0</v>
      </c>
      <c r="F457">
        <v>1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">
      <c r="A458" t="s">
        <v>654</v>
      </c>
      <c r="B458">
        <v>2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</row>
    <row r="459" spans="1:13" x14ac:dyDescent="0.2">
      <c r="A459" t="s">
        <v>1724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2</v>
      </c>
      <c r="M459">
        <v>0</v>
      </c>
    </row>
    <row r="460" spans="1:13" x14ac:dyDescent="0.2">
      <c r="A460" t="s">
        <v>1682</v>
      </c>
      <c r="B460">
        <v>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</row>
    <row r="461" spans="1:13" x14ac:dyDescent="0.2">
      <c r="A461" t="s">
        <v>1736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1</v>
      </c>
      <c r="I461">
        <v>1</v>
      </c>
      <c r="J461">
        <v>0</v>
      </c>
      <c r="K461">
        <v>0</v>
      </c>
      <c r="L461">
        <v>0</v>
      </c>
      <c r="M461">
        <v>0</v>
      </c>
    </row>
    <row r="462" spans="1:13" x14ac:dyDescent="0.2">
      <c r="A462" t="s">
        <v>1746</v>
      </c>
      <c r="B462">
        <v>0</v>
      </c>
      <c r="C462">
        <v>0</v>
      </c>
      <c r="D462">
        <v>0</v>
      </c>
      <c r="E462">
        <v>0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</row>
    <row r="463" spans="1:13" x14ac:dyDescent="0.2">
      <c r="A463" t="s">
        <v>1692</v>
      </c>
      <c r="B463">
        <v>1</v>
      </c>
      <c r="C463">
        <v>0</v>
      </c>
      <c r="D463">
        <v>0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</row>
    <row r="464" spans="1:13" x14ac:dyDescent="0.2">
      <c r="A464" t="s">
        <v>1760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2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</row>
    <row r="465" spans="1:13" x14ac:dyDescent="0.2">
      <c r="A465" t="s">
        <v>1772</v>
      </c>
      <c r="B465">
        <v>0</v>
      </c>
      <c r="C465">
        <v>0</v>
      </c>
      <c r="D465">
        <v>0</v>
      </c>
      <c r="E465">
        <v>1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</row>
    <row r="466" spans="1:13" x14ac:dyDescent="0.2">
      <c r="A466" t="s">
        <v>1782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2</v>
      </c>
      <c r="I466">
        <v>0</v>
      </c>
      <c r="J466">
        <v>0</v>
      </c>
      <c r="K466">
        <v>0</v>
      </c>
      <c r="L466">
        <v>0</v>
      </c>
      <c r="M466">
        <v>0</v>
      </c>
    </row>
    <row r="467" spans="1:13" x14ac:dyDescent="0.2">
      <c r="A467" t="s">
        <v>1783</v>
      </c>
      <c r="B467">
        <v>0</v>
      </c>
      <c r="C467">
        <v>0</v>
      </c>
      <c r="D467">
        <v>0</v>
      </c>
      <c r="E467">
        <v>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</row>
    <row r="468" spans="1:13" x14ac:dyDescent="0.2">
      <c r="A468" t="s">
        <v>1674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2</v>
      </c>
      <c r="I468">
        <v>0</v>
      </c>
      <c r="J468">
        <v>0</v>
      </c>
      <c r="K468">
        <v>0</v>
      </c>
      <c r="L468">
        <v>0</v>
      </c>
      <c r="M468">
        <v>0</v>
      </c>
    </row>
    <row r="469" spans="1:13" x14ac:dyDescent="0.2">
      <c r="A469" t="s">
        <v>1713</v>
      </c>
      <c r="B469">
        <v>0</v>
      </c>
      <c r="C469">
        <v>0</v>
      </c>
      <c r="D469">
        <v>0</v>
      </c>
      <c r="E469">
        <v>0</v>
      </c>
      <c r="F469">
        <v>1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</row>
    <row r="470" spans="1:13" x14ac:dyDescent="0.2">
      <c r="A470" t="s">
        <v>1815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">
      <c r="A471" t="s">
        <v>1818</v>
      </c>
      <c r="B471">
        <v>0</v>
      </c>
      <c r="C471">
        <v>0</v>
      </c>
      <c r="D471">
        <v>0</v>
      </c>
      <c r="E471">
        <v>1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</row>
    <row r="472" spans="1:13" x14ac:dyDescent="0.2">
      <c r="A472" t="s">
        <v>1820</v>
      </c>
      <c r="B472">
        <v>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0</v>
      </c>
    </row>
    <row r="473" spans="1:13" x14ac:dyDescent="0.2">
      <c r="A473" t="s">
        <v>567</v>
      </c>
      <c r="B473">
        <v>0</v>
      </c>
      <c r="C473">
        <v>0</v>
      </c>
      <c r="D473">
        <v>0</v>
      </c>
      <c r="E473">
        <v>0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</row>
    <row r="474" spans="1:13" x14ac:dyDescent="0.2">
      <c r="A474" t="s">
        <v>624</v>
      </c>
      <c r="B474">
        <v>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</row>
    <row r="475" spans="1:13" x14ac:dyDescent="0.2">
      <c r="A475" t="s">
        <v>760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</row>
    <row r="476" spans="1:13" x14ac:dyDescent="0.2">
      <c r="A476" t="s">
        <v>638</v>
      </c>
      <c r="B476">
        <v>1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</row>
    <row r="477" spans="1:13" x14ac:dyDescent="0.2">
      <c r="A477" t="s">
        <v>651</v>
      </c>
      <c r="B477">
        <v>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</row>
    <row r="478" spans="1:13" x14ac:dyDescent="0.2">
      <c r="A478" t="s">
        <v>622</v>
      </c>
      <c r="B478">
        <v>1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</row>
    <row r="479" spans="1:13" x14ac:dyDescent="0.2">
      <c r="A479" t="s">
        <v>666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</row>
    <row r="480" spans="1:13" x14ac:dyDescent="0.2">
      <c r="A480" t="s">
        <v>697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1</v>
      </c>
      <c r="M480">
        <v>0</v>
      </c>
    </row>
    <row r="481" spans="1:13" x14ac:dyDescent="0.2">
      <c r="A481" t="s">
        <v>754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</row>
    <row r="482" spans="1:13" x14ac:dyDescent="0.2">
      <c r="A482" t="s">
        <v>652</v>
      </c>
      <c r="B482">
        <v>1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">
      <c r="A483" t="s">
        <v>479</v>
      </c>
      <c r="B483">
        <v>0</v>
      </c>
      <c r="C483">
        <v>0</v>
      </c>
      <c r="D483">
        <v>0</v>
      </c>
      <c r="E483">
        <v>0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 x14ac:dyDescent="0.2">
      <c r="A484" t="s">
        <v>420</v>
      </c>
      <c r="B484">
        <v>0</v>
      </c>
      <c r="C484">
        <v>0</v>
      </c>
      <c r="D484">
        <v>0</v>
      </c>
      <c r="E484">
        <v>0</v>
      </c>
      <c r="F484">
        <v>1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">
      <c r="A485" t="s">
        <v>422</v>
      </c>
      <c r="B485">
        <v>0</v>
      </c>
      <c r="C485">
        <v>0</v>
      </c>
      <c r="D485">
        <v>0</v>
      </c>
      <c r="E485">
        <v>0</v>
      </c>
      <c r="F485">
        <v>1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</row>
    <row r="486" spans="1:13" x14ac:dyDescent="0.2">
      <c r="A486" t="s">
        <v>404</v>
      </c>
      <c r="B486">
        <v>0</v>
      </c>
      <c r="C486">
        <v>0</v>
      </c>
      <c r="D486">
        <v>0</v>
      </c>
      <c r="E486">
        <v>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</row>
    <row r="487" spans="1:13" x14ac:dyDescent="0.2">
      <c r="A487" t="s">
        <v>670</v>
      </c>
      <c r="B487">
        <v>1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</row>
    <row r="488" spans="1:13" x14ac:dyDescent="0.2">
      <c r="A488" t="s">
        <v>720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</row>
    <row r="489" spans="1:13" x14ac:dyDescent="0.2">
      <c r="A489" t="s">
        <v>765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</row>
    <row r="490" spans="1:13" x14ac:dyDescent="0.2">
      <c r="A490" t="s">
        <v>635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</row>
    <row r="491" spans="1:13" x14ac:dyDescent="0.2">
      <c r="A491" t="s">
        <v>725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</row>
    <row r="492" spans="1:13" x14ac:dyDescent="0.2">
      <c r="A492" t="s">
        <v>762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</row>
    <row r="493" spans="1:13" x14ac:dyDescent="0.2">
      <c r="A493" t="s">
        <v>618</v>
      </c>
      <c r="B493">
        <v>1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</row>
    <row r="494" spans="1:13" x14ac:dyDescent="0.2">
      <c r="A494" t="s">
        <v>757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</row>
    <row r="495" spans="1:13" x14ac:dyDescent="0.2">
      <c r="A495" t="s">
        <v>743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</row>
    <row r="496" spans="1:13" x14ac:dyDescent="0.2">
      <c r="A496" t="s">
        <v>692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1</v>
      </c>
      <c r="M496">
        <v>0</v>
      </c>
    </row>
    <row r="497" spans="1:13" x14ac:dyDescent="0.2">
      <c r="A497" t="s">
        <v>680</v>
      </c>
      <c r="B497">
        <v>0</v>
      </c>
      <c r="C497">
        <v>0</v>
      </c>
      <c r="D497">
        <v>0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</row>
    <row r="498" spans="1:13" x14ac:dyDescent="0.2">
      <c r="A498" t="s">
        <v>717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</row>
    <row r="499" spans="1:13" x14ac:dyDescent="0.2">
      <c r="A499" t="s">
        <v>759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">
      <c r="A500" t="s">
        <v>756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1</v>
      </c>
      <c r="I500">
        <v>0</v>
      </c>
      <c r="J500">
        <v>0</v>
      </c>
      <c r="K500">
        <v>0</v>
      </c>
      <c r="L500">
        <v>0</v>
      </c>
      <c r="M500">
        <v>0</v>
      </c>
    </row>
    <row r="501" spans="1:13" x14ac:dyDescent="0.2">
      <c r="A501" t="s">
        <v>738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</row>
    <row r="502" spans="1:13" x14ac:dyDescent="0.2">
      <c r="A502" t="s">
        <v>542</v>
      </c>
      <c r="B502">
        <v>0</v>
      </c>
      <c r="C502">
        <v>0</v>
      </c>
      <c r="D502">
        <v>0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2">
      <c r="A503" t="s">
        <v>711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1</v>
      </c>
      <c r="K503">
        <v>0</v>
      </c>
      <c r="L503">
        <v>0</v>
      </c>
      <c r="M503">
        <v>0</v>
      </c>
    </row>
    <row r="504" spans="1:13" x14ac:dyDescent="0.2">
      <c r="A504" t="s">
        <v>718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</row>
    <row r="505" spans="1:13" x14ac:dyDescent="0.2">
      <c r="A505" t="s">
        <v>724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2">
      <c r="A506" t="s">
        <v>439</v>
      </c>
      <c r="B506">
        <v>0</v>
      </c>
      <c r="C506">
        <v>0</v>
      </c>
      <c r="D506">
        <v>0</v>
      </c>
      <c r="E506">
        <v>0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</row>
    <row r="507" spans="1:13" x14ac:dyDescent="0.2">
      <c r="A507" t="s">
        <v>758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</row>
    <row r="508" spans="1:13" x14ac:dyDescent="0.2">
      <c r="A508" t="s">
        <v>712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</row>
    <row r="509" spans="1:13" x14ac:dyDescent="0.2">
      <c r="A509" t="s">
        <v>763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0</v>
      </c>
    </row>
    <row r="510" spans="1:13" x14ac:dyDescent="0.2">
      <c r="A510" t="s">
        <v>714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</row>
    <row r="511" spans="1:13" x14ac:dyDescent="0.2">
      <c r="A511" t="s">
        <v>688</v>
      </c>
      <c r="B511">
        <v>0</v>
      </c>
      <c r="C511">
        <v>0</v>
      </c>
      <c r="D511">
        <v>0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</row>
    <row r="512" spans="1:13" x14ac:dyDescent="0.2">
      <c r="A512" t="s">
        <v>753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</row>
    <row r="513" spans="1:13" x14ac:dyDescent="0.2">
      <c r="A513" t="s">
        <v>627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">
      <c r="A514" t="s">
        <v>729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">
      <c r="A515" t="s">
        <v>734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</row>
    <row r="516" spans="1:13" x14ac:dyDescent="0.2">
      <c r="A516" t="s">
        <v>715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</row>
    <row r="517" spans="1:13" x14ac:dyDescent="0.2">
      <c r="A517" t="s">
        <v>713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">
      <c r="A518" t="s">
        <v>625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</row>
    <row r="519" spans="1:13" x14ac:dyDescent="0.2">
      <c r="A519" t="s">
        <v>739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</row>
    <row r="520" spans="1:13" x14ac:dyDescent="0.2">
      <c r="A520" t="s">
        <v>529</v>
      </c>
      <c r="B520">
        <v>0</v>
      </c>
      <c r="C520">
        <v>0</v>
      </c>
      <c r="D520">
        <v>0</v>
      </c>
      <c r="E520">
        <v>0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</row>
    <row r="521" spans="1:13" x14ac:dyDescent="0.2">
      <c r="A521" t="s">
        <v>1725</v>
      </c>
      <c r="B521">
        <v>0</v>
      </c>
      <c r="C521">
        <v>0</v>
      </c>
      <c r="D521">
        <v>0</v>
      </c>
      <c r="E521">
        <v>0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 x14ac:dyDescent="0.2">
      <c r="A522" t="s">
        <v>1675</v>
      </c>
      <c r="B522">
        <v>0</v>
      </c>
      <c r="C522">
        <v>0</v>
      </c>
      <c r="D522">
        <v>0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">
      <c r="A523" t="s">
        <v>1743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</row>
    <row r="524" spans="1:13" x14ac:dyDescent="0.2">
      <c r="A524" t="s">
        <v>1744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0</v>
      </c>
    </row>
    <row r="525" spans="1:13" x14ac:dyDescent="0.2">
      <c r="A525" t="s">
        <v>1752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2">
      <c r="A526" t="s">
        <v>1771</v>
      </c>
      <c r="B526">
        <v>0</v>
      </c>
      <c r="C526">
        <v>0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</row>
    <row r="527" spans="1:13" x14ac:dyDescent="0.2">
      <c r="A527" t="s">
        <v>1703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</row>
    <row r="528" spans="1:13" x14ac:dyDescent="0.2">
      <c r="A528" t="s">
        <v>1793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</row>
    <row r="529" spans="1:14" x14ac:dyDescent="0.2">
      <c r="A529" t="s">
        <v>1676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4" x14ac:dyDescent="0.2">
      <c r="A530" t="s">
        <v>1800</v>
      </c>
      <c r="B530">
        <v>0</v>
      </c>
      <c r="C530">
        <v>0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</row>
    <row r="531" spans="1:14" x14ac:dyDescent="0.2">
      <c r="A531" t="s">
        <v>1714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0</v>
      </c>
    </row>
    <row r="532" spans="1:14" x14ac:dyDescent="0.2">
      <c r="A532" t="s">
        <v>1717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4" x14ac:dyDescent="0.2">
      <c r="A533" t="s">
        <v>716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</row>
    <row r="534" spans="1:14" x14ac:dyDescent="0.2">
      <c r="A534" t="s">
        <v>1825</v>
      </c>
      <c r="B534">
        <f t="shared" ref="B534:G534" si="0">SUM(B2:B533)</f>
        <v>48596</v>
      </c>
      <c r="C534">
        <f t="shared" si="0"/>
        <v>73239</v>
      </c>
      <c r="D534">
        <f t="shared" si="0"/>
        <v>100188</v>
      </c>
      <c r="E534">
        <f t="shared" si="0"/>
        <v>46313</v>
      </c>
      <c r="F534">
        <f t="shared" si="0"/>
        <v>61000</v>
      </c>
      <c r="G534">
        <f t="shared" si="0"/>
        <v>667368</v>
      </c>
      <c r="H534">
        <f t="shared" ref="H534:J534" si="1">SUM(H2:H533)</f>
        <v>50702</v>
      </c>
      <c r="I534">
        <f t="shared" si="1"/>
        <v>57918</v>
      </c>
      <c r="J534">
        <f t="shared" si="1"/>
        <v>110965</v>
      </c>
      <c r="K534">
        <f t="shared" ref="K534" si="2">SUM(K2:K533)</f>
        <v>70529</v>
      </c>
      <c r="L534">
        <f t="shared" ref="L534:M534" si="3">SUM(L2:L533)</f>
        <v>201768</v>
      </c>
      <c r="M534">
        <f t="shared" si="3"/>
        <v>131747</v>
      </c>
      <c r="N534">
        <f>SUM(B534:M534)</f>
        <v>1620333</v>
      </c>
    </row>
  </sheetData>
  <sortState xmlns:xlrd2="http://schemas.microsoft.com/office/spreadsheetml/2017/richdata2" ref="A2:N533">
    <sortCondition descending="1" ref="N2:N533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6"/>
  <sheetViews>
    <sheetView tabSelected="1" topLeftCell="B224" zoomScale="119" workbookViewId="0">
      <selection sqref="A1:M251"/>
    </sheetView>
  </sheetViews>
  <sheetFormatPr baseColWidth="10" defaultColWidth="8.83203125" defaultRowHeight="15" x14ac:dyDescent="0.2"/>
  <sheetData>
    <row r="1" spans="1:13" x14ac:dyDescent="0.2">
      <c r="A1" t="s">
        <v>1672</v>
      </c>
      <c r="B1" t="s">
        <v>1663</v>
      </c>
      <c r="C1" t="s">
        <v>1661</v>
      </c>
      <c r="D1" t="s">
        <v>1666</v>
      </c>
      <c r="E1" t="s">
        <v>1664</v>
      </c>
      <c r="F1" t="s">
        <v>1660</v>
      </c>
      <c r="G1" t="s">
        <v>1668</v>
      </c>
      <c r="H1" t="s">
        <v>1669</v>
      </c>
      <c r="I1" t="s">
        <v>1670</v>
      </c>
      <c r="J1" t="s">
        <v>1667</v>
      </c>
      <c r="K1" t="s">
        <v>1671</v>
      </c>
      <c r="L1" t="s">
        <v>1665</v>
      </c>
      <c r="M1" t="s">
        <v>1662</v>
      </c>
    </row>
    <row r="2" spans="1:13" x14ac:dyDescent="0.2">
      <c r="A2" t="s">
        <v>1709</v>
      </c>
      <c r="B2">
        <v>239</v>
      </c>
      <c r="C2">
        <v>427</v>
      </c>
      <c r="D2">
        <v>107</v>
      </c>
      <c r="E2">
        <v>1496</v>
      </c>
      <c r="F2">
        <v>2650</v>
      </c>
      <c r="G2">
        <v>136882</v>
      </c>
      <c r="H2">
        <v>259</v>
      </c>
      <c r="I2">
        <v>133</v>
      </c>
      <c r="J2">
        <v>507</v>
      </c>
      <c r="K2">
        <v>1698</v>
      </c>
      <c r="L2">
        <v>91</v>
      </c>
      <c r="M2">
        <v>6481</v>
      </c>
    </row>
    <row r="3" spans="1:13" x14ac:dyDescent="0.2">
      <c r="A3" t="s">
        <v>195</v>
      </c>
      <c r="B3">
        <v>345</v>
      </c>
      <c r="C3">
        <v>9</v>
      </c>
      <c r="D3">
        <v>34</v>
      </c>
      <c r="E3">
        <v>6592</v>
      </c>
      <c r="F3">
        <v>1227</v>
      </c>
      <c r="G3">
        <v>132817</v>
      </c>
      <c r="H3">
        <v>274</v>
      </c>
      <c r="I3">
        <v>35</v>
      </c>
      <c r="J3">
        <v>18</v>
      </c>
      <c r="K3">
        <v>621</v>
      </c>
      <c r="L3">
        <v>67</v>
      </c>
      <c r="M3">
        <v>107</v>
      </c>
    </row>
    <row r="4" spans="1:13" x14ac:dyDescent="0.2">
      <c r="A4" t="s">
        <v>307</v>
      </c>
      <c r="B4">
        <v>2489</v>
      </c>
      <c r="C4">
        <v>9108</v>
      </c>
      <c r="D4">
        <v>58454</v>
      </c>
      <c r="E4">
        <v>35</v>
      </c>
      <c r="F4">
        <v>41</v>
      </c>
      <c r="G4">
        <v>44</v>
      </c>
      <c r="H4">
        <v>3138</v>
      </c>
      <c r="I4">
        <v>254</v>
      </c>
      <c r="J4">
        <v>29898</v>
      </c>
      <c r="K4">
        <v>6737</v>
      </c>
      <c r="L4">
        <v>444</v>
      </c>
      <c r="M4">
        <v>221</v>
      </c>
    </row>
    <row r="5" spans="1:13" x14ac:dyDescent="0.2">
      <c r="A5" t="s">
        <v>194</v>
      </c>
      <c r="B5">
        <v>155</v>
      </c>
      <c r="C5">
        <v>16</v>
      </c>
      <c r="D5">
        <v>9</v>
      </c>
      <c r="E5">
        <v>631</v>
      </c>
      <c r="F5">
        <v>638</v>
      </c>
      <c r="G5">
        <v>105017</v>
      </c>
      <c r="H5">
        <v>150</v>
      </c>
      <c r="I5">
        <v>37</v>
      </c>
      <c r="J5">
        <v>8</v>
      </c>
      <c r="K5">
        <v>391</v>
      </c>
      <c r="L5">
        <v>27</v>
      </c>
      <c r="M5">
        <v>0</v>
      </c>
    </row>
    <row r="6" spans="1:13" x14ac:dyDescent="0.2">
      <c r="A6" t="s">
        <v>204</v>
      </c>
      <c r="B6">
        <v>9253</v>
      </c>
      <c r="C6">
        <v>1993</v>
      </c>
      <c r="D6">
        <v>1542</v>
      </c>
      <c r="E6">
        <v>2226</v>
      </c>
      <c r="F6">
        <v>2009</v>
      </c>
      <c r="G6">
        <v>23739</v>
      </c>
      <c r="H6">
        <v>8992</v>
      </c>
      <c r="I6">
        <v>5355</v>
      </c>
      <c r="J6">
        <v>1205</v>
      </c>
      <c r="K6">
        <v>4192</v>
      </c>
      <c r="L6">
        <v>5274</v>
      </c>
      <c r="M6">
        <v>20197</v>
      </c>
    </row>
    <row r="7" spans="1:13" x14ac:dyDescent="0.2">
      <c r="A7" t="s">
        <v>206</v>
      </c>
      <c r="B7">
        <v>4760</v>
      </c>
      <c r="C7">
        <v>9812</v>
      </c>
      <c r="D7">
        <v>2183</v>
      </c>
      <c r="E7">
        <v>372</v>
      </c>
      <c r="F7">
        <v>539</v>
      </c>
      <c r="G7">
        <v>2958</v>
      </c>
      <c r="H7">
        <v>5025</v>
      </c>
      <c r="I7">
        <v>20771</v>
      </c>
      <c r="J7">
        <v>15529</v>
      </c>
      <c r="K7">
        <v>281</v>
      </c>
      <c r="L7">
        <v>10746</v>
      </c>
      <c r="M7">
        <v>11440</v>
      </c>
    </row>
    <row r="8" spans="1:13" x14ac:dyDescent="0.2">
      <c r="A8" t="s">
        <v>262</v>
      </c>
      <c r="B8">
        <v>113</v>
      </c>
      <c r="C8">
        <v>2360</v>
      </c>
      <c r="D8">
        <v>12</v>
      </c>
      <c r="E8">
        <v>48</v>
      </c>
      <c r="F8">
        <v>7</v>
      </c>
      <c r="G8">
        <v>55</v>
      </c>
      <c r="H8">
        <v>334</v>
      </c>
      <c r="I8">
        <v>20</v>
      </c>
      <c r="J8">
        <v>952</v>
      </c>
      <c r="K8">
        <v>479</v>
      </c>
      <c r="L8">
        <v>71542</v>
      </c>
      <c r="M8">
        <v>7</v>
      </c>
    </row>
    <row r="9" spans="1:13" x14ac:dyDescent="0.2">
      <c r="A9" t="s">
        <v>1693</v>
      </c>
      <c r="B9">
        <v>1508</v>
      </c>
      <c r="C9">
        <v>12531</v>
      </c>
      <c r="D9">
        <v>4020</v>
      </c>
      <c r="E9">
        <v>178</v>
      </c>
      <c r="F9">
        <v>122</v>
      </c>
      <c r="G9">
        <v>1135</v>
      </c>
      <c r="H9">
        <v>2377</v>
      </c>
      <c r="I9">
        <v>20227</v>
      </c>
      <c r="J9">
        <v>10076</v>
      </c>
      <c r="K9">
        <v>543</v>
      </c>
      <c r="L9">
        <v>12799</v>
      </c>
      <c r="M9">
        <v>4030</v>
      </c>
    </row>
    <row r="10" spans="1:13" x14ac:dyDescent="0.2">
      <c r="A10" t="s">
        <v>257</v>
      </c>
      <c r="B10">
        <v>322</v>
      </c>
      <c r="C10">
        <v>68</v>
      </c>
      <c r="D10">
        <v>121</v>
      </c>
      <c r="E10">
        <v>745</v>
      </c>
      <c r="F10">
        <v>529</v>
      </c>
      <c r="G10">
        <v>1450</v>
      </c>
      <c r="H10">
        <v>533</v>
      </c>
      <c r="I10">
        <v>212</v>
      </c>
      <c r="J10">
        <v>951</v>
      </c>
      <c r="K10">
        <v>67</v>
      </c>
      <c r="L10">
        <v>61148</v>
      </c>
      <c r="M10">
        <v>3</v>
      </c>
    </row>
    <row r="11" spans="1:13" x14ac:dyDescent="0.2">
      <c r="A11" t="s">
        <v>266</v>
      </c>
      <c r="B11">
        <v>992</v>
      </c>
      <c r="C11">
        <v>17150</v>
      </c>
      <c r="D11">
        <v>72</v>
      </c>
      <c r="E11">
        <v>682</v>
      </c>
      <c r="F11">
        <v>67</v>
      </c>
      <c r="G11">
        <v>588</v>
      </c>
      <c r="H11">
        <v>2050</v>
      </c>
      <c r="I11">
        <v>143</v>
      </c>
      <c r="J11">
        <v>14647</v>
      </c>
      <c r="K11">
        <v>10972</v>
      </c>
      <c r="L11">
        <v>79</v>
      </c>
      <c r="M11">
        <v>4</v>
      </c>
    </row>
    <row r="12" spans="1:13" x14ac:dyDescent="0.2">
      <c r="A12" t="s">
        <v>1681</v>
      </c>
      <c r="B12">
        <v>1109</v>
      </c>
      <c r="C12">
        <v>10559</v>
      </c>
      <c r="D12">
        <v>16372</v>
      </c>
      <c r="E12">
        <v>91</v>
      </c>
      <c r="F12">
        <v>24</v>
      </c>
      <c r="G12">
        <v>204</v>
      </c>
      <c r="H12">
        <v>1564</v>
      </c>
      <c r="I12">
        <v>126</v>
      </c>
      <c r="J12">
        <v>11514</v>
      </c>
      <c r="K12">
        <v>3227</v>
      </c>
      <c r="L12">
        <v>219</v>
      </c>
      <c r="M12">
        <v>675</v>
      </c>
    </row>
    <row r="13" spans="1:13" x14ac:dyDescent="0.2">
      <c r="A13" t="s">
        <v>182</v>
      </c>
      <c r="B13">
        <v>219</v>
      </c>
      <c r="C13">
        <v>116</v>
      </c>
      <c r="D13">
        <v>18</v>
      </c>
      <c r="E13">
        <v>321</v>
      </c>
      <c r="F13">
        <v>348</v>
      </c>
      <c r="G13">
        <v>446</v>
      </c>
      <c r="H13">
        <v>208</v>
      </c>
      <c r="I13">
        <v>69</v>
      </c>
      <c r="J13">
        <v>86</v>
      </c>
      <c r="K13">
        <v>204</v>
      </c>
      <c r="L13">
        <v>177</v>
      </c>
      <c r="M13">
        <v>37369</v>
      </c>
    </row>
    <row r="14" spans="1:13" x14ac:dyDescent="0.2">
      <c r="A14" t="s">
        <v>282</v>
      </c>
      <c r="B14">
        <v>391</v>
      </c>
      <c r="C14">
        <v>42</v>
      </c>
      <c r="D14">
        <v>50</v>
      </c>
      <c r="E14">
        <v>4375</v>
      </c>
      <c r="F14">
        <v>3454</v>
      </c>
      <c r="G14">
        <v>27964</v>
      </c>
      <c r="H14">
        <v>315</v>
      </c>
      <c r="I14">
        <v>80</v>
      </c>
      <c r="J14">
        <v>17</v>
      </c>
      <c r="K14">
        <v>2288</v>
      </c>
      <c r="L14">
        <v>75</v>
      </c>
      <c r="M14">
        <v>5</v>
      </c>
    </row>
    <row r="15" spans="1:13" x14ac:dyDescent="0.2">
      <c r="A15" t="s">
        <v>256</v>
      </c>
      <c r="B15">
        <v>1249</v>
      </c>
      <c r="C15">
        <v>175</v>
      </c>
      <c r="D15">
        <v>608</v>
      </c>
      <c r="E15">
        <v>660</v>
      </c>
      <c r="F15">
        <v>5431</v>
      </c>
      <c r="G15">
        <v>2589</v>
      </c>
      <c r="H15">
        <v>1638</v>
      </c>
      <c r="I15">
        <v>440</v>
      </c>
      <c r="J15">
        <v>348</v>
      </c>
      <c r="K15">
        <v>250</v>
      </c>
      <c r="L15">
        <v>21285</v>
      </c>
      <c r="M15">
        <v>25</v>
      </c>
    </row>
    <row r="16" spans="1:13" x14ac:dyDescent="0.2">
      <c r="A16" t="s">
        <v>238</v>
      </c>
      <c r="B16">
        <v>106</v>
      </c>
      <c r="C16">
        <v>696</v>
      </c>
      <c r="D16">
        <v>30</v>
      </c>
      <c r="E16">
        <v>2348</v>
      </c>
      <c r="F16">
        <v>4132</v>
      </c>
      <c r="G16">
        <v>20294</v>
      </c>
      <c r="H16">
        <v>122</v>
      </c>
      <c r="I16">
        <v>135</v>
      </c>
      <c r="J16">
        <v>604</v>
      </c>
      <c r="K16">
        <v>2776</v>
      </c>
      <c r="L16">
        <v>23</v>
      </c>
      <c r="M16">
        <v>15</v>
      </c>
    </row>
    <row r="17" spans="1:13" x14ac:dyDescent="0.2">
      <c r="A17" t="s">
        <v>220</v>
      </c>
      <c r="B17">
        <v>252</v>
      </c>
      <c r="C17">
        <v>297</v>
      </c>
      <c r="D17">
        <v>246</v>
      </c>
      <c r="E17">
        <v>975</v>
      </c>
      <c r="F17">
        <v>471</v>
      </c>
      <c r="G17">
        <v>5045</v>
      </c>
      <c r="H17">
        <v>221</v>
      </c>
      <c r="I17">
        <v>312</v>
      </c>
      <c r="J17">
        <v>236</v>
      </c>
      <c r="K17">
        <v>414</v>
      </c>
      <c r="L17">
        <v>4059</v>
      </c>
      <c r="M17">
        <v>18120</v>
      </c>
    </row>
    <row r="18" spans="1:13" x14ac:dyDescent="0.2">
      <c r="A18" t="s">
        <v>202</v>
      </c>
      <c r="B18">
        <v>783</v>
      </c>
      <c r="C18">
        <v>36</v>
      </c>
      <c r="D18">
        <v>264</v>
      </c>
      <c r="E18">
        <v>5066</v>
      </c>
      <c r="F18">
        <v>3062</v>
      </c>
      <c r="G18">
        <v>709</v>
      </c>
      <c r="H18">
        <v>614</v>
      </c>
      <c r="I18">
        <v>71</v>
      </c>
      <c r="J18">
        <v>45</v>
      </c>
      <c r="K18">
        <v>2681</v>
      </c>
      <c r="L18">
        <v>298</v>
      </c>
      <c r="M18">
        <v>13337</v>
      </c>
    </row>
    <row r="19" spans="1:13" x14ac:dyDescent="0.2">
      <c r="A19" t="s">
        <v>180</v>
      </c>
      <c r="B19">
        <v>358</v>
      </c>
      <c r="C19">
        <v>1983</v>
      </c>
      <c r="D19">
        <v>54</v>
      </c>
      <c r="E19">
        <v>4340</v>
      </c>
      <c r="F19">
        <v>9737</v>
      </c>
      <c r="G19">
        <v>536</v>
      </c>
      <c r="H19">
        <v>389</v>
      </c>
      <c r="I19">
        <v>492</v>
      </c>
      <c r="J19">
        <v>1854</v>
      </c>
      <c r="K19">
        <v>5495</v>
      </c>
      <c r="L19">
        <v>144</v>
      </c>
      <c r="M19">
        <v>5</v>
      </c>
    </row>
    <row r="20" spans="1:13" x14ac:dyDescent="0.2">
      <c r="A20" t="s">
        <v>187</v>
      </c>
      <c r="B20">
        <v>72</v>
      </c>
      <c r="C20">
        <v>46</v>
      </c>
      <c r="D20">
        <v>7</v>
      </c>
      <c r="E20">
        <v>76</v>
      </c>
      <c r="F20">
        <v>61</v>
      </c>
      <c r="G20">
        <v>24503</v>
      </c>
      <c r="H20">
        <v>43</v>
      </c>
      <c r="I20">
        <v>21</v>
      </c>
      <c r="J20">
        <v>43</v>
      </c>
      <c r="K20">
        <v>45</v>
      </c>
      <c r="L20">
        <v>37</v>
      </c>
      <c r="M20">
        <v>4</v>
      </c>
    </row>
    <row r="21" spans="1:13" x14ac:dyDescent="0.2">
      <c r="A21" t="s">
        <v>192</v>
      </c>
      <c r="B21">
        <v>190</v>
      </c>
      <c r="C21">
        <v>86</v>
      </c>
      <c r="D21">
        <v>116</v>
      </c>
      <c r="E21">
        <v>2194</v>
      </c>
      <c r="F21">
        <v>1577</v>
      </c>
      <c r="G21">
        <v>18520</v>
      </c>
      <c r="H21">
        <v>161</v>
      </c>
      <c r="I21">
        <v>466</v>
      </c>
      <c r="J21">
        <v>114</v>
      </c>
      <c r="K21">
        <v>462</v>
      </c>
      <c r="L21">
        <v>560</v>
      </c>
      <c r="M21">
        <v>130</v>
      </c>
    </row>
    <row r="22" spans="1:13" x14ac:dyDescent="0.2">
      <c r="A22" t="s">
        <v>323</v>
      </c>
      <c r="B22">
        <v>5</v>
      </c>
      <c r="C22">
        <v>0</v>
      </c>
      <c r="D22">
        <v>0</v>
      </c>
      <c r="E22">
        <v>11</v>
      </c>
      <c r="F22">
        <v>0</v>
      </c>
      <c r="G22">
        <v>22845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</row>
    <row r="23" spans="1:13" x14ac:dyDescent="0.2">
      <c r="A23" t="s">
        <v>207</v>
      </c>
      <c r="B23">
        <v>2653</v>
      </c>
      <c r="C23">
        <v>813</v>
      </c>
      <c r="D23">
        <v>458</v>
      </c>
      <c r="E23">
        <v>438</v>
      </c>
      <c r="F23">
        <v>188</v>
      </c>
      <c r="G23">
        <v>10191</v>
      </c>
      <c r="H23">
        <v>2456</v>
      </c>
      <c r="I23">
        <v>926</v>
      </c>
      <c r="J23">
        <v>282</v>
      </c>
      <c r="K23">
        <v>235</v>
      </c>
      <c r="L23">
        <v>1678</v>
      </c>
      <c r="M23">
        <v>32</v>
      </c>
    </row>
    <row r="24" spans="1:13" x14ac:dyDescent="0.2">
      <c r="A24" t="s">
        <v>247</v>
      </c>
      <c r="B24">
        <v>34</v>
      </c>
      <c r="C24">
        <v>3</v>
      </c>
      <c r="D24">
        <v>10</v>
      </c>
      <c r="E24">
        <v>119</v>
      </c>
      <c r="F24">
        <v>55</v>
      </c>
      <c r="G24">
        <v>18731</v>
      </c>
      <c r="H24">
        <v>12</v>
      </c>
      <c r="I24">
        <v>2</v>
      </c>
      <c r="J24">
        <v>3</v>
      </c>
      <c r="K24">
        <v>39</v>
      </c>
      <c r="L24">
        <v>5</v>
      </c>
      <c r="M24">
        <v>0</v>
      </c>
    </row>
    <row r="25" spans="1:13" x14ac:dyDescent="0.2">
      <c r="A25" t="s">
        <v>292</v>
      </c>
      <c r="B25">
        <v>45</v>
      </c>
      <c r="C25">
        <v>0</v>
      </c>
      <c r="D25">
        <v>10</v>
      </c>
      <c r="E25">
        <v>15</v>
      </c>
      <c r="F25">
        <v>49</v>
      </c>
      <c r="G25">
        <v>16618</v>
      </c>
      <c r="H25">
        <v>50</v>
      </c>
      <c r="I25">
        <v>2</v>
      </c>
      <c r="J25">
        <v>2</v>
      </c>
      <c r="K25">
        <v>26</v>
      </c>
      <c r="L25">
        <v>3</v>
      </c>
      <c r="M25">
        <v>1976</v>
      </c>
    </row>
    <row r="26" spans="1:13" x14ac:dyDescent="0.2">
      <c r="A26" t="s">
        <v>290</v>
      </c>
      <c r="B26">
        <v>236</v>
      </c>
      <c r="C26">
        <v>18</v>
      </c>
      <c r="D26">
        <v>5638</v>
      </c>
      <c r="E26">
        <v>46</v>
      </c>
      <c r="F26">
        <v>13</v>
      </c>
      <c r="G26">
        <v>99</v>
      </c>
      <c r="H26">
        <v>131</v>
      </c>
      <c r="I26">
        <v>109</v>
      </c>
      <c r="J26">
        <v>11132</v>
      </c>
      <c r="K26">
        <v>44</v>
      </c>
      <c r="L26">
        <v>394</v>
      </c>
      <c r="M26">
        <v>3</v>
      </c>
    </row>
    <row r="27" spans="1:13" x14ac:dyDescent="0.2">
      <c r="A27" t="s">
        <v>1698</v>
      </c>
      <c r="B27">
        <v>126</v>
      </c>
      <c r="C27">
        <v>546</v>
      </c>
      <c r="D27">
        <v>11</v>
      </c>
      <c r="E27">
        <v>415</v>
      </c>
      <c r="F27">
        <v>10362</v>
      </c>
      <c r="G27">
        <v>3869</v>
      </c>
      <c r="H27">
        <v>101</v>
      </c>
      <c r="I27">
        <v>126</v>
      </c>
      <c r="J27">
        <v>305</v>
      </c>
      <c r="K27">
        <v>1894</v>
      </c>
      <c r="L27">
        <v>32</v>
      </c>
      <c r="M27">
        <v>0</v>
      </c>
    </row>
    <row r="28" spans="1:13" x14ac:dyDescent="0.2">
      <c r="A28" t="s">
        <v>246</v>
      </c>
      <c r="B28">
        <v>12</v>
      </c>
      <c r="C28">
        <v>25</v>
      </c>
      <c r="D28">
        <v>17</v>
      </c>
      <c r="E28">
        <v>5</v>
      </c>
      <c r="F28">
        <v>399</v>
      </c>
      <c r="G28">
        <v>16269</v>
      </c>
      <c r="H28">
        <v>3</v>
      </c>
      <c r="I28">
        <v>5</v>
      </c>
      <c r="J28">
        <v>186</v>
      </c>
      <c r="K28">
        <v>245</v>
      </c>
      <c r="L28">
        <v>1</v>
      </c>
      <c r="M28">
        <v>0</v>
      </c>
    </row>
    <row r="29" spans="1:13" x14ac:dyDescent="0.2">
      <c r="A29" t="s">
        <v>205</v>
      </c>
      <c r="B29">
        <v>1711</v>
      </c>
      <c r="C29">
        <v>515</v>
      </c>
      <c r="D29">
        <v>308</v>
      </c>
      <c r="E29">
        <v>798</v>
      </c>
      <c r="F29">
        <v>348</v>
      </c>
      <c r="G29">
        <v>4508</v>
      </c>
      <c r="H29">
        <v>1861</v>
      </c>
      <c r="I29">
        <v>1754</v>
      </c>
      <c r="J29">
        <v>732</v>
      </c>
      <c r="K29">
        <v>328</v>
      </c>
      <c r="L29">
        <v>4010</v>
      </c>
      <c r="M29">
        <v>107</v>
      </c>
    </row>
    <row r="30" spans="1:13" x14ac:dyDescent="0.2">
      <c r="A30" t="s">
        <v>1687</v>
      </c>
      <c r="B30">
        <v>2309</v>
      </c>
      <c r="C30">
        <v>1928</v>
      </c>
      <c r="D30">
        <v>358</v>
      </c>
      <c r="E30">
        <v>392</v>
      </c>
      <c r="F30">
        <v>120</v>
      </c>
      <c r="G30">
        <v>1162</v>
      </c>
      <c r="H30">
        <v>2590</v>
      </c>
      <c r="I30">
        <v>178</v>
      </c>
      <c r="J30">
        <v>1184</v>
      </c>
      <c r="K30">
        <v>4834</v>
      </c>
      <c r="L30">
        <v>373</v>
      </c>
      <c r="M30">
        <v>293</v>
      </c>
    </row>
    <row r="31" spans="1:13" x14ac:dyDescent="0.2">
      <c r="A31" t="s">
        <v>289</v>
      </c>
      <c r="B31">
        <v>5738</v>
      </c>
      <c r="C31">
        <v>65</v>
      </c>
      <c r="D31">
        <v>573</v>
      </c>
      <c r="E31">
        <v>465</v>
      </c>
      <c r="F31">
        <v>19</v>
      </c>
      <c r="G31">
        <v>912</v>
      </c>
      <c r="H31">
        <v>5107</v>
      </c>
      <c r="I31">
        <v>169</v>
      </c>
      <c r="J31">
        <v>203</v>
      </c>
      <c r="K31">
        <v>302</v>
      </c>
      <c r="L31">
        <v>163</v>
      </c>
      <c r="M31">
        <v>56</v>
      </c>
    </row>
    <row r="32" spans="1:13" x14ac:dyDescent="0.2">
      <c r="A32" t="s">
        <v>210</v>
      </c>
      <c r="B32">
        <v>55</v>
      </c>
      <c r="C32">
        <v>46</v>
      </c>
      <c r="D32">
        <v>5034</v>
      </c>
      <c r="E32">
        <v>98</v>
      </c>
      <c r="F32">
        <v>218</v>
      </c>
      <c r="G32">
        <v>1542</v>
      </c>
      <c r="H32">
        <v>380</v>
      </c>
      <c r="I32">
        <v>3666</v>
      </c>
      <c r="J32">
        <v>1255</v>
      </c>
      <c r="K32">
        <v>512</v>
      </c>
      <c r="L32">
        <v>795</v>
      </c>
      <c r="M32">
        <v>9</v>
      </c>
    </row>
    <row r="33" spans="1:13" x14ac:dyDescent="0.2">
      <c r="A33" t="s">
        <v>221</v>
      </c>
      <c r="B33">
        <v>54</v>
      </c>
      <c r="C33">
        <v>22</v>
      </c>
      <c r="D33">
        <v>81</v>
      </c>
      <c r="E33">
        <v>116</v>
      </c>
      <c r="F33">
        <v>473</v>
      </c>
      <c r="G33">
        <v>301</v>
      </c>
      <c r="H33">
        <v>59</v>
      </c>
      <c r="I33">
        <v>19</v>
      </c>
      <c r="J33">
        <v>478</v>
      </c>
      <c r="K33">
        <v>127</v>
      </c>
      <c r="L33">
        <v>208</v>
      </c>
      <c r="M33">
        <v>8611</v>
      </c>
    </row>
    <row r="34" spans="1:13" x14ac:dyDescent="0.2">
      <c r="A34" t="s">
        <v>287</v>
      </c>
      <c r="B34">
        <v>4</v>
      </c>
      <c r="C34">
        <v>0</v>
      </c>
      <c r="D34">
        <v>3</v>
      </c>
      <c r="E34">
        <v>218</v>
      </c>
      <c r="F34">
        <v>8</v>
      </c>
      <c r="G34">
        <v>9485</v>
      </c>
      <c r="H34">
        <v>7</v>
      </c>
      <c r="I34">
        <v>3</v>
      </c>
      <c r="J34">
        <v>0</v>
      </c>
      <c r="K34">
        <v>20</v>
      </c>
      <c r="L34">
        <v>3</v>
      </c>
      <c r="M34">
        <v>0</v>
      </c>
    </row>
    <row r="35" spans="1:13" x14ac:dyDescent="0.2">
      <c r="A35" t="s">
        <v>193</v>
      </c>
      <c r="B35">
        <v>192</v>
      </c>
      <c r="C35">
        <v>3</v>
      </c>
      <c r="D35">
        <v>3</v>
      </c>
      <c r="E35">
        <v>344</v>
      </c>
      <c r="F35">
        <v>689</v>
      </c>
      <c r="G35">
        <v>228</v>
      </c>
      <c r="H35">
        <v>160</v>
      </c>
      <c r="I35">
        <v>8</v>
      </c>
      <c r="J35">
        <v>61</v>
      </c>
      <c r="K35">
        <v>8028</v>
      </c>
      <c r="L35">
        <v>8</v>
      </c>
      <c r="M35">
        <v>1</v>
      </c>
    </row>
    <row r="36" spans="1:13" x14ac:dyDescent="0.2">
      <c r="A36" t="s">
        <v>260</v>
      </c>
      <c r="B36">
        <v>4485</v>
      </c>
      <c r="C36">
        <v>56</v>
      </c>
      <c r="D36">
        <v>174</v>
      </c>
      <c r="E36">
        <v>54</v>
      </c>
      <c r="F36">
        <v>30</v>
      </c>
      <c r="G36">
        <v>467</v>
      </c>
      <c r="H36">
        <v>3604</v>
      </c>
      <c r="I36">
        <v>86</v>
      </c>
      <c r="J36">
        <v>64</v>
      </c>
      <c r="K36">
        <v>76</v>
      </c>
      <c r="L36">
        <v>112</v>
      </c>
      <c r="M36">
        <v>16</v>
      </c>
    </row>
    <row r="37" spans="1:13" x14ac:dyDescent="0.2">
      <c r="A37" t="s">
        <v>310</v>
      </c>
      <c r="B37">
        <v>40</v>
      </c>
      <c r="C37">
        <v>1</v>
      </c>
      <c r="D37">
        <v>0</v>
      </c>
      <c r="E37">
        <v>3</v>
      </c>
      <c r="F37">
        <v>1</v>
      </c>
      <c r="G37">
        <v>8271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">
      <c r="A38" t="s">
        <v>239</v>
      </c>
      <c r="B38">
        <v>176</v>
      </c>
      <c r="C38">
        <v>374</v>
      </c>
      <c r="D38">
        <v>76</v>
      </c>
      <c r="E38">
        <v>1227</v>
      </c>
      <c r="F38">
        <v>3135</v>
      </c>
      <c r="G38">
        <v>127</v>
      </c>
      <c r="H38">
        <v>167</v>
      </c>
      <c r="I38">
        <v>34</v>
      </c>
      <c r="J38">
        <v>339</v>
      </c>
      <c r="K38">
        <v>1464</v>
      </c>
      <c r="L38">
        <v>284</v>
      </c>
      <c r="M38">
        <v>1</v>
      </c>
    </row>
    <row r="39" spans="1:13" x14ac:dyDescent="0.2">
      <c r="A39" t="s">
        <v>188</v>
      </c>
      <c r="B39">
        <v>28</v>
      </c>
      <c r="C39">
        <v>9</v>
      </c>
      <c r="D39">
        <v>0</v>
      </c>
      <c r="E39">
        <v>23</v>
      </c>
      <c r="F39">
        <v>49</v>
      </c>
      <c r="G39">
        <v>50</v>
      </c>
      <c r="H39">
        <v>34</v>
      </c>
      <c r="I39">
        <v>1</v>
      </c>
      <c r="J39">
        <v>2</v>
      </c>
      <c r="K39">
        <v>45</v>
      </c>
      <c r="L39">
        <v>11</v>
      </c>
      <c r="M39">
        <v>7052</v>
      </c>
    </row>
    <row r="40" spans="1:13" x14ac:dyDescent="0.2">
      <c r="A40" t="s">
        <v>285</v>
      </c>
      <c r="B40">
        <v>4</v>
      </c>
      <c r="C40">
        <v>1</v>
      </c>
      <c r="D40">
        <v>0</v>
      </c>
      <c r="E40">
        <v>3</v>
      </c>
      <c r="F40">
        <v>99</v>
      </c>
      <c r="G40">
        <v>6611</v>
      </c>
      <c r="H40">
        <v>0</v>
      </c>
      <c r="I40">
        <v>1</v>
      </c>
      <c r="J40">
        <v>0</v>
      </c>
      <c r="K40">
        <v>58</v>
      </c>
      <c r="L40">
        <v>0</v>
      </c>
      <c r="M40">
        <v>1</v>
      </c>
    </row>
    <row r="41" spans="1:13" x14ac:dyDescent="0.2">
      <c r="A41" t="s">
        <v>283</v>
      </c>
      <c r="B41">
        <v>198</v>
      </c>
      <c r="C41">
        <v>8</v>
      </c>
      <c r="D41">
        <v>35</v>
      </c>
      <c r="E41">
        <v>684</v>
      </c>
      <c r="F41">
        <v>1674</v>
      </c>
      <c r="G41">
        <v>1210</v>
      </c>
      <c r="H41">
        <v>127</v>
      </c>
      <c r="I41">
        <v>15</v>
      </c>
      <c r="J41">
        <v>3</v>
      </c>
      <c r="K41">
        <v>1002</v>
      </c>
      <c r="L41">
        <v>1116</v>
      </c>
      <c r="M41">
        <v>339</v>
      </c>
    </row>
    <row r="42" spans="1:13" x14ac:dyDescent="0.2">
      <c r="A42" t="s">
        <v>184</v>
      </c>
      <c r="B42">
        <v>80</v>
      </c>
      <c r="C42">
        <v>32</v>
      </c>
      <c r="D42">
        <v>6</v>
      </c>
      <c r="E42">
        <v>452</v>
      </c>
      <c r="F42">
        <v>345</v>
      </c>
      <c r="G42">
        <v>4827</v>
      </c>
      <c r="H42">
        <v>50</v>
      </c>
      <c r="I42">
        <v>20</v>
      </c>
      <c r="J42">
        <v>34</v>
      </c>
      <c r="K42">
        <v>137</v>
      </c>
      <c r="L42">
        <v>39</v>
      </c>
      <c r="M42">
        <v>34</v>
      </c>
    </row>
    <row r="43" spans="1:13" x14ac:dyDescent="0.2">
      <c r="A43" t="s">
        <v>265</v>
      </c>
      <c r="B43">
        <v>193</v>
      </c>
      <c r="C43">
        <v>15</v>
      </c>
      <c r="D43">
        <v>175</v>
      </c>
      <c r="E43">
        <v>598</v>
      </c>
      <c r="F43">
        <v>111</v>
      </c>
      <c r="G43">
        <v>639</v>
      </c>
      <c r="H43">
        <v>118</v>
      </c>
      <c r="I43">
        <v>22</v>
      </c>
      <c r="J43">
        <v>80</v>
      </c>
      <c r="K43">
        <v>3229</v>
      </c>
      <c r="L43">
        <v>170</v>
      </c>
      <c r="M43">
        <v>5</v>
      </c>
    </row>
    <row r="44" spans="1:13" x14ac:dyDescent="0.2">
      <c r="A44" t="s">
        <v>219</v>
      </c>
      <c r="B44">
        <v>35</v>
      </c>
      <c r="C44">
        <v>141</v>
      </c>
      <c r="D44">
        <v>83</v>
      </c>
      <c r="E44">
        <v>261</v>
      </c>
      <c r="F44">
        <v>110</v>
      </c>
      <c r="G44">
        <v>2764</v>
      </c>
      <c r="H44">
        <v>52</v>
      </c>
      <c r="I44">
        <v>187</v>
      </c>
      <c r="J44">
        <v>138</v>
      </c>
      <c r="K44">
        <v>97</v>
      </c>
      <c r="L44">
        <v>374</v>
      </c>
      <c r="M44">
        <v>371</v>
      </c>
    </row>
    <row r="45" spans="1:13" x14ac:dyDescent="0.2">
      <c r="A45" t="s">
        <v>186</v>
      </c>
      <c r="B45">
        <v>5</v>
      </c>
      <c r="C45">
        <v>5</v>
      </c>
      <c r="D45">
        <v>0</v>
      </c>
      <c r="E45">
        <v>234</v>
      </c>
      <c r="F45">
        <v>107</v>
      </c>
      <c r="G45">
        <v>4010</v>
      </c>
      <c r="H45">
        <v>0</v>
      </c>
      <c r="I45">
        <v>2</v>
      </c>
      <c r="J45">
        <v>70</v>
      </c>
      <c r="K45">
        <v>62</v>
      </c>
      <c r="L45">
        <v>0</v>
      </c>
      <c r="M45">
        <v>0</v>
      </c>
    </row>
    <row r="46" spans="1:13" x14ac:dyDescent="0.2">
      <c r="A46" t="s">
        <v>274</v>
      </c>
      <c r="B46">
        <v>3</v>
      </c>
      <c r="C46">
        <v>0</v>
      </c>
      <c r="D46">
        <v>0</v>
      </c>
      <c r="E46">
        <v>51</v>
      </c>
      <c r="F46">
        <v>86</v>
      </c>
      <c r="G46">
        <v>4118</v>
      </c>
      <c r="H46">
        <v>1</v>
      </c>
      <c r="I46">
        <v>0</v>
      </c>
      <c r="J46">
        <v>1</v>
      </c>
      <c r="K46">
        <v>3</v>
      </c>
      <c r="L46">
        <v>1</v>
      </c>
      <c r="M46">
        <v>0</v>
      </c>
    </row>
    <row r="47" spans="1:13" x14ac:dyDescent="0.2">
      <c r="A47" t="s">
        <v>268</v>
      </c>
      <c r="B47">
        <v>906</v>
      </c>
      <c r="C47">
        <v>18</v>
      </c>
      <c r="D47">
        <v>70</v>
      </c>
      <c r="E47">
        <v>75</v>
      </c>
      <c r="F47">
        <v>13</v>
      </c>
      <c r="G47">
        <v>1131</v>
      </c>
      <c r="H47">
        <v>848</v>
      </c>
      <c r="I47">
        <v>53</v>
      </c>
      <c r="J47">
        <v>38</v>
      </c>
      <c r="K47">
        <v>59</v>
      </c>
      <c r="L47">
        <v>48</v>
      </c>
      <c r="M47">
        <v>11</v>
      </c>
    </row>
    <row r="48" spans="1:13" x14ac:dyDescent="0.2">
      <c r="A48" t="s">
        <v>216</v>
      </c>
      <c r="B48">
        <v>0</v>
      </c>
      <c r="C48">
        <v>5</v>
      </c>
      <c r="D48">
        <v>19</v>
      </c>
      <c r="E48">
        <v>16</v>
      </c>
      <c r="F48">
        <v>15</v>
      </c>
      <c r="G48">
        <v>209</v>
      </c>
      <c r="H48">
        <v>1</v>
      </c>
      <c r="I48">
        <v>263</v>
      </c>
      <c r="J48">
        <v>2472</v>
      </c>
      <c r="K48">
        <v>6</v>
      </c>
      <c r="L48">
        <v>103</v>
      </c>
      <c r="M48">
        <v>5</v>
      </c>
    </row>
    <row r="49" spans="1:13" x14ac:dyDescent="0.2">
      <c r="A49" t="s">
        <v>1712</v>
      </c>
      <c r="B49">
        <v>22</v>
      </c>
      <c r="C49">
        <v>5</v>
      </c>
      <c r="D49">
        <v>0</v>
      </c>
      <c r="E49">
        <v>434</v>
      </c>
      <c r="F49">
        <v>196</v>
      </c>
      <c r="G49">
        <v>2142</v>
      </c>
      <c r="H49">
        <v>8</v>
      </c>
      <c r="I49">
        <v>1</v>
      </c>
      <c r="J49">
        <v>10</v>
      </c>
      <c r="K49">
        <v>151</v>
      </c>
      <c r="L49">
        <v>1</v>
      </c>
      <c r="M49">
        <v>0</v>
      </c>
    </row>
    <row r="50" spans="1:13" x14ac:dyDescent="0.2">
      <c r="A50" t="s">
        <v>250</v>
      </c>
      <c r="B50">
        <v>11</v>
      </c>
      <c r="C50">
        <v>2</v>
      </c>
      <c r="D50">
        <v>3</v>
      </c>
      <c r="E50">
        <v>185</v>
      </c>
      <c r="F50">
        <v>13</v>
      </c>
      <c r="G50">
        <v>2479</v>
      </c>
      <c r="H50">
        <v>9</v>
      </c>
      <c r="I50">
        <v>2</v>
      </c>
      <c r="J50">
        <v>35</v>
      </c>
      <c r="K50">
        <v>10</v>
      </c>
      <c r="L50">
        <v>7</v>
      </c>
      <c r="M50">
        <v>0</v>
      </c>
    </row>
    <row r="51" spans="1:13" x14ac:dyDescent="0.2">
      <c r="A51" t="s">
        <v>252</v>
      </c>
      <c r="B51">
        <v>4</v>
      </c>
      <c r="C51">
        <v>1</v>
      </c>
      <c r="D51">
        <v>0</v>
      </c>
      <c r="E51">
        <v>7</v>
      </c>
      <c r="F51">
        <v>1</v>
      </c>
      <c r="G51">
        <v>2639</v>
      </c>
      <c r="H51">
        <v>1</v>
      </c>
      <c r="I51">
        <v>3</v>
      </c>
      <c r="J51">
        <v>6</v>
      </c>
      <c r="K51">
        <v>0</v>
      </c>
      <c r="L51">
        <v>1</v>
      </c>
      <c r="M51">
        <v>0</v>
      </c>
    </row>
    <row r="52" spans="1:13" x14ac:dyDescent="0.2">
      <c r="A52" t="s">
        <v>1683</v>
      </c>
      <c r="B52">
        <v>284</v>
      </c>
      <c r="C52">
        <v>3</v>
      </c>
      <c r="D52">
        <v>15</v>
      </c>
      <c r="E52">
        <v>97</v>
      </c>
      <c r="F52">
        <v>289</v>
      </c>
      <c r="G52">
        <v>1037</v>
      </c>
      <c r="H52">
        <v>277</v>
      </c>
      <c r="I52">
        <v>10</v>
      </c>
      <c r="J52">
        <v>26</v>
      </c>
      <c r="K52">
        <v>494</v>
      </c>
      <c r="L52">
        <v>14</v>
      </c>
      <c r="M52">
        <v>31</v>
      </c>
    </row>
    <row r="53" spans="1:13" x14ac:dyDescent="0.2">
      <c r="A53" t="s">
        <v>301</v>
      </c>
      <c r="B53">
        <v>25</v>
      </c>
      <c r="C53">
        <v>1</v>
      </c>
      <c r="D53">
        <v>782</v>
      </c>
      <c r="E53">
        <v>7</v>
      </c>
      <c r="F53">
        <v>53</v>
      </c>
      <c r="G53">
        <v>29</v>
      </c>
      <c r="H53">
        <v>30</v>
      </c>
      <c r="I53">
        <v>7</v>
      </c>
      <c r="J53">
        <v>1551</v>
      </c>
      <c r="K53">
        <v>9</v>
      </c>
      <c r="L53">
        <v>3</v>
      </c>
      <c r="M53">
        <v>1</v>
      </c>
    </row>
    <row r="54" spans="1:13" x14ac:dyDescent="0.2">
      <c r="A54" t="s">
        <v>183</v>
      </c>
      <c r="B54">
        <v>20</v>
      </c>
      <c r="C54">
        <v>41</v>
      </c>
      <c r="D54">
        <v>0</v>
      </c>
      <c r="E54">
        <v>638</v>
      </c>
      <c r="F54">
        <v>548</v>
      </c>
      <c r="G54">
        <v>524</v>
      </c>
      <c r="H54">
        <v>39</v>
      </c>
      <c r="I54">
        <v>13</v>
      </c>
      <c r="J54">
        <v>54</v>
      </c>
      <c r="K54">
        <v>500</v>
      </c>
      <c r="L54">
        <v>13</v>
      </c>
      <c r="M54">
        <v>15</v>
      </c>
    </row>
    <row r="55" spans="1:13" x14ac:dyDescent="0.2">
      <c r="A55" t="s">
        <v>243</v>
      </c>
      <c r="B55">
        <v>36</v>
      </c>
      <c r="C55">
        <v>194</v>
      </c>
      <c r="D55">
        <v>24</v>
      </c>
      <c r="E55">
        <v>993</v>
      </c>
      <c r="F55">
        <v>459</v>
      </c>
      <c r="G55">
        <v>53</v>
      </c>
      <c r="H55">
        <v>37</v>
      </c>
      <c r="I55">
        <v>65</v>
      </c>
      <c r="J55">
        <v>101</v>
      </c>
      <c r="K55">
        <v>190</v>
      </c>
      <c r="L55">
        <v>3</v>
      </c>
      <c r="M55">
        <v>0</v>
      </c>
    </row>
    <row r="56" spans="1:13" x14ac:dyDescent="0.2">
      <c r="A56" t="s">
        <v>249</v>
      </c>
      <c r="B56">
        <v>77</v>
      </c>
      <c r="C56">
        <v>2</v>
      </c>
      <c r="D56">
        <v>18</v>
      </c>
      <c r="E56">
        <v>26</v>
      </c>
      <c r="F56">
        <v>17</v>
      </c>
      <c r="G56">
        <v>1733</v>
      </c>
      <c r="H56">
        <v>223</v>
      </c>
      <c r="I56">
        <v>7</v>
      </c>
      <c r="J56">
        <v>14</v>
      </c>
      <c r="K56">
        <v>15</v>
      </c>
      <c r="L56">
        <v>7</v>
      </c>
      <c r="M56">
        <v>1</v>
      </c>
    </row>
    <row r="57" spans="1:13" x14ac:dyDescent="0.2">
      <c r="A57" t="s">
        <v>261</v>
      </c>
      <c r="B57">
        <v>593</v>
      </c>
      <c r="C57">
        <v>44</v>
      </c>
      <c r="D57">
        <v>79</v>
      </c>
      <c r="E57">
        <v>53</v>
      </c>
      <c r="F57">
        <v>13</v>
      </c>
      <c r="G57">
        <v>267</v>
      </c>
      <c r="H57">
        <v>649</v>
      </c>
      <c r="I57">
        <v>134</v>
      </c>
      <c r="J57">
        <v>35</v>
      </c>
      <c r="K57">
        <v>86</v>
      </c>
      <c r="L57">
        <v>53</v>
      </c>
      <c r="M57">
        <v>2</v>
      </c>
    </row>
    <row r="58" spans="1:13" x14ac:dyDescent="0.2">
      <c r="A58" t="s">
        <v>295</v>
      </c>
      <c r="B58">
        <v>9</v>
      </c>
      <c r="C58">
        <v>32</v>
      </c>
      <c r="D58">
        <v>0</v>
      </c>
      <c r="E58">
        <v>27</v>
      </c>
      <c r="F58">
        <v>143</v>
      </c>
      <c r="G58">
        <v>1550</v>
      </c>
      <c r="H58">
        <v>1</v>
      </c>
      <c r="I58">
        <v>7</v>
      </c>
      <c r="J58">
        <v>20</v>
      </c>
      <c r="K58">
        <v>129</v>
      </c>
      <c r="L58">
        <v>2</v>
      </c>
      <c r="M58">
        <v>0</v>
      </c>
    </row>
    <row r="59" spans="1:13" x14ac:dyDescent="0.2">
      <c r="A59" t="s">
        <v>294</v>
      </c>
      <c r="B59">
        <v>13</v>
      </c>
      <c r="C59">
        <v>0</v>
      </c>
      <c r="D59">
        <v>4</v>
      </c>
      <c r="E59">
        <v>877</v>
      </c>
      <c r="F59">
        <v>165</v>
      </c>
      <c r="G59">
        <v>641</v>
      </c>
      <c r="H59">
        <v>11</v>
      </c>
      <c r="I59">
        <v>2</v>
      </c>
      <c r="J59">
        <v>1</v>
      </c>
      <c r="K59">
        <v>149</v>
      </c>
      <c r="L59">
        <v>0</v>
      </c>
      <c r="M59">
        <v>0</v>
      </c>
    </row>
    <row r="60" spans="1:13" x14ac:dyDescent="0.2">
      <c r="A60" t="s">
        <v>263</v>
      </c>
      <c r="B60">
        <v>711</v>
      </c>
      <c r="C60">
        <v>9</v>
      </c>
      <c r="D60">
        <v>15</v>
      </c>
      <c r="E60">
        <v>13</v>
      </c>
      <c r="F60">
        <v>1</v>
      </c>
      <c r="G60">
        <v>113</v>
      </c>
      <c r="H60">
        <v>681</v>
      </c>
      <c r="I60">
        <v>20</v>
      </c>
      <c r="J60">
        <v>12</v>
      </c>
      <c r="K60">
        <v>15</v>
      </c>
      <c r="L60">
        <v>16</v>
      </c>
      <c r="M60">
        <v>1</v>
      </c>
    </row>
    <row r="61" spans="1:13" x14ac:dyDescent="0.2">
      <c r="A61" t="s">
        <v>267</v>
      </c>
      <c r="B61">
        <v>301</v>
      </c>
      <c r="C61">
        <v>31</v>
      </c>
      <c r="D61">
        <v>51</v>
      </c>
      <c r="E61">
        <v>17</v>
      </c>
      <c r="F61">
        <v>13</v>
      </c>
      <c r="G61">
        <v>386</v>
      </c>
      <c r="H61">
        <v>257</v>
      </c>
      <c r="I61">
        <v>77</v>
      </c>
      <c r="J61">
        <v>61</v>
      </c>
      <c r="K61">
        <v>197</v>
      </c>
      <c r="L61">
        <v>34</v>
      </c>
      <c r="M61">
        <v>6</v>
      </c>
    </row>
    <row r="62" spans="1:13" x14ac:dyDescent="0.2">
      <c r="A62" t="s">
        <v>1680</v>
      </c>
      <c r="B62">
        <v>112</v>
      </c>
      <c r="C62">
        <v>5</v>
      </c>
      <c r="D62">
        <v>33</v>
      </c>
      <c r="E62">
        <v>96</v>
      </c>
      <c r="F62">
        <v>120</v>
      </c>
      <c r="G62">
        <v>113</v>
      </c>
      <c r="H62">
        <v>86</v>
      </c>
      <c r="I62">
        <v>20</v>
      </c>
      <c r="J62">
        <v>163</v>
      </c>
      <c r="K62">
        <v>23</v>
      </c>
      <c r="L62">
        <v>324</v>
      </c>
      <c r="M62">
        <v>254</v>
      </c>
    </row>
    <row r="63" spans="1:13" x14ac:dyDescent="0.2">
      <c r="A63" t="s">
        <v>1697</v>
      </c>
      <c r="B63">
        <v>231</v>
      </c>
      <c r="C63">
        <v>24</v>
      </c>
      <c r="D63">
        <v>27</v>
      </c>
      <c r="E63">
        <v>11</v>
      </c>
      <c r="F63">
        <v>2</v>
      </c>
      <c r="G63">
        <v>48</v>
      </c>
      <c r="H63">
        <v>208</v>
      </c>
      <c r="I63">
        <v>11</v>
      </c>
      <c r="J63">
        <v>8</v>
      </c>
      <c r="K63">
        <v>32</v>
      </c>
      <c r="L63">
        <v>662</v>
      </c>
      <c r="M63">
        <v>1</v>
      </c>
    </row>
    <row r="64" spans="1:13" x14ac:dyDescent="0.2">
      <c r="A64" t="s">
        <v>1690</v>
      </c>
      <c r="B64">
        <v>73</v>
      </c>
      <c r="C64">
        <v>1</v>
      </c>
      <c r="D64">
        <v>3</v>
      </c>
      <c r="E64">
        <v>283</v>
      </c>
      <c r="F64">
        <v>359</v>
      </c>
      <c r="G64">
        <v>250</v>
      </c>
      <c r="H64">
        <v>82</v>
      </c>
      <c r="I64">
        <v>1</v>
      </c>
      <c r="J64">
        <v>1</v>
      </c>
      <c r="K64">
        <v>89</v>
      </c>
      <c r="L64">
        <v>0</v>
      </c>
      <c r="M64">
        <v>0</v>
      </c>
    </row>
    <row r="65" spans="1:13" x14ac:dyDescent="0.2">
      <c r="A65" t="s">
        <v>16</v>
      </c>
      <c r="B65">
        <v>11</v>
      </c>
      <c r="C65">
        <v>90</v>
      </c>
      <c r="D65">
        <v>0</v>
      </c>
      <c r="E65">
        <v>12</v>
      </c>
      <c r="F65">
        <v>945</v>
      </c>
      <c r="G65">
        <v>2</v>
      </c>
      <c r="H65">
        <v>2</v>
      </c>
      <c r="I65">
        <v>10</v>
      </c>
      <c r="J65">
        <v>8</v>
      </c>
      <c r="K65">
        <v>36</v>
      </c>
      <c r="L65">
        <v>1</v>
      </c>
      <c r="M65">
        <v>0</v>
      </c>
    </row>
    <row r="66" spans="1:13" x14ac:dyDescent="0.2">
      <c r="A66" t="s">
        <v>1707</v>
      </c>
      <c r="B66">
        <v>12</v>
      </c>
      <c r="C66">
        <v>3</v>
      </c>
      <c r="D66">
        <v>0</v>
      </c>
      <c r="E66">
        <v>43</v>
      </c>
      <c r="F66">
        <v>33</v>
      </c>
      <c r="G66">
        <v>949</v>
      </c>
      <c r="H66">
        <v>6</v>
      </c>
      <c r="I66">
        <v>1</v>
      </c>
      <c r="J66">
        <v>1</v>
      </c>
      <c r="K66">
        <v>13</v>
      </c>
      <c r="L66">
        <v>0</v>
      </c>
      <c r="M66">
        <v>0</v>
      </c>
    </row>
    <row r="67" spans="1:13" x14ac:dyDescent="0.2">
      <c r="A67" t="s">
        <v>248</v>
      </c>
      <c r="B67">
        <v>17</v>
      </c>
      <c r="C67">
        <v>11</v>
      </c>
      <c r="D67">
        <v>3</v>
      </c>
      <c r="E67">
        <v>7</v>
      </c>
      <c r="F67">
        <v>87</v>
      </c>
      <c r="G67">
        <v>837</v>
      </c>
      <c r="H67">
        <v>14</v>
      </c>
      <c r="I67">
        <v>7</v>
      </c>
      <c r="J67">
        <v>10</v>
      </c>
      <c r="K67">
        <v>24</v>
      </c>
      <c r="L67">
        <v>11</v>
      </c>
      <c r="M67">
        <v>0</v>
      </c>
    </row>
    <row r="68" spans="1:13" x14ac:dyDescent="0.2">
      <c r="A68" t="s">
        <v>341</v>
      </c>
      <c r="B68">
        <v>13</v>
      </c>
      <c r="C68">
        <v>0</v>
      </c>
      <c r="D68">
        <v>893</v>
      </c>
      <c r="E68">
        <v>2</v>
      </c>
      <c r="F68">
        <v>0</v>
      </c>
      <c r="G68">
        <v>10</v>
      </c>
      <c r="H68">
        <v>15</v>
      </c>
      <c r="I68">
        <v>0</v>
      </c>
      <c r="J68">
        <v>0</v>
      </c>
      <c r="K68">
        <v>0</v>
      </c>
      <c r="L68">
        <v>18</v>
      </c>
      <c r="M68">
        <v>0</v>
      </c>
    </row>
    <row r="69" spans="1:13" x14ac:dyDescent="0.2">
      <c r="A69" t="s">
        <v>228</v>
      </c>
      <c r="B69">
        <v>8</v>
      </c>
      <c r="C69">
        <v>3</v>
      </c>
      <c r="D69">
        <v>6</v>
      </c>
      <c r="E69">
        <v>3</v>
      </c>
      <c r="F69">
        <v>622</v>
      </c>
      <c r="G69">
        <v>67</v>
      </c>
      <c r="H69">
        <v>7</v>
      </c>
      <c r="I69">
        <v>0</v>
      </c>
      <c r="J69">
        <v>13</v>
      </c>
      <c r="K69">
        <v>210</v>
      </c>
      <c r="L69">
        <v>1</v>
      </c>
      <c r="M69">
        <v>0</v>
      </c>
    </row>
    <row r="70" spans="1:13" x14ac:dyDescent="0.2">
      <c r="A70" t="s">
        <v>251</v>
      </c>
      <c r="B70">
        <v>285</v>
      </c>
      <c r="C70">
        <v>27</v>
      </c>
      <c r="D70">
        <v>31</v>
      </c>
      <c r="E70">
        <v>21</v>
      </c>
      <c r="F70">
        <v>10</v>
      </c>
      <c r="G70">
        <v>145</v>
      </c>
      <c r="H70">
        <v>206</v>
      </c>
      <c r="I70">
        <v>24</v>
      </c>
      <c r="J70">
        <v>37</v>
      </c>
      <c r="K70">
        <v>41</v>
      </c>
      <c r="L70">
        <v>14</v>
      </c>
      <c r="M70">
        <v>3</v>
      </c>
    </row>
    <row r="71" spans="1:13" x14ac:dyDescent="0.2">
      <c r="A71" t="s">
        <v>222</v>
      </c>
      <c r="B71">
        <v>190</v>
      </c>
      <c r="C71">
        <v>4</v>
      </c>
      <c r="D71">
        <v>3</v>
      </c>
      <c r="E71">
        <v>44</v>
      </c>
      <c r="F71">
        <v>5</v>
      </c>
      <c r="G71">
        <v>208</v>
      </c>
      <c r="H71">
        <v>194</v>
      </c>
      <c r="I71">
        <v>4</v>
      </c>
      <c r="J71">
        <v>1</v>
      </c>
      <c r="K71">
        <v>54</v>
      </c>
      <c r="L71">
        <v>14</v>
      </c>
      <c r="M71">
        <v>1</v>
      </c>
    </row>
    <row r="72" spans="1:13" x14ac:dyDescent="0.2">
      <c r="A72" t="s">
        <v>258</v>
      </c>
      <c r="B72">
        <v>27</v>
      </c>
      <c r="C72">
        <v>21</v>
      </c>
      <c r="D72">
        <v>37</v>
      </c>
      <c r="E72">
        <v>41</v>
      </c>
      <c r="F72">
        <v>10</v>
      </c>
      <c r="G72">
        <v>236</v>
      </c>
      <c r="H72">
        <v>69</v>
      </c>
      <c r="I72">
        <v>40</v>
      </c>
      <c r="J72">
        <v>34</v>
      </c>
      <c r="K72">
        <v>34</v>
      </c>
      <c r="L72">
        <v>11</v>
      </c>
      <c r="M72">
        <v>106</v>
      </c>
    </row>
    <row r="73" spans="1:13" x14ac:dyDescent="0.2">
      <c r="A73" t="s">
        <v>235</v>
      </c>
      <c r="B73">
        <v>66</v>
      </c>
      <c r="C73">
        <v>2</v>
      </c>
      <c r="D73">
        <v>0</v>
      </c>
      <c r="E73">
        <v>5</v>
      </c>
      <c r="F73">
        <v>8</v>
      </c>
      <c r="G73">
        <v>33</v>
      </c>
      <c r="H73">
        <v>53</v>
      </c>
      <c r="I73">
        <v>39</v>
      </c>
      <c r="J73">
        <v>2</v>
      </c>
      <c r="K73">
        <v>4</v>
      </c>
      <c r="L73">
        <v>420</v>
      </c>
      <c r="M73">
        <v>0</v>
      </c>
    </row>
    <row r="74" spans="1:13" x14ac:dyDescent="0.2">
      <c r="A74" t="s">
        <v>280</v>
      </c>
      <c r="B74">
        <v>3</v>
      </c>
      <c r="C74">
        <v>173</v>
      </c>
      <c r="D74">
        <v>9</v>
      </c>
      <c r="E74">
        <v>91</v>
      </c>
      <c r="F74">
        <v>128</v>
      </c>
      <c r="G74">
        <v>1</v>
      </c>
      <c r="H74">
        <v>17</v>
      </c>
      <c r="I74">
        <v>21</v>
      </c>
      <c r="J74">
        <v>115</v>
      </c>
      <c r="K74">
        <v>47</v>
      </c>
      <c r="L74">
        <v>0</v>
      </c>
      <c r="M74">
        <v>0</v>
      </c>
    </row>
    <row r="75" spans="1:13" x14ac:dyDescent="0.2">
      <c r="A75" t="s">
        <v>213</v>
      </c>
      <c r="B75">
        <v>18</v>
      </c>
      <c r="C75">
        <v>64</v>
      </c>
      <c r="D75">
        <v>0</v>
      </c>
      <c r="E75">
        <v>0</v>
      </c>
      <c r="F75">
        <v>30</v>
      </c>
      <c r="G75">
        <v>6</v>
      </c>
      <c r="H75">
        <v>4</v>
      </c>
      <c r="I75">
        <v>90</v>
      </c>
      <c r="J75">
        <v>12</v>
      </c>
      <c r="K75">
        <v>0</v>
      </c>
      <c r="L75">
        <v>375</v>
      </c>
      <c r="M75">
        <v>0</v>
      </c>
    </row>
    <row r="76" spans="1:13" x14ac:dyDescent="0.2">
      <c r="A76" t="s">
        <v>275</v>
      </c>
      <c r="B76">
        <v>17</v>
      </c>
      <c r="C76">
        <v>0</v>
      </c>
      <c r="D76">
        <v>0</v>
      </c>
      <c r="E76">
        <v>6</v>
      </c>
      <c r="F76">
        <v>19</v>
      </c>
      <c r="G76">
        <v>507</v>
      </c>
      <c r="H76">
        <v>15</v>
      </c>
      <c r="I76">
        <v>1</v>
      </c>
      <c r="J76">
        <v>0</v>
      </c>
      <c r="K76">
        <v>0</v>
      </c>
      <c r="L76">
        <v>10</v>
      </c>
      <c r="M76">
        <v>2</v>
      </c>
    </row>
    <row r="77" spans="1:13" x14ac:dyDescent="0.2">
      <c r="A77" t="s">
        <v>320</v>
      </c>
      <c r="B77">
        <v>22</v>
      </c>
      <c r="C77">
        <v>1</v>
      </c>
      <c r="D77">
        <v>0</v>
      </c>
      <c r="E77">
        <v>1</v>
      </c>
      <c r="F77">
        <v>0</v>
      </c>
      <c r="G77">
        <v>517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">
      <c r="A78" t="s">
        <v>271</v>
      </c>
      <c r="B78">
        <v>36</v>
      </c>
      <c r="C78">
        <v>8</v>
      </c>
      <c r="D78">
        <v>15</v>
      </c>
      <c r="E78">
        <v>126</v>
      </c>
      <c r="F78">
        <v>69</v>
      </c>
      <c r="G78">
        <v>161</v>
      </c>
      <c r="H78">
        <v>35</v>
      </c>
      <c r="I78">
        <v>11</v>
      </c>
      <c r="J78">
        <v>7</v>
      </c>
      <c r="K78">
        <v>7</v>
      </c>
      <c r="L78">
        <v>12</v>
      </c>
      <c r="M78">
        <v>22</v>
      </c>
    </row>
    <row r="79" spans="1:13" x14ac:dyDescent="0.2">
      <c r="A79" t="s">
        <v>237</v>
      </c>
      <c r="B79">
        <v>1</v>
      </c>
      <c r="C79">
        <v>5</v>
      </c>
      <c r="D79">
        <v>0</v>
      </c>
      <c r="E79">
        <v>32</v>
      </c>
      <c r="F79">
        <v>54</v>
      </c>
      <c r="G79">
        <v>339</v>
      </c>
      <c r="H79">
        <v>3</v>
      </c>
      <c r="I79">
        <v>1</v>
      </c>
      <c r="J79">
        <v>10</v>
      </c>
      <c r="K79">
        <v>30</v>
      </c>
      <c r="L79">
        <v>4</v>
      </c>
      <c r="M79">
        <v>0</v>
      </c>
    </row>
    <row r="80" spans="1:13" x14ac:dyDescent="0.2">
      <c r="A80" t="s">
        <v>272</v>
      </c>
      <c r="B80">
        <v>147</v>
      </c>
      <c r="C80">
        <v>5</v>
      </c>
      <c r="D80">
        <v>24</v>
      </c>
      <c r="E80">
        <v>18</v>
      </c>
      <c r="F80">
        <v>1</v>
      </c>
      <c r="G80">
        <v>46</v>
      </c>
      <c r="H80">
        <v>201</v>
      </c>
      <c r="I80">
        <v>7</v>
      </c>
      <c r="J80">
        <v>12</v>
      </c>
      <c r="K80">
        <v>4</v>
      </c>
      <c r="L80">
        <v>10</v>
      </c>
      <c r="M80">
        <v>1</v>
      </c>
    </row>
    <row r="81" spans="1:13" x14ac:dyDescent="0.2">
      <c r="A81" t="s">
        <v>372</v>
      </c>
      <c r="B81">
        <v>0</v>
      </c>
      <c r="C81">
        <v>0</v>
      </c>
      <c r="D81">
        <v>0</v>
      </c>
      <c r="E81">
        <v>0</v>
      </c>
      <c r="F81">
        <v>0</v>
      </c>
      <c r="G81">
        <v>448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">
      <c r="A82" t="s">
        <v>231</v>
      </c>
      <c r="B82">
        <v>21</v>
      </c>
      <c r="C82">
        <v>7</v>
      </c>
      <c r="D82">
        <v>3</v>
      </c>
      <c r="E82">
        <v>11</v>
      </c>
      <c r="F82">
        <v>44</v>
      </c>
      <c r="G82">
        <v>115</v>
      </c>
      <c r="H82">
        <v>15</v>
      </c>
      <c r="I82">
        <v>4</v>
      </c>
      <c r="J82">
        <v>181</v>
      </c>
      <c r="K82">
        <v>42</v>
      </c>
      <c r="L82">
        <v>4</v>
      </c>
      <c r="M82">
        <v>0</v>
      </c>
    </row>
    <row r="83" spans="1:13" x14ac:dyDescent="0.2">
      <c r="A83" t="s">
        <v>211</v>
      </c>
      <c r="B83">
        <v>2</v>
      </c>
      <c r="C83">
        <v>0</v>
      </c>
      <c r="D83">
        <v>3</v>
      </c>
      <c r="E83">
        <v>81</v>
      </c>
      <c r="F83">
        <v>106</v>
      </c>
      <c r="G83">
        <v>5</v>
      </c>
      <c r="H83">
        <v>2</v>
      </c>
      <c r="I83">
        <v>0</v>
      </c>
      <c r="J83">
        <v>0</v>
      </c>
      <c r="K83">
        <v>242</v>
      </c>
      <c r="L83">
        <v>1</v>
      </c>
      <c r="M83">
        <v>0</v>
      </c>
    </row>
    <row r="84" spans="1:13" x14ac:dyDescent="0.2">
      <c r="A84" t="s">
        <v>304</v>
      </c>
      <c r="B84">
        <v>0</v>
      </c>
      <c r="C84">
        <v>31</v>
      </c>
      <c r="D84">
        <v>3</v>
      </c>
      <c r="E84">
        <v>86</v>
      </c>
      <c r="F84">
        <v>38</v>
      </c>
      <c r="G84">
        <v>4</v>
      </c>
      <c r="H84">
        <v>7</v>
      </c>
      <c r="I84">
        <v>6</v>
      </c>
      <c r="J84">
        <v>131</v>
      </c>
      <c r="K84">
        <v>125</v>
      </c>
      <c r="L84">
        <v>0</v>
      </c>
      <c r="M84">
        <v>0</v>
      </c>
    </row>
    <row r="85" spans="1:13" x14ac:dyDescent="0.2">
      <c r="A85" t="s">
        <v>1689</v>
      </c>
      <c r="B85">
        <v>7</v>
      </c>
      <c r="C85">
        <v>27</v>
      </c>
      <c r="D85">
        <v>0</v>
      </c>
      <c r="E85">
        <v>84</v>
      </c>
      <c r="F85">
        <v>55</v>
      </c>
      <c r="G85">
        <v>96</v>
      </c>
      <c r="H85">
        <v>17</v>
      </c>
      <c r="I85">
        <v>23</v>
      </c>
      <c r="J85">
        <v>10</v>
      </c>
      <c r="K85">
        <v>13</v>
      </c>
      <c r="L85">
        <v>95</v>
      </c>
      <c r="M85">
        <v>0</v>
      </c>
    </row>
    <row r="86" spans="1:13" x14ac:dyDescent="0.2">
      <c r="A86" t="s">
        <v>208</v>
      </c>
      <c r="B86">
        <v>13</v>
      </c>
      <c r="C86">
        <v>12</v>
      </c>
      <c r="D86">
        <v>32</v>
      </c>
      <c r="E86">
        <v>12</v>
      </c>
      <c r="F86">
        <v>3</v>
      </c>
      <c r="G86">
        <v>22</v>
      </c>
      <c r="H86">
        <v>52</v>
      </c>
      <c r="I86">
        <v>24</v>
      </c>
      <c r="J86">
        <v>130</v>
      </c>
      <c r="K86">
        <v>14</v>
      </c>
      <c r="L86">
        <v>104</v>
      </c>
      <c r="M86">
        <v>0</v>
      </c>
    </row>
    <row r="87" spans="1:13" x14ac:dyDescent="0.2">
      <c r="A87" t="s">
        <v>244</v>
      </c>
      <c r="B87">
        <v>61</v>
      </c>
      <c r="C87">
        <v>4</v>
      </c>
      <c r="D87">
        <v>9</v>
      </c>
      <c r="E87">
        <v>26</v>
      </c>
      <c r="F87">
        <v>11</v>
      </c>
      <c r="G87">
        <v>161</v>
      </c>
      <c r="H87">
        <v>65</v>
      </c>
      <c r="I87">
        <v>15</v>
      </c>
      <c r="J87">
        <v>5</v>
      </c>
      <c r="K87">
        <v>4</v>
      </c>
      <c r="L87">
        <v>49</v>
      </c>
      <c r="M87">
        <v>1</v>
      </c>
    </row>
    <row r="88" spans="1:13" x14ac:dyDescent="0.2">
      <c r="A88" t="s">
        <v>253</v>
      </c>
      <c r="B88">
        <v>117</v>
      </c>
      <c r="C88">
        <v>4</v>
      </c>
      <c r="D88">
        <v>9</v>
      </c>
      <c r="E88">
        <v>13</v>
      </c>
      <c r="F88">
        <v>2</v>
      </c>
      <c r="G88">
        <v>111</v>
      </c>
      <c r="H88">
        <v>100</v>
      </c>
      <c r="I88">
        <v>21</v>
      </c>
      <c r="J88">
        <v>3</v>
      </c>
      <c r="K88">
        <v>6</v>
      </c>
      <c r="L88">
        <v>17</v>
      </c>
      <c r="M88">
        <v>1</v>
      </c>
    </row>
    <row r="89" spans="1:13" x14ac:dyDescent="0.2">
      <c r="A89" t="s">
        <v>298</v>
      </c>
      <c r="B89">
        <v>12</v>
      </c>
      <c r="C89">
        <v>6</v>
      </c>
      <c r="D89">
        <v>11</v>
      </c>
      <c r="E89">
        <v>35</v>
      </c>
      <c r="F89">
        <v>93</v>
      </c>
      <c r="G89">
        <v>60</v>
      </c>
      <c r="H89">
        <v>9</v>
      </c>
      <c r="I89">
        <v>5</v>
      </c>
      <c r="J89">
        <v>45</v>
      </c>
      <c r="K89">
        <v>119</v>
      </c>
      <c r="L89">
        <v>0</v>
      </c>
      <c r="M89">
        <v>0</v>
      </c>
    </row>
    <row r="90" spans="1:13" x14ac:dyDescent="0.2">
      <c r="A90" t="s">
        <v>185</v>
      </c>
      <c r="B90">
        <v>2</v>
      </c>
      <c r="C90">
        <v>57</v>
      </c>
      <c r="D90">
        <v>6</v>
      </c>
      <c r="E90">
        <v>0</v>
      </c>
      <c r="F90">
        <v>202</v>
      </c>
      <c r="G90">
        <v>0</v>
      </c>
      <c r="H90">
        <v>11</v>
      </c>
      <c r="I90">
        <v>11</v>
      </c>
      <c r="J90">
        <v>30</v>
      </c>
      <c r="K90">
        <v>33</v>
      </c>
      <c r="L90">
        <v>0</v>
      </c>
      <c r="M90">
        <v>1</v>
      </c>
    </row>
    <row r="91" spans="1:13" x14ac:dyDescent="0.2">
      <c r="A91" t="s">
        <v>1720</v>
      </c>
      <c r="B91">
        <v>4</v>
      </c>
      <c r="C91">
        <v>0</v>
      </c>
      <c r="D91">
        <v>0</v>
      </c>
      <c r="E91">
        <v>24</v>
      </c>
      <c r="F91">
        <v>202</v>
      </c>
      <c r="G91">
        <v>0</v>
      </c>
      <c r="H91">
        <v>3</v>
      </c>
      <c r="I91">
        <v>0</v>
      </c>
      <c r="J91">
        <v>1</v>
      </c>
      <c r="K91">
        <v>90</v>
      </c>
      <c r="L91">
        <v>0</v>
      </c>
      <c r="M91">
        <v>0</v>
      </c>
    </row>
    <row r="92" spans="1:13" x14ac:dyDescent="0.2">
      <c r="A92" t="s">
        <v>1695</v>
      </c>
      <c r="B92">
        <v>19</v>
      </c>
      <c r="C92">
        <v>20</v>
      </c>
      <c r="D92">
        <v>134</v>
      </c>
      <c r="E92">
        <v>0</v>
      </c>
      <c r="F92">
        <v>0</v>
      </c>
      <c r="G92">
        <v>0</v>
      </c>
      <c r="H92">
        <v>29</v>
      </c>
      <c r="I92">
        <v>1</v>
      </c>
      <c r="J92">
        <v>85</v>
      </c>
      <c r="K92">
        <v>19</v>
      </c>
      <c r="L92">
        <v>11</v>
      </c>
      <c r="M92">
        <v>0</v>
      </c>
    </row>
    <row r="93" spans="1:13" x14ac:dyDescent="0.2">
      <c r="A93" t="s">
        <v>217</v>
      </c>
      <c r="B93">
        <v>45</v>
      </c>
      <c r="C93">
        <v>3</v>
      </c>
      <c r="D93">
        <v>3</v>
      </c>
      <c r="E93">
        <v>3</v>
      </c>
      <c r="F93">
        <v>12</v>
      </c>
      <c r="G93">
        <v>21</v>
      </c>
      <c r="H93">
        <v>33</v>
      </c>
      <c r="I93">
        <v>11</v>
      </c>
      <c r="J93">
        <v>5</v>
      </c>
      <c r="K93">
        <v>3</v>
      </c>
      <c r="L93">
        <v>163</v>
      </c>
      <c r="M93">
        <v>13</v>
      </c>
    </row>
    <row r="94" spans="1:13" x14ac:dyDescent="0.2">
      <c r="A94" t="s">
        <v>224</v>
      </c>
      <c r="B94">
        <v>0</v>
      </c>
      <c r="C94">
        <v>6</v>
      </c>
      <c r="D94">
        <v>3</v>
      </c>
      <c r="E94">
        <v>170</v>
      </c>
      <c r="F94">
        <v>6</v>
      </c>
      <c r="G94">
        <v>68</v>
      </c>
      <c r="H94">
        <v>0</v>
      </c>
      <c r="I94">
        <v>17</v>
      </c>
      <c r="J94">
        <v>1</v>
      </c>
      <c r="K94">
        <v>0</v>
      </c>
      <c r="L94">
        <v>42</v>
      </c>
      <c r="M94">
        <v>0</v>
      </c>
    </row>
    <row r="95" spans="1:13" x14ac:dyDescent="0.2">
      <c r="A95" t="s">
        <v>203</v>
      </c>
      <c r="B95">
        <v>4</v>
      </c>
      <c r="C95">
        <v>0</v>
      </c>
      <c r="D95">
        <v>0</v>
      </c>
      <c r="E95">
        <v>3</v>
      </c>
      <c r="F95">
        <v>209</v>
      </c>
      <c r="G95">
        <v>1</v>
      </c>
      <c r="H95">
        <v>3</v>
      </c>
      <c r="I95">
        <v>0</v>
      </c>
      <c r="J95">
        <v>2</v>
      </c>
      <c r="K95">
        <v>61</v>
      </c>
      <c r="L95">
        <v>0</v>
      </c>
      <c r="M95">
        <v>0</v>
      </c>
    </row>
    <row r="96" spans="1:13" x14ac:dyDescent="0.2">
      <c r="A96" t="s">
        <v>270</v>
      </c>
      <c r="B96">
        <v>69</v>
      </c>
      <c r="C96">
        <v>2</v>
      </c>
      <c r="D96">
        <v>24</v>
      </c>
      <c r="E96">
        <v>10</v>
      </c>
      <c r="F96">
        <v>1</v>
      </c>
      <c r="G96">
        <v>82</v>
      </c>
      <c r="H96">
        <v>56</v>
      </c>
      <c r="I96">
        <v>11</v>
      </c>
      <c r="J96">
        <v>4</v>
      </c>
      <c r="K96">
        <v>14</v>
      </c>
      <c r="L96">
        <v>3</v>
      </c>
      <c r="M96">
        <v>3</v>
      </c>
    </row>
    <row r="97" spans="1:13" x14ac:dyDescent="0.2">
      <c r="A97" t="s">
        <v>291</v>
      </c>
      <c r="B97">
        <v>25</v>
      </c>
      <c r="C97">
        <v>5</v>
      </c>
      <c r="D97">
        <v>168</v>
      </c>
      <c r="E97">
        <v>15</v>
      </c>
      <c r="F97">
        <v>1</v>
      </c>
      <c r="G97">
        <v>7</v>
      </c>
      <c r="H97">
        <v>27</v>
      </c>
      <c r="I97">
        <v>0</v>
      </c>
      <c r="J97">
        <v>4</v>
      </c>
      <c r="K97">
        <v>0</v>
      </c>
      <c r="L97">
        <v>1</v>
      </c>
      <c r="M97">
        <v>0</v>
      </c>
    </row>
    <row r="98" spans="1:13" x14ac:dyDescent="0.2">
      <c r="A98" t="s">
        <v>1699</v>
      </c>
      <c r="B98">
        <v>9</v>
      </c>
      <c r="C98">
        <v>0</v>
      </c>
      <c r="D98">
        <v>0</v>
      </c>
      <c r="E98">
        <v>14</v>
      </c>
      <c r="F98">
        <v>184</v>
      </c>
      <c r="G98">
        <v>8</v>
      </c>
      <c r="H98">
        <v>3</v>
      </c>
      <c r="I98">
        <v>0</v>
      </c>
      <c r="J98">
        <v>1</v>
      </c>
      <c r="K98">
        <v>29</v>
      </c>
      <c r="L98">
        <v>0</v>
      </c>
      <c r="M98">
        <v>0</v>
      </c>
    </row>
    <row r="99" spans="1:13" x14ac:dyDescent="0.2">
      <c r="A99" t="s">
        <v>296</v>
      </c>
      <c r="B99">
        <v>0</v>
      </c>
      <c r="C99">
        <v>9</v>
      </c>
      <c r="D99">
        <v>0</v>
      </c>
      <c r="E99">
        <v>73</v>
      </c>
      <c r="F99">
        <v>86</v>
      </c>
      <c r="G99">
        <v>0</v>
      </c>
      <c r="H99">
        <v>0</v>
      </c>
      <c r="I99">
        <v>6</v>
      </c>
      <c r="J99">
        <v>37</v>
      </c>
      <c r="K99">
        <v>31</v>
      </c>
      <c r="L99">
        <v>1</v>
      </c>
      <c r="M99">
        <v>0</v>
      </c>
    </row>
    <row r="100" spans="1:13" x14ac:dyDescent="0.2">
      <c r="A100" t="s">
        <v>318</v>
      </c>
      <c r="B100">
        <v>21</v>
      </c>
      <c r="C100">
        <v>2</v>
      </c>
      <c r="D100">
        <v>0</v>
      </c>
      <c r="E100">
        <v>9</v>
      </c>
      <c r="F100">
        <v>0</v>
      </c>
      <c r="G100">
        <v>153</v>
      </c>
      <c r="H100">
        <v>31</v>
      </c>
      <c r="I100">
        <v>2</v>
      </c>
      <c r="J100">
        <v>5</v>
      </c>
      <c r="K100">
        <v>10</v>
      </c>
      <c r="L100">
        <v>5</v>
      </c>
      <c r="M100">
        <v>0</v>
      </c>
    </row>
    <row r="101" spans="1:13" x14ac:dyDescent="0.2">
      <c r="A101" t="s">
        <v>308</v>
      </c>
      <c r="B101">
        <v>22</v>
      </c>
      <c r="C101">
        <v>0</v>
      </c>
      <c r="D101">
        <v>0</v>
      </c>
      <c r="E101">
        <v>152</v>
      </c>
      <c r="F101">
        <v>29</v>
      </c>
      <c r="G101">
        <v>1</v>
      </c>
      <c r="H101">
        <v>20</v>
      </c>
      <c r="I101">
        <v>0</v>
      </c>
      <c r="J101">
        <v>2</v>
      </c>
      <c r="K101">
        <v>9</v>
      </c>
      <c r="L101">
        <v>0</v>
      </c>
      <c r="M101">
        <v>0</v>
      </c>
    </row>
    <row r="102" spans="1:13" x14ac:dyDescent="0.2">
      <c r="A102" t="s">
        <v>189</v>
      </c>
      <c r="B102">
        <v>0</v>
      </c>
      <c r="C102">
        <v>0</v>
      </c>
      <c r="D102">
        <v>34</v>
      </c>
      <c r="E102">
        <v>0</v>
      </c>
      <c r="F102">
        <v>1</v>
      </c>
      <c r="G102">
        <v>13</v>
      </c>
      <c r="H102">
        <v>4</v>
      </c>
      <c r="I102">
        <v>1</v>
      </c>
      <c r="J102">
        <v>0</v>
      </c>
      <c r="K102">
        <v>6</v>
      </c>
      <c r="L102">
        <v>6</v>
      </c>
      <c r="M102">
        <v>130</v>
      </c>
    </row>
    <row r="103" spans="1:13" x14ac:dyDescent="0.2">
      <c r="A103" t="s">
        <v>1715</v>
      </c>
      <c r="B103">
        <v>8</v>
      </c>
      <c r="C103">
        <v>0</v>
      </c>
      <c r="D103">
        <v>0</v>
      </c>
      <c r="E103">
        <v>27</v>
      </c>
      <c r="F103">
        <v>16</v>
      </c>
      <c r="G103">
        <v>114</v>
      </c>
      <c r="H103">
        <v>4</v>
      </c>
      <c r="I103">
        <v>0</v>
      </c>
      <c r="J103">
        <v>0</v>
      </c>
      <c r="K103">
        <v>19</v>
      </c>
      <c r="L103">
        <v>1</v>
      </c>
      <c r="M103">
        <v>0</v>
      </c>
    </row>
    <row r="104" spans="1:13" x14ac:dyDescent="0.2">
      <c r="A104" t="s">
        <v>255</v>
      </c>
      <c r="B104">
        <v>24</v>
      </c>
      <c r="C104">
        <v>5</v>
      </c>
      <c r="D104">
        <v>16</v>
      </c>
      <c r="E104">
        <v>12</v>
      </c>
      <c r="F104">
        <v>2</v>
      </c>
      <c r="G104">
        <v>34</v>
      </c>
      <c r="H104">
        <v>49</v>
      </c>
      <c r="I104">
        <v>2</v>
      </c>
      <c r="J104">
        <v>4</v>
      </c>
      <c r="K104">
        <v>23</v>
      </c>
      <c r="L104">
        <v>12</v>
      </c>
      <c r="M104">
        <v>3</v>
      </c>
    </row>
    <row r="105" spans="1:13" x14ac:dyDescent="0.2">
      <c r="A105" t="s">
        <v>264</v>
      </c>
      <c r="B105">
        <v>91</v>
      </c>
      <c r="C105">
        <v>1</v>
      </c>
      <c r="D105">
        <v>0</v>
      </c>
      <c r="E105">
        <v>3</v>
      </c>
      <c r="F105">
        <v>1</v>
      </c>
      <c r="G105">
        <v>11</v>
      </c>
      <c r="H105">
        <v>66</v>
      </c>
      <c r="I105">
        <v>4</v>
      </c>
      <c r="J105">
        <v>2</v>
      </c>
      <c r="K105">
        <v>0</v>
      </c>
      <c r="L105">
        <v>2</v>
      </c>
      <c r="M105">
        <v>0</v>
      </c>
    </row>
    <row r="106" spans="1:13" x14ac:dyDescent="0.2">
      <c r="A106" t="s">
        <v>299</v>
      </c>
      <c r="B106">
        <v>11</v>
      </c>
      <c r="C106">
        <v>5</v>
      </c>
      <c r="D106">
        <v>0</v>
      </c>
      <c r="E106">
        <v>54</v>
      </c>
      <c r="F106">
        <v>62</v>
      </c>
      <c r="G106">
        <v>1</v>
      </c>
      <c r="H106">
        <v>2</v>
      </c>
      <c r="I106">
        <v>2</v>
      </c>
      <c r="J106">
        <v>27</v>
      </c>
      <c r="K106">
        <v>15</v>
      </c>
      <c r="L106">
        <v>1</v>
      </c>
      <c r="M106">
        <v>0</v>
      </c>
    </row>
    <row r="107" spans="1:13" x14ac:dyDescent="0.2">
      <c r="A107" t="s">
        <v>245</v>
      </c>
      <c r="B107">
        <v>17</v>
      </c>
      <c r="C107">
        <v>0</v>
      </c>
      <c r="D107">
        <v>3</v>
      </c>
      <c r="E107">
        <v>77</v>
      </c>
      <c r="F107">
        <v>7</v>
      </c>
      <c r="G107">
        <v>22</v>
      </c>
      <c r="H107">
        <v>19</v>
      </c>
      <c r="I107">
        <v>1</v>
      </c>
      <c r="J107">
        <v>5</v>
      </c>
      <c r="K107">
        <v>12</v>
      </c>
      <c r="L107">
        <v>3</v>
      </c>
      <c r="M107">
        <v>8</v>
      </c>
    </row>
    <row r="108" spans="1:13" x14ac:dyDescent="0.2">
      <c r="A108" t="s">
        <v>214</v>
      </c>
      <c r="B108">
        <v>6</v>
      </c>
      <c r="C108">
        <v>3</v>
      </c>
      <c r="D108">
        <v>6</v>
      </c>
      <c r="E108">
        <v>57</v>
      </c>
      <c r="F108">
        <v>17</v>
      </c>
      <c r="G108">
        <v>17</v>
      </c>
      <c r="H108">
        <v>0</v>
      </c>
      <c r="I108">
        <v>3</v>
      </c>
      <c r="J108">
        <v>8</v>
      </c>
      <c r="K108">
        <v>28</v>
      </c>
      <c r="L108">
        <v>0</v>
      </c>
      <c r="M108">
        <v>0</v>
      </c>
    </row>
    <row r="109" spans="1:13" x14ac:dyDescent="0.2">
      <c r="A109" t="s">
        <v>1691</v>
      </c>
      <c r="B109">
        <v>38</v>
      </c>
      <c r="C109">
        <v>2</v>
      </c>
      <c r="D109">
        <v>6</v>
      </c>
      <c r="E109">
        <v>3</v>
      </c>
      <c r="F109">
        <v>1</v>
      </c>
      <c r="G109">
        <v>44</v>
      </c>
      <c r="H109">
        <v>24</v>
      </c>
      <c r="I109">
        <v>7</v>
      </c>
      <c r="J109">
        <v>2</v>
      </c>
      <c r="K109">
        <v>7</v>
      </c>
      <c r="L109">
        <v>8</v>
      </c>
      <c r="M109">
        <v>0</v>
      </c>
    </row>
    <row r="110" spans="1:13" x14ac:dyDescent="0.2">
      <c r="A110" t="s">
        <v>1694</v>
      </c>
      <c r="B110">
        <v>15</v>
      </c>
      <c r="C110">
        <v>1</v>
      </c>
      <c r="D110">
        <v>47</v>
      </c>
      <c r="E110">
        <v>1</v>
      </c>
      <c r="F110">
        <v>4</v>
      </c>
      <c r="G110">
        <v>40</v>
      </c>
      <c r="H110">
        <v>13</v>
      </c>
      <c r="I110">
        <v>1</v>
      </c>
      <c r="J110">
        <v>1</v>
      </c>
      <c r="K110">
        <v>0</v>
      </c>
      <c r="L110">
        <v>19</v>
      </c>
      <c r="M110">
        <v>0</v>
      </c>
    </row>
    <row r="111" spans="1:13" x14ac:dyDescent="0.2">
      <c r="A111" t="s">
        <v>1705</v>
      </c>
      <c r="B111">
        <v>2</v>
      </c>
      <c r="C111">
        <v>4</v>
      </c>
      <c r="D111">
        <v>0</v>
      </c>
      <c r="E111">
        <v>36</v>
      </c>
      <c r="F111">
        <v>16</v>
      </c>
      <c r="G111">
        <v>1</v>
      </c>
      <c r="H111">
        <v>2</v>
      </c>
      <c r="I111">
        <v>2</v>
      </c>
      <c r="J111">
        <v>35</v>
      </c>
      <c r="K111">
        <v>38</v>
      </c>
      <c r="L111">
        <v>0</v>
      </c>
      <c r="M111">
        <v>0</v>
      </c>
    </row>
    <row r="112" spans="1:13" x14ac:dyDescent="0.2">
      <c r="A112" t="s">
        <v>303</v>
      </c>
      <c r="B112">
        <v>7</v>
      </c>
      <c r="C112">
        <v>0</v>
      </c>
      <c r="D112">
        <v>0</v>
      </c>
      <c r="E112">
        <v>69</v>
      </c>
      <c r="F112">
        <v>15</v>
      </c>
      <c r="G112">
        <v>0</v>
      </c>
      <c r="H112">
        <v>1</v>
      </c>
      <c r="I112">
        <v>1</v>
      </c>
      <c r="J112">
        <v>1</v>
      </c>
      <c r="K112">
        <v>17</v>
      </c>
      <c r="L112">
        <v>0</v>
      </c>
      <c r="M112">
        <v>0</v>
      </c>
    </row>
    <row r="113" spans="1:13" x14ac:dyDescent="0.2">
      <c r="A113" t="s">
        <v>226</v>
      </c>
      <c r="B113">
        <v>0</v>
      </c>
      <c r="C113">
        <v>3</v>
      </c>
      <c r="D113">
        <v>3</v>
      </c>
      <c r="E113">
        <v>4</v>
      </c>
      <c r="F113">
        <v>6</v>
      </c>
      <c r="G113">
        <v>59</v>
      </c>
      <c r="H113">
        <v>0</v>
      </c>
      <c r="I113">
        <v>0</v>
      </c>
      <c r="J113">
        <v>3</v>
      </c>
      <c r="K113">
        <v>0</v>
      </c>
      <c r="L113">
        <v>31</v>
      </c>
      <c r="M113">
        <v>0</v>
      </c>
    </row>
    <row r="114" spans="1:13" x14ac:dyDescent="0.2">
      <c r="A114" t="s">
        <v>232</v>
      </c>
      <c r="B114">
        <v>0</v>
      </c>
      <c r="C114">
        <v>0</v>
      </c>
      <c r="D114">
        <v>0</v>
      </c>
      <c r="E114">
        <v>6</v>
      </c>
      <c r="F114">
        <v>39</v>
      </c>
      <c r="G114">
        <v>39</v>
      </c>
      <c r="H114">
        <v>0</v>
      </c>
      <c r="I114">
        <v>0</v>
      </c>
      <c r="J114">
        <v>1</v>
      </c>
      <c r="K114">
        <v>22</v>
      </c>
      <c r="L114">
        <v>0</v>
      </c>
      <c r="M114">
        <v>0</v>
      </c>
    </row>
    <row r="115" spans="1:13" x14ac:dyDescent="0.2">
      <c r="A115" t="s">
        <v>312</v>
      </c>
      <c r="B115">
        <v>11</v>
      </c>
      <c r="C115">
        <v>1</v>
      </c>
      <c r="D115">
        <v>3</v>
      </c>
      <c r="E115">
        <v>9</v>
      </c>
      <c r="F115">
        <v>0</v>
      </c>
      <c r="G115">
        <v>50</v>
      </c>
      <c r="H115">
        <v>8</v>
      </c>
      <c r="I115">
        <v>5</v>
      </c>
      <c r="J115">
        <v>2</v>
      </c>
      <c r="K115">
        <v>0</v>
      </c>
      <c r="L115">
        <v>3</v>
      </c>
      <c r="M115">
        <v>1</v>
      </c>
    </row>
    <row r="116" spans="1:13" x14ac:dyDescent="0.2">
      <c r="A116" t="s">
        <v>273</v>
      </c>
      <c r="B116">
        <v>13</v>
      </c>
      <c r="C116">
        <v>0</v>
      </c>
      <c r="D116">
        <v>3</v>
      </c>
      <c r="E116">
        <v>3</v>
      </c>
      <c r="F116">
        <v>1</v>
      </c>
      <c r="G116">
        <v>40</v>
      </c>
      <c r="H116">
        <v>5</v>
      </c>
      <c r="I116">
        <v>1</v>
      </c>
      <c r="J116">
        <v>2</v>
      </c>
      <c r="K116">
        <v>10</v>
      </c>
      <c r="L116">
        <v>9</v>
      </c>
      <c r="M116">
        <v>0</v>
      </c>
    </row>
    <row r="117" spans="1:13" x14ac:dyDescent="0.2">
      <c r="A117" t="s">
        <v>1701</v>
      </c>
      <c r="B117">
        <v>4</v>
      </c>
      <c r="C117">
        <v>0</v>
      </c>
      <c r="D117">
        <v>0</v>
      </c>
      <c r="E117">
        <v>29</v>
      </c>
      <c r="F117">
        <v>23</v>
      </c>
      <c r="G117">
        <v>22</v>
      </c>
      <c r="H117">
        <v>1</v>
      </c>
      <c r="I117">
        <v>1</v>
      </c>
      <c r="J117">
        <v>1</v>
      </c>
      <c r="K117">
        <v>4</v>
      </c>
      <c r="L117">
        <v>1</v>
      </c>
      <c r="M117">
        <v>0</v>
      </c>
    </row>
    <row r="118" spans="1:13" x14ac:dyDescent="0.2">
      <c r="A118" t="s">
        <v>277</v>
      </c>
      <c r="B118">
        <v>0</v>
      </c>
      <c r="C118">
        <v>0</v>
      </c>
      <c r="D118">
        <v>6</v>
      </c>
      <c r="E118">
        <v>60</v>
      </c>
      <c r="F118">
        <v>7</v>
      </c>
      <c r="G118">
        <v>2</v>
      </c>
      <c r="H118">
        <v>8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">
      <c r="A119" t="s">
        <v>196</v>
      </c>
      <c r="B119">
        <v>11</v>
      </c>
      <c r="C119">
        <v>0</v>
      </c>
      <c r="D119">
        <v>0</v>
      </c>
      <c r="E119">
        <v>13</v>
      </c>
      <c r="F119">
        <v>32</v>
      </c>
      <c r="G119">
        <v>4</v>
      </c>
      <c r="H119">
        <v>3</v>
      </c>
      <c r="I119">
        <v>0</v>
      </c>
      <c r="J119">
        <v>0</v>
      </c>
      <c r="K119">
        <v>13</v>
      </c>
      <c r="L119">
        <v>4</v>
      </c>
      <c r="M119">
        <v>0</v>
      </c>
    </row>
    <row r="120" spans="1:13" x14ac:dyDescent="0.2">
      <c r="A120" t="s">
        <v>1702</v>
      </c>
      <c r="B120">
        <v>0</v>
      </c>
      <c r="C120">
        <v>0</v>
      </c>
      <c r="D120">
        <v>0</v>
      </c>
      <c r="E120">
        <v>1</v>
      </c>
      <c r="F120">
        <v>3</v>
      </c>
      <c r="G120">
        <v>18</v>
      </c>
      <c r="H120">
        <v>7</v>
      </c>
      <c r="I120">
        <v>0</v>
      </c>
      <c r="J120">
        <v>44</v>
      </c>
      <c r="K120">
        <v>6</v>
      </c>
      <c r="L120">
        <v>0</v>
      </c>
      <c r="M120">
        <v>0</v>
      </c>
    </row>
    <row r="121" spans="1:13" x14ac:dyDescent="0.2">
      <c r="A121" t="s">
        <v>329</v>
      </c>
      <c r="B121">
        <v>1</v>
      </c>
      <c r="C121">
        <v>0</v>
      </c>
      <c r="D121">
        <v>0</v>
      </c>
      <c r="E121">
        <v>1</v>
      </c>
      <c r="F121">
        <v>0</v>
      </c>
      <c r="G121">
        <v>73</v>
      </c>
      <c r="H121">
        <v>0</v>
      </c>
      <c r="I121">
        <v>0</v>
      </c>
      <c r="J121">
        <v>0</v>
      </c>
      <c r="K121">
        <v>3</v>
      </c>
      <c r="L121">
        <v>0</v>
      </c>
      <c r="M121">
        <v>0</v>
      </c>
    </row>
    <row r="122" spans="1:13" x14ac:dyDescent="0.2">
      <c r="A122" t="s">
        <v>233</v>
      </c>
      <c r="B122">
        <v>13</v>
      </c>
      <c r="C122">
        <v>3</v>
      </c>
      <c r="D122">
        <v>0</v>
      </c>
      <c r="E122">
        <v>4</v>
      </c>
      <c r="F122">
        <v>6</v>
      </c>
      <c r="G122">
        <v>11</v>
      </c>
      <c r="H122">
        <v>17</v>
      </c>
      <c r="I122">
        <v>5</v>
      </c>
      <c r="J122">
        <v>1</v>
      </c>
      <c r="K122">
        <v>9</v>
      </c>
      <c r="L122">
        <v>2</v>
      </c>
      <c r="M122">
        <v>1</v>
      </c>
    </row>
    <row r="123" spans="1:13" x14ac:dyDescent="0.2">
      <c r="A123" t="s">
        <v>313</v>
      </c>
      <c r="B123">
        <v>12</v>
      </c>
      <c r="C123">
        <v>1</v>
      </c>
      <c r="D123">
        <v>0</v>
      </c>
      <c r="E123">
        <v>3</v>
      </c>
      <c r="F123">
        <v>0</v>
      </c>
      <c r="G123">
        <v>13</v>
      </c>
      <c r="H123">
        <v>18</v>
      </c>
      <c r="I123">
        <v>3</v>
      </c>
      <c r="J123">
        <v>1</v>
      </c>
      <c r="K123">
        <v>4</v>
      </c>
      <c r="L123">
        <v>13</v>
      </c>
      <c r="M123">
        <v>0</v>
      </c>
    </row>
    <row r="124" spans="1:13" x14ac:dyDescent="0.2">
      <c r="A124" t="s">
        <v>354</v>
      </c>
      <c r="B124">
        <v>0</v>
      </c>
      <c r="C124">
        <v>0</v>
      </c>
      <c r="D124">
        <v>0</v>
      </c>
      <c r="E124">
        <v>4</v>
      </c>
      <c r="F124">
        <v>0</v>
      </c>
      <c r="G124">
        <v>62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">
      <c r="A125" t="s">
        <v>279</v>
      </c>
      <c r="B125">
        <v>24</v>
      </c>
      <c r="C125">
        <v>0</v>
      </c>
      <c r="D125">
        <v>0</v>
      </c>
      <c r="E125">
        <v>3</v>
      </c>
      <c r="F125">
        <v>2</v>
      </c>
      <c r="G125">
        <v>15</v>
      </c>
      <c r="H125">
        <v>14</v>
      </c>
      <c r="I125">
        <v>0</v>
      </c>
      <c r="J125">
        <v>1</v>
      </c>
      <c r="K125">
        <v>0</v>
      </c>
      <c r="L125">
        <v>3</v>
      </c>
      <c r="M125">
        <v>0</v>
      </c>
    </row>
    <row r="126" spans="1:13" x14ac:dyDescent="0.2">
      <c r="A126" t="s">
        <v>225</v>
      </c>
      <c r="B126">
        <v>8</v>
      </c>
      <c r="C126">
        <v>0</v>
      </c>
      <c r="D126">
        <v>0</v>
      </c>
      <c r="E126">
        <v>24</v>
      </c>
      <c r="F126">
        <v>5</v>
      </c>
      <c r="G126">
        <v>2</v>
      </c>
      <c r="H126">
        <v>0</v>
      </c>
      <c r="I126">
        <v>0</v>
      </c>
      <c r="J126">
        <v>1</v>
      </c>
      <c r="K126">
        <v>19</v>
      </c>
      <c r="L126">
        <v>0</v>
      </c>
      <c r="M126">
        <v>0</v>
      </c>
    </row>
    <row r="127" spans="1:13" x14ac:dyDescent="0.2">
      <c r="A127" t="s">
        <v>284</v>
      </c>
      <c r="B127">
        <v>13</v>
      </c>
      <c r="C127">
        <v>0</v>
      </c>
      <c r="D127">
        <v>34</v>
      </c>
      <c r="E127">
        <v>0</v>
      </c>
      <c r="F127">
        <v>1</v>
      </c>
      <c r="G127">
        <v>0</v>
      </c>
      <c r="H127">
        <v>8</v>
      </c>
      <c r="I127">
        <v>0</v>
      </c>
      <c r="J127">
        <v>1</v>
      </c>
      <c r="K127">
        <v>0</v>
      </c>
      <c r="L127">
        <v>1</v>
      </c>
      <c r="M127">
        <v>0</v>
      </c>
    </row>
    <row r="128" spans="1:13" x14ac:dyDescent="0.2">
      <c r="A128" t="s">
        <v>1718</v>
      </c>
      <c r="B128">
        <v>5</v>
      </c>
      <c r="C128">
        <v>0</v>
      </c>
      <c r="D128">
        <v>0</v>
      </c>
      <c r="E128">
        <v>9</v>
      </c>
      <c r="F128">
        <v>1</v>
      </c>
      <c r="G128">
        <v>5</v>
      </c>
      <c r="H128">
        <v>3</v>
      </c>
      <c r="I128">
        <v>0</v>
      </c>
      <c r="J128">
        <v>0</v>
      </c>
      <c r="K128">
        <v>34</v>
      </c>
      <c r="L128">
        <v>0</v>
      </c>
      <c r="M128">
        <v>0</v>
      </c>
    </row>
    <row r="129" spans="1:13" x14ac:dyDescent="0.2">
      <c r="A129" t="s">
        <v>254</v>
      </c>
      <c r="B129">
        <v>4</v>
      </c>
      <c r="C129">
        <v>1</v>
      </c>
      <c r="D129">
        <v>0</v>
      </c>
      <c r="E129">
        <v>7</v>
      </c>
      <c r="F129">
        <v>9</v>
      </c>
      <c r="G129">
        <v>16</v>
      </c>
      <c r="H129">
        <v>11</v>
      </c>
      <c r="I129">
        <v>2</v>
      </c>
      <c r="J129">
        <v>1</v>
      </c>
      <c r="K129">
        <v>4</v>
      </c>
      <c r="L129">
        <v>0</v>
      </c>
      <c r="M129">
        <v>1</v>
      </c>
    </row>
    <row r="130" spans="1:13" x14ac:dyDescent="0.2">
      <c r="A130" t="s">
        <v>200</v>
      </c>
      <c r="B130">
        <v>0</v>
      </c>
      <c r="C130">
        <v>0</v>
      </c>
      <c r="D130">
        <v>0</v>
      </c>
      <c r="E130">
        <v>6</v>
      </c>
      <c r="F130">
        <v>2</v>
      </c>
      <c r="G130">
        <v>43</v>
      </c>
      <c r="H130">
        <v>4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2">
      <c r="A131" t="s">
        <v>236</v>
      </c>
      <c r="B131">
        <v>0</v>
      </c>
      <c r="C131">
        <v>0</v>
      </c>
      <c r="D131">
        <v>43</v>
      </c>
      <c r="E131">
        <v>0</v>
      </c>
      <c r="F131">
        <v>1</v>
      </c>
      <c r="G131">
        <v>2</v>
      </c>
      <c r="H131">
        <v>0</v>
      </c>
      <c r="I131">
        <v>0</v>
      </c>
      <c r="J131">
        <v>0</v>
      </c>
      <c r="K131">
        <v>4</v>
      </c>
      <c r="L131">
        <v>1</v>
      </c>
      <c r="M131">
        <v>0</v>
      </c>
    </row>
    <row r="132" spans="1:13" x14ac:dyDescent="0.2">
      <c r="A132" t="s">
        <v>1700</v>
      </c>
      <c r="B132">
        <v>0</v>
      </c>
      <c r="C132">
        <v>0</v>
      </c>
      <c r="D132">
        <v>0</v>
      </c>
      <c r="E132">
        <v>4</v>
      </c>
      <c r="F132">
        <v>1</v>
      </c>
      <c r="G132">
        <v>29</v>
      </c>
      <c r="H132">
        <v>0</v>
      </c>
      <c r="I132">
        <v>0</v>
      </c>
      <c r="J132">
        <v>1</v>
      </c>
      <c r="K132">
        <v>0</v>
      </c>
      <c r="L132">
        <v>16</v>
      </c>
      <c r="M132">
        <v>0</v>
      </c>
    </row>
    <row r="133" spans="1:13" x14ac:dyDescent="0.2">
      <c r="A133" t="s">
        <v>314</v>
      </c>
      <c r="B133">
        <v>11</v>
      </c>
      <c r="C133">
        <v>5</v>
      </c>
      <c r="D133">
        <v>0</v>
      </c>
      <c r="E133">
        <v>1</v>
      </c>
      <c r="F133">
        <v>0</v>
      </c>
      <c r="G133">
        <v>20</v>
      </c>
      <c r="H133">
        <v>9</v>
      </c>
      <c r="I133">
        <v>2</v>
      </c>
      <c r="J133">
        <v>1</v>
      </c>
      <c r="K133">
        <v>0</v>
      </c>
      <c r="L133">
        <v>1</v>
      </c>
      <c r="M133">
        <v>0</v>
      </c>
    </row>
    <row r="134" spans="1:13" x14ac:dyDescent="0.2">
      <c r="A134" t="s">
        <v>1708</v>
      </c>
      <c r="B134">
        <v>7</v>
      </c>
      <c r="C134">
        <v>1</v>
      </c>
      <c r="D134">
        <v>0</v>
      </c>
      <c r="E134">
        <v>2</v>
      </c>
      <c r="F134">
        <v>10</v>
      </c>
      <c r="G134">
        <v>13</v>
      </c>
      <c r="H134">
        <v>0</v>
      </c>
      <c r="I134">
        <v>1</v>
      </c>
      <c r="J134">
        <v>7</v>
      </c>
      <c r="K134">
        <v>3</v>
      </c>
      <c r="L134">
        <v>3</v>
      </c>
      <c r="M134">
        <v>3</v>
      </c>
    </row>
    <row r="135" spans="1:13" x14ac:dyDescent="0.2">
      <c r="A135" t="s">
        <v>227</v>
      </c>
      <c r="B135">
        <v>8</v>
      </c>
      <c r="C135">
        <v>0</v>
      </c>
      <c r="D135">
        <v>3</v>
      </c>
      <c r="E135">
        <v>12</v>
      </c>
      <c r="F135">
        <v>1</v>
      </c>
      <c r="G135">
        <v>1</v>
      </c>
      <c r="H135">
        <v>16</v>
      </c>
      <c r="I135">
        <v>1</v>
      </c>
      <c r="J135">
        <v>1</v>
      </c>
      <c r="K135">
        <v>7</v>
      </c>
      <c r="L135">
        <v>0</v>
      </c>
      <c r="M135">
        <v>0</v>
      </c>
    </row>
    <row r="136" spans="1:13" x14ac:dyDescent="0.2">
      <c r="A136" t="s">
        <v>317</v>
      </c>
      <c r="B136">
        <v>0</v>
      </c>
      <c r="C136">
        <v>1</v>
      </c>
      <c r="D136">
        <v>3</v>
      </c>
      <c r="E136">
        <v>6</v>
      </c>
      <c r="F136">
        <v>0</v>
      </c>
      <c r="G136">
        <v>37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">
      <c r="A137" t="s">
        <v>286</v>
      </c>
      <c r="B137">
        <v>0</v>
      </c>
      <c r="C137">
        <v>0</v>
      </c>
      <c r="D137">
        <v>0</v>
      </c>
      <c r="E137">
        <v>0</v>
      </c>
      <c r="F137">
        <v>47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">
      <c r="A138" t="s">
        <v>300</v>
      </c>
      <c r="B138">
        <v>1</v>
      </c>
      <c r="C138">
        <v>1</v>
      </c>
      <c r="D138">
        <v>4</v>
      </c>
      <c r="E138">
        <v>10</v>
      </c>
      <c r="F138">
        <v>11</v>
      </c>
      <c r="G138">
        <v>18</v>
      </c>
      <c r="H138">
        <v>0</v>
      </c>
      <c r="I138">
        <v>0</v>
      </c>
      <c r="J138">
        <v>2</v>
      </c>
      <c r="K138">
        <v>0</v>
      </c>
      <c r="L138">
        <v>0</v>
      </c>
      <c r="M138">
        <v>0</v>
      </c>
    </row>
    <row r="139" spans="1:13" x14ac:dyDescent="0.2">
      <c r="A139" t="s">
        <v>209</v>
      </c>
      <c r="B139">
        <v>7</v>
      </c>
      <c r="C139">
        <v>17</v>
      </c>
      <c r="D139">
        <v>0</v>
      </c>
      <c r="E139">
        <v>1</v>
      </c>
      <c r="F139">
        <v>1</v>
      </c>
      <c r="G139">
        <v>2</v>
      </c>
      <c r="H139">
        <v>7</v>
      </c>
      <c r="I139">
        <v>3</v>
      </c>
      <c r="J139">
        <v>5</v>
      </c>
      <c r="K139">
        <v>0</v>
      </c>
      <c r="L139">
        <v>2</v>
      </c>
      <c r="M139">
        <v>1</v>
      </c>
    </row>
    <row r="140" spans="1:13" x14ac:dyDescent="0.2">
      <c r="A140" t="s">
        <v>240</v>
      </c>
      <c r="B140">
        <v>0</v>
      </c>
      <c r="C140">
        <v>0</v>
      </c>
      <c r="D140">
        <v>0</v>
      </c>
      <c r="E140">
        <v>3</v>
      </c>
      <c r="F140">
        <v>10</v>
      </c>
      <c r="G140">
        <v>20</v>
      </c>
      <c r="H140">
        <v>3</v>
      </c>
      <c r="I140">
        <v>1</v>
      </c>
      <c r="J140">
        <v>4</v>
      </c>
      <c r="K140">
        <v>0</v>
      </c>
      <c r="L140">
        <v>1</v>
      </c>
      <c r="M140">
        <v>0</v>
      </c>
    </row>
    <row r="141" spans="1:13" x14ac:dyDescent="0.2">
      <c r="A141" t="s">
        <v>242</v>
      </c>
      <c r="B141">
        <v>4</v>
      </c>
      <c r="C141">
        <v>0</v>
      </c>
      <c r="D141">
        <v>4</v>
      </c>
      <c r="E141">
        <v>3</v>
      </c>
      <c r="F141">
        <v>5</v>
      </c>
      <c r="G141">
        <v>10</v>
      </c>
      <c r="H141">
        <v>5</v>
      </c>
      <c r="I141">
        <v>0</v>
      </c>
      <c r="J141">
        <v>0</v>
      </c>
      <c r="K141">
        <v>3</v>
      </c>
      <c r="L141">
        <v>2</v>
      </c>
      <c r="M141">
        <v>0</v>
      </c>
    </row>
    <row r="142" spans="1:13" x14ac:dyDescent="0.2">
      <c r="A142" t="s">
        <v>302</v>
      </c>
      <c r="B142">
        <v>1</v>
      </c>
      <c r="C142">
        <v>0</v>
      </c>
      <c r="D142">
        <v>0</v>
      </c>
      <c r="E142">
        <v>4</v>
      </c>
      <c r="F142">
        <v>9</v>
      </c>
      <c r="G142">
        <v>12</v>
      </c>
      <c r="H142">
        <v>0</v>
      </c>
      <c r="I142">
        <v>0</v>
      </c>
      <c r="J142">
        <v>0</v>
      </c>
      <c r="K142">
        <v>10</v>
      </c>
      <c r="L142">
        <v>0</v>
      </c>
      <c r="M142">
        <v>0</v>
      </c>
    </row>
    <row r="143" spans="1:13" x14ac:dyDescent="0.2">
      <c r="A143" t="s">
        <v>309</v>
      </c>
      <c r="B143">
        <v>1</v>
      </c>
      <c r="C143">
        <v>0</v>
      </c>
      <c r="D143">
        <v>0</v>
      </c>
      <c r="E143">
        <v>18</v>
      </c>
      <c r="F143">
        <v>2</v>
      </c>
      <c r="G143">
        <v>7</v>
      </c>
      <c r="H143">
        <v>2</v>
      </c>
      <c r="I143">
        <v>1</v>
      </c>
      <c r="J143">
        <v>1</v>
      </c>
      <c r="K143">
        <v>0</v>
      </c>
      <c r="L143">
        <v>1</v>
      </c>
      <c r="M143">
        <v>0</v>
      </c>
    </row>
    <row r="144" spans="1:13" x14ac:dyDescent="0.2">
      <c r="A144" t="s">
        <v>259</v>
      </c>
      <c r="B144">
        <v>7</v>
      </c>
      <c r="C144">
        <v>1</v>
      </c>
      <c r="D144">
        <v>0</v>
      </c>
      <c r="E144">
        <v>0</v>
      </c>
      <c r="F144">
        <v>3</v>
      </c>
      <c r="G144">
        <v>10</v>
      </c>
      <c r="H144">
        <v>5</v>
      </c>
      <c r="I144">
        <v>0</v>
      </c>
      <c r="J144">
        <v>1</v>
      </c>
      <c r="K144">
        <v>0</v>
      </c>
      <c r="L144">
        <v>4</v>
      </c>
      <c r="M144">
        <v>0</v>
      </c>
    </row>
    <row r="145" spans="1:13" x14ac:dyDescent="0.2">
      <c r="A145" t="s">
        <v>352</v>
      </c>
      <c r="B145">
        <v>0</v>
      </c>
      <c r="C145">
        <v>0</v>
      </c>
      <c r="D145">
        <v>0</v>
      </c>
      <c r="E145">
        <v>3</v>
      </c>
      <c r="F145">
        <v>0</v>
      </c>
      <c r="G145">
        <v>21</v>
      </c>
      <c r="H145">
        <v>1</v>
      </c>
      <c r="I145">
        <v>1</v>
      </c>
      <c r="J145">
        <v>3</v>
      </c>
      <c r="K145">
        <v>0</v>
      </c>
      <c r="L145">
        <v>2</v>
      </c>
      <c r="M145">
        <v>0</v>
      </c>
    </row>
    <row r="146" spans="1:13" x14ac:dyDescent="0.2">
      <c r="A146" t="s">
        <v>327</v>
      </c>
      <c r="B146">
        <v>2</v>
      </c>
      <c r="C146">
        <v>0</v>
      </c>
      <c r="D146">
        <v>0</v>
      </c>
      <c r="E146">
        <v>3</v>
      </c>
      <c r="F146">
        <v>0</v>
      </c>
      <c r="G146">
        <v>18</v>
      </c>
      <c r="H146">
        <v>1</v>
      </c>
      <c r="I146">
        <v>2</v>
      </c>
      <c r="J146">
        <v>0</v>
      </c>
      <c r="K146">
        <v>4</v>
      </c>
      <c r="L146">
        <v>0</v>
      </c>
      <c r="M146">
        <v>0</v>
      </c>
    </row>
    <row r="147" spans="1:13" x14ac:dyDescent="0.2">
      <c r="A147" t="s">
        <v>198</v>
      </c>
      <c r="B147">
        <v>1</v>
      </c>
      <c r="C147">
        <v>0</v>
      </c>
      <c r="D147">
        <v>0</v>
      </c>
      <c r="E147">
        <v>3</v>
      </c>
      <c r="F147">
        <v>4</v>
      </c>
      <c r="G147">
        <v>18</v>
      </c>
      <c r="H147">
        <v>0</v>
      </c>
      <c r="I147">
        <v>0</v>
      </c>
      <c r="J147">
        <v>1</v>
      </c>
      <c r="K147">
        <v>3</v>
      </c>
      <c r="L147">
        <v>0</v>
      </c>
      <c r="M147">
        <v>0</v>
      </c>
    </row>
    <row r="148" spans="1:13" x14ac:dyDescent="0.2">
      <c r="A148" t="s">
        <v>1677</v>
      </c>
      <c r="B148">
        <v>4</v>
      </c>
      <c r="C148">
        <v>0</v>
      </c>
      <c r="D148">
        <v>0</v>
      </c>
      <c r="E148">
        <v>0</v>
      </c>
      <c r="F148">
        <v>0</v>
      </c>
      <c r="G148">
        <v>26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2">
      <c r="A149" t="s">
        <v>1706</v>
      </c>
      <c r="B149">
        <v>7</v>
      </c>
      <c r="C149">
        <v>1</v>
      </c>
      <c r="D149">
        <v>0</v>
      </c>
      <c r="E149">
        <v>9</v>
      </c>
      <c r="F149">
        <v>7</v>
      </c>
      <c r="G149">
        <v>0</v>
      </c>
      <c r="H149">
        <v>0</v>
      </c>
      <c r="I149">
        <v>0</v>
      </c>
      <c r="J149">
        <v>2</v>
      </c>
      <c r="K149">
        <v>3</v>
      </c>
      <c r="L149">
        <v>0</v>
      </c>
      <c r="M149">
        <v>0</v>
      </c>
    </row>
    <row r="150" spans="1:13" x14ac:dyDescent="0.2">
      <c r="A150" t="s">
        <v>241</v>
      </c>
      <c r="B150">
        <v>0</v>
      </c>
      <c r="C150">
        <v>1</v>
      </c>
      <c r="D150">
        <v>0</v>
      </c>
      <c r="E150">
        <v>1</v>
      </c>
      <c r="F150">
        <v>7</v>
      </c>
      <c r="G150">
        <v>10</v>
      </c>
      <c r="H150">
        <v>0</v>
      </c>
      <c r="I150">
        <v>3</v>
      </c>
      <c r="J150">
        <v>2</v>
      </c>
      <c r="K150">
        <v>3</v>
      </c>
      <c r="L150">
        <v>1</v>
      </c>
      <c r="M150">
        <v>0</v>
      </c>
    </row>
    <row r="151" spans="1:13" x14ac:dyDescent="0.2">
      <c r="A151" t="s">
        <v>349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13</v>
      </c>
      <c r="H151">
        <v>4</v>
      </c>
      <c r="I151">
        <v>3</v>
      </c>
      <c r="J151">
        <v>2</v>
      </c>
      <c r="K151">
        <v>0</v>
      </c>
      <c r="L151">
        <v>4</v>
      </c>
      <c r="M151">
        <v>0</v>
      </c>
    </row>
    <row r="152" spans="1:13" x14ac:dyDescent="0.2">
      <c r="A152" t="s">
        <v>212</v>
      </c>
      <c r="B152">
        <v>0</v>
      </c>
      <c r="C152">
        <v>0</v>
      </c>
      <c r="D152">
        <v>0</v>
      </c>
      <c r="E152">
        <v>10</v>
      </c>
      <c r="F152">
        <v>6</v>
      </c>
      <c r="G152">
        <v>0</v>
      </c>
      <c r="H152">
        <v>0</v>
      </c>
      <c r="I152">
        <v>0</v>
      </c>
      <c r="J152">
        <v>1</v>
      </c>
      <c r="K152">
        <v>9</v>
      </c>
      <c r="L152">
        <v>0</v>
      </c>
      <c r="M152">
        <v>0</v>
      </c>
    </row>
    <row r="153" spans="1:13" x14ac:dyDescent="0.2">
      <c r="A153" t="s">
        <v>328</v>
      </c>
      <c r="B153">
        <v>4</v>
      </c>
      <c r="C153">
        <v>0</v>
      </c>
      <c r="D153">
        <v>0</v>
      </c>
      <c r="E153">
        <v>1</v>
      </c>
      <c r="F153">
        <v>0</v>
      </c>
      <c r="G153">
        <v>4</v>
      </c>
      <c r="H153">
        <v>8</v>
      </c>
      <c r="I153">
        <v>0</v>
      </c>
      <c r="J153">
        <v>5</v>
      </c>
      <c r="K153">
        <v>4</v>
      </c>
      <c r="L153">
        <v>0</v>
      </c>
      <c r="M153">
        <v>0</v>
      </c>
    </row>
    <row r="154" spans="1:13" x14ac:dyDescent="0.2">
      <c r="A154" t="s">
        <v>281</v>
      </c>
      <c r="B154">
        <v>0</v>
      </c>
      <c r="C154">
        <v>6</v>
      </c>
      <c r="D154">
        <v>0</v>
      </c>
      <c r="E154">
        <v>1</v>
      </c>
      <c r="F154">
        <v>6</v>
      </c>
      <c r="G154">
        <v>0</v>
      </c>
      <c r="H154">
        <v>7</v>
      </c>
      <c r="I154">
        <v>4</v>
      </c>
      <c r="J154">
        <v>0</v>
      </c>
      <c r="K154">
        <v>0</v>
      </c>
      <c r="L154">
        <v>0</v>
      </c>
      <c r="M154">
        <v>0</v>
      </c>
    </row>
    <row r="155" spans="1:13" x14ac:dyDescent="0.2">
      <c r="A155" t="s">
        <v>315</v>
      </c>
      <c r="B155">
        <v>3</v>
      </c>
      <c r="C155">
        <v>1</v>
      </c>
      <c r="D155">
        <v>0</v>
      </c>
      <c r="E155">
        <v>5</v>
      </c>
      <c r="F155">
        <v>0</v>
      </c>
      <c r="G155">
        <v>1</v>
      </c>
      <c r="H155">
        <v>7</v>
      </c>
      <c r="I155">
        <v>2</v>
      </c>
      <c r="J155">
        <v>0</v>
      </c>
      <c r="K155">
        <v>0</v>
      </c>
      <c r="L155">
        <v>3</v>
      </c>
      <c r="M155">
        <v>0</v>
      </c>
    </row>
    <row r="156" spans="1:13" x14ac:dyDescent="0.2">
      <c r="A156" t="s">
        <v>326</v>
      </c>
      <c r="B156">
        <v>9</v>
      </c>
      <c r="C156">
        <v>0</v>
      </c>
      <c r="D156">
        <v>0</v>
      </c>
      <c r="E156">
        <v>0</v>
      </c>
      <c r="F156">
        <v>0</v>
      </c>
      <c r="G156">
        <v>5</v>
      </c>
      <c r="H156">
        <v>5</v>
      </c>
      <c r="I156">
        <v>0</v>
      </c>
      <c r="J156">
        <v>0</v>
      </c>
      <c r="K156">
        <v>3</v>
      </c>
      <c r="L156">
        <v>0</v>
      </c>
      <c r="M156">
        <v>0</v>
      </c>
    </row>
    <row r="157" spans="1:13" x14ac:dyDescent="0.2">
      <c r="A157" t="s">
        <v>269</v>
      </c>
      <c r="B157">
        <v>8</v>
      </c>
      <c r="C157">
        <v>0</v>
      </c>
      <c r="D157">
        <v>3</v>
      </c>
      <c r="E157">
        <v>0</v>
      </c>
      <c r="F157">
        <v>3</v>
      </c>
      <c r="G157">
        <v>3</v>
      </c>
      <c r="H157">
        <v>2</v>
      </c>
      <c r="I157">
        <v>0</v>
      </c>
      <c r="J157">
        <v>3</v>
      </c>
      <c r="K157">
        <v>0</v>
      </c>
      <c r="L157">
        <v>0</v>
      </c>
      <c r="M157">
        <v>0</v>
      </c>
    </row>
    <row r="158" spans="1:13" x14ac:dyDescent="0.2">
      <c r="A158" t="s">
        <v>229</v>
      </c>
      <c r="B158">
        <v>1</v>
      </c>
      <c r="C158">
        <v>0</v>
      </c>
      <c r="D158">
        <v>0</v>
      </c>
      <c r="E158">
        <v>1</v>
      </c>
      <c r="F158">
        <v>10</v>
      </c>
      <c r="G158">
        <v>6</v>
      </c>
      <c r="H158">
        <v>2</v>
      </c>
      <c r="I158">
        <v>1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 t="s">
        <v>321</v>
      </c>
      <c r="B159">
        <v>0</v>
      </c>
      <c r="C159">
        <v>0</v>
      </c>
      <c r="D159">
        <v>0</v>
      </c>
      <c r="E159">
        <v>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3</v>
      </c>
      <c r="L159">
        <v>0</v>
      </c>
      <c r="M159">
        <v>16</v>
      </c>
    </row>
    <row r="160" spans="1:13" x14ac:dyDescent="0.2">
      <c r="A160" t="s">
        <v>346</v>
      </c>
      <c r="B160">
        <v>2</v>
      </c>
      <c r="C160">
        <v>0</v>
      </c>
      <c r="D160">
        <v>0</v>
      </c>
      <c r="E160">
        <v>0</v>
      </c>
      <c r="F160">
        <v>0</v>
      </c>
      <c r="G160">
        <v>2</v>
      </c>
      <c r="H160">
        <v>5</v>
      </c>
      <c r="I160">
        <v>1</v>
      </c>
      <c r="J160">
        <v>0</v>
      </c>
      <c r="K160">
        <v>0</v>
      </c>
      <c r="L160">
        <v>11</v>
      </c>
      <c r="M160">
        <v>0</v>
      </c>
    </row>
    <row r="161" spans="1:13" x14ac:dyDescent="0.2">
      <c r="A161" t="s">
        <v>223</v>
      </c>
      <c r="B161">
        <v>6</v>
      </c>
      <c r="C161">
        <v>1</v>
      </c>
      <c r="D161">
        <v>4</v>
      </c>
      <c r="E161">
        <v>0</v>
      </c>
      <c r="F161">
        <v>1</v>
      </c>
      <c r="G161">
        <v>1</v>
      </c>
      <c r="H161">
        <v>2</v>
      </c>
      <c r="I161">
        <v>2</v>
      </c>
      <c r="J161">
        <v>2</v>
      </c>
      <c r="K161">
        <v>0</v>
      </c>
      <c r="L161">
        <v>1</v>
      </c>
      <c r="M161">
        <v>1</v>
      </c>
    </row>
    <row r="162" spans="1:13" x14ac:dyDescent="0.2">
      <c r="A162" t="s">
        <v>324</v>
      </c>
      <c r="B162">
        <v>0</v>
      </c>
      <c r="C162">
        <v>0</v>
      </c>
      <c r="D162">
        <v>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4</v>
      </c>
      <c r="L162">
        <v>0</v>
      </c>
      <c r="M162">
        <v>13</v>
      </c>
    </row>
    <row r="163" spans="1:13" x14ac:dyDescent="0.2">
      <c r="A163" t="s">
        <v>311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0</v>
      </c>
      <c r="H163">
        <v>9</v>
      </c>
      <c r="I163">
        <v>0</v>
      </c>
      <c r="J163">
        <v>4</v>
      </c>
      <c r="K163">
        <v>0</v>
      </c>
      <c r="L163">
        <v>3</v>
      </c>
      <c r="M163">
        <v>1</v>
      </c>
    </row>
    <row r="164" spans="1:13" x14ac:dyDescent="0.2">
      <c r="A164" t="s">
        <v>1704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13</v>
      </c>
      <c r="H164">
        <v>1</v>
      </c>
      <c r="I164">
        <v>0</v>
      </c>
      <c r="J164">
        <v>2</v>
      </c>
      <c r="K164">
        <v>3</v>
      </c>
      <c r="L164">
        <v>0</v>
      </c>
      <c r="M164">
        <v>0</v>
      </c>
    </row>
    <row r="165" spans="1:13" x14ac:dyDescent="0.2">
      <c r="A165" t="s">
        <v>1711</v>
      </c>
      <c r="B165">
        <v>2</v>
      </c>
      <c r="C165">
        <v>0</v>
      </c>
      <c r="D165">
        <v>0</v>
      </c>
      <c r="E165">
        <v>5</v>
      </c>
      <c r="F165">
        <v>0</v>
      </c>
      <c r="G165">
        <v>6</v>
      </c>
      <c r="H165">
        <v>3</v>
      </c>
      <c r="I165">
        <v>0</v>
      </c>
      <c r="J165">
        <v>0</v>
      </c>
      <c r="K165">
        <v>0</v>
      </c>
      <c r="L165">
        <v>2</v>
      </c>
      <c r="M165">
        <v>0</v>
      </c>
    </row>
    <row r="166" spans="1:13" x14ac:dyDescent="0.2">
      <c r="A166" t="s">
        <v>316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8</v>
      </c>
      <c r="H166">
        <v>1</v>
      </c>
      <c r="I166">
        <v>1</v>
      </c>
      <c r="J166">
        <v>0</v>
      </c>
      <c r="K166">
        <v>0</v>
      </c>
      <c r="L166">
        <v>3</v>
      </c>
      <c r="M166">
        <v>0</v>
      </c>
    </row>
    <row r="167" spans="1:13" x14ac:dyDescent="0.2">
      <c r="A167" t="s">
        <v>1719</v>
      </c>
      <c r="B167">
        <v>2</v>
      </c>
      <c r="C167">
        <v>0</v>
      </c>
      <c r="D167">
        <v>0</v>
      </c>
      <c r="E167">
        <v>0</v>
      </c>
      <c r="F167">
        <v>0</v>
      </c>
      <c r="G167">
        <v>13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</row>
    <row r="168" spans="1:13" x14ac:dyDescent="0.2">
      <c r="A168" t="s">
        <v>234</v>
      </c>
      <c r="B168">
        <v>0</v>
      </c>
      <c r="C168">
        <v>0</v>
      </c>
      <c r="D168">
        <v>0</v>
      </c>
      <c r="E168">
        <v>0</v>
      </c>
      <c r="F168">
        <v>1</v>
      </c>
      <c r="G168">
        <v>14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2">
      <c r="A169" t="s">
        <v>197</v>
      </c>
      <c r="B169">
        <v>0</v>
      </c>
      <c r="C169">
        <v>0</v>
      </c>
      <c r="D169">
        <v>0</v>
      </c>
      <c r="E169">
        <v>4</v>
      </c>
      <c r="F169">
        <v>4</v>
      </c>
      <c r="G169">
        <v>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 spans="1:13" x14ac:dyDescent="0.2">
      <c r="A170" t="s">
        <v>374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</row>
    <row r="171" spans="1:13" x14ac:dyDescent="0.2">
      <c r="A171" t="s">
        <v>181</v>
      </c>
      <c r="B171">
        <v>0</v>
      </c>
      <c r="C171">
        <v>1</v>
      </c>
      <c r="D171">
        <v>0</v>
      </c>
      <c r="E171">
        <v>0</v>
      </c>
      <c r="F171">
        <v>3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8</v>
      </c>
      <c r="M171">
        <v>0</v>
      </c>
    </row>
    <row r="172" spans="1:13" x14ac:dyDescent="0.2">
      <c r="A172" t="s">
        <v>360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12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</row>
    <row r="173" spans="1:13" x14ac:dyDescent="0.2">
      <c r="A173" t="s">
        <v>356</v>
      </c>
      <c r="B173">
        <v>0</v>
      </c>
      <c r="C173">
        <v>0</v>
      </c>
      <c r="D173">
        <v>0</v>
      </c>
      <c r="E173">
        <v>4</v>
      </c>
      <c r="F173">
        <v>0</v>
      </c>
      <c r="G173">
        <v>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1:13" x14ac:dyDescent="0.2">
      <c r="A174" t="s">
        <v>191</v>
      </c>
      <c r="B174">
        <v>5</v>
      </c>
      <c r="C174">
        <v>0</v>
      </c>
      <c r="D174">
        <v>0</v>
      </c>
      <c r="E174">
        <v>1</v>
      </c>
      <c r="F174">
        <v>1</v>
      </c>
      <c r="G174">
        <v>1</v>
      </c>
      <c r="H174">
        <v>2</v>
      </c>
      <c r="I174">
        <v>0</v>
      </c>
      <c r="J174">
        <v>1</v>
      </c>
      <c r="K174">
        <v>0</v>
      </c>
      <c r="L174">
        <v>1</v>
      </c>
      <c r="M174">
        <v>0</v>
      </c>
    </row>
    <row r="175" spans="1:13" x14ac:dyDescent="0.2">
      <c r="A175" t="s">
        <v>322</v>
      </c>
      <c r="B175">
        <v>1</v>
      </c>
      <c r="C175">
        <v>0</v>
      </c>
      <c r="D175">
        <v>3</v>
      </c>
      <c r="E175">
        <v>0</v>
      </c>
      <c r="F175">
        <v>0</v>
      </c>
      <c r="G175">
        <v>4</v>
      </c>
      <c r="H175">
        <v>0</v>
      </c>
      <c r="I175">
        <v>0</v>
      </c>
      <c r="J175">
        <v>1</v>
      </c>
      <c r="K175">
        <v>3</v>
      </c>
      <c r="L175">
        <v>0</v>
      </c>
      <c r="M175">
        <v>0</v>
      </c>
    </row>
    <row r="176" spans="1:13" x14ac:dyDescent="0.2">
      <c r="A176" t="s">
        <v>362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2</v>
      </c>
      <c r="J176">
        <v>1</v>
      </c>
      <c r="K176">
        <v>0</v>
      </c>
      <c r="L176">
        <v>8</v>
      </c>
      <c r="M176">
        <v>0</v>
      </c>
    </row>
    <row r="177" spans="1:13" x14ac:dyDescent="0.2">
      <c r="A177" t="s">
        <v>334</v>
      </c>
      <c r="B177">
        <v>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7</v>
      </c>
      <c r="I177">
        <v>0</v>
      </c>
      <c r="J177">
        <v>0</v>
      </c>
      <c r="K177">
        <v>0</v>
      </c>
      <c r="L177">
        <v>0</v>
      </c>
      <c r="M177">
        <v>0</v>
      </c>
    </row>
    <row r="178" spans="1:13" x14ac:dyDescent="0.2">
      <c r="A178" t="s">
        <v>342</v>
      </c>
      <c r="B178">
        <v>7</v>
      </c>
      <c r="C178">
        <v>0</v>
      </c>
      <c r="D178">
        <v>0</v>
      </c>
      <c r="E178">
        <v>0</v>
      </c>
      <c r="F178">
        <v>0</v>
      </c>
      <c r="G178">
        <v>2</v>
      </c>
      <c r="H178">
        <v>0</v>
      </c>
      <c r="I178">
        <v>1</v>
      </c>
      <c r="J178">
        <v>0</v>
      </c>
      <c r="K178">
        <v>0</v>
      </c>
      <c r="L178">
        <v>1</v>
      </c>
      <c r="M178">
        <v>0</v>
      </c>
    </row>
    <row r="179" spans="1:13" x14ac:dyDescent="0.2">
      <c r="A179" t="s">
        <v>1686</v>
      </c>
      <c r="B179">
        <v>0</v>
      </c>
      <c r="C179">
        <v>0</v>
      </c>
      <c r="D179">
        <v>0</v>
      </c>
      <c r="E179">
        <v>1</v>
      </c>
      <c r="F179">
        <v>1</v>
      </c>
      <c r="G179">
        <v>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">
      <c r="A180" t="s">
        <v>350</v>
      </c>
      <c r="B180">
        <v>0</v>
      </c>
      <c r="C180">
        <v>0</v>
      </c>
      <c r="D180">
        <v>7</v>
      </c>
      <c r="E180">
        <v>1</v>
      </c>
      <c r="F180">
        <v>0</v>
      </c>
      <c r="G180">
        <v>1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">
      <c r="A181" t="s">
        <v>325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4</v>
      </c>
      <c r="I181">
        <v>1</v>
      </c>
      <c r="J181">
        <v>1</v>
      </c>
      <c r="K181">
        <v>3</v>
      </c>
      <c r="L181">
        <v>0</v>
      </c>
      <c r="M181">
        <v>0</v>
      </c>
    </row>
    <row r="182" spans="1:13" x14ac:dyDescent="0.2">
      <c r="A182" t="s">
        <v>293</v>
      </c>
      <c r="B182">
        <v>6</v>
      </c>
      <c r="C182">
        <v>0</v>
      </c>
      <c r="D182">
        <v>0</v>
      </c>
      <c r="E182">
        <v>2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">
      <c r="A183" t="s">
        <v>339</v>
      </c>
      <c r="B183">
        <v>1</v>
      </c>
      <c r="C183">
        <v>0</v>
      </c>
      <c r="D183">
        <v>0</v>
      </c>
      <c r="E183">
        <v>0</v>
      </c>
      <c r="F183">
        <v>0</v>
      </c>
      <c r="G183">
        <v>5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2">
      <c r="A184" t="s">
        <v>1710</v>
      </c>
      <c r="B184">
        <v>0</v>
      </c>
      <c r="C184">
        <v>0</v>
      </c>
      <c r="D184">
        <v>0</v>
      </c>
      <c r="E184">
        <v>0</v>
      </c>
      <c r="F184">
        <v>1</v>
      </c>
      <c r="G184">
        <v>7</v>
      </c>
      <c r="H184">
        <v>1</v>
      </c>
      <c r="I184">
        <v>0</v>
      </c>
      <c r="J184">
        <v>0</v>
      </c>
      <c r="K184">
        <v>0</v>
      </c>
      <c r="L184">
        <v>1</v>
      </c>
      <c r="M184">
        <v>0</v>
      </c>
    </row>
    <row r="185" spans="1:13" x14ac:dyDescent="0.2">
      <c r="A185" t="s">
        <v>29</v>
      </c>
      <c r="B185">
        <v>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1:13" x14ac:dyDescent="0.2">
      <c r="A186" t="s">
        <v>218</v>
      </c>
      <c r="B186">
        <v>0</v>
      </c>
      <c r="C186">
        <v>0</v>
      </c>
      <c r="D186">
        <v>0</v>
      </c>
      <c r="E186">
        <v>0</v>
      </c>
      <c r="F186">
        <v>2</v>
      </c>
      <c r="G186">
        <v>3</v>
      </c>
      <c r="H186">
        <v>0</v>
      </c>
      <c r="I186">
        <v>0</v>
      </c>
      <c r="J186">
        <v>0</v>
      </c>
      <c r="K186">
        <v>3</v>
      </c>
      <c r="L186">
        <v>0</v>
      </c>
      <c r="M186">
        <v>0</v>
      </c>
    </row>
    <row r="187" spans="1:13" x14ac:dyDescent="0.2">
      <c r="A187" t="s">
        <v>343</v>
      </c>
      <c r="B187">
        <v>2</v>
      </c>
      <c r="C187">
        <v>0</v>
      </c>
      <c r="D187">
        <v>0</v>
      </c>
      <c r="E187">
        <v>0</v>
      </c>
      <c r="F187">
        <v>0</v>
      </c>
      <c r="G187">
        <v>3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1:13" x14ac:dyDescent="0.2">
      <c r="A188" t="s">
        <v>358</v>
      </c>
      <c r="B188">
        <v>0</v>
      </c>
      <c r="C188">
        <v>0</v>
      </c>
      <c r="D188">
        <v>3</v>
      </c>
      <c r="E188">
        <v>1</v>
      </c>
      <c r="F188">
        <v>0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</row>
    <row r="189" spans="1:13" x14ac:dyDescent="0.2">
      <c r="A189" t="s">
        <v>361</v>
      </c>
      <c r="B189">
        <v>0</v>
      </c>
      <c r="C189">
        <v>0</v>
      </c>
      <c r="D189">
        <v>3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1</v>
      </c>
      <c r="K189">
        <v>0</v>
      </c>
      <c r="L189">
        <v>2</v>
      </c>
      <c r="M189">
        <v>0</v>
      </c>
    </row>
    <row r="190" spans="1:13" x14ac:dyDescent="0.2">
      <c r="A190" t="s">
        <v>337</v>
      </c>
      <c r="B190">
        <v>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2</v>
      </c>
      <c r="M190">
        <v>0</v>
      </c>
    </row>
    <row r="191" spans="1:13" x14ac:dyDescent="0.2">
      <c r="A191" t="s">
        <v>230</v>
      </c>
      <c r="B191">
        <v>0</v>
      </c>
      <c r="C191">
        <v>0</v>
      </c>
      <c r="D191">
        <v>0</v>
      </c>
      <c r="E191">
        <v>2</v>
      </c>
      <c r="F191">
        <v>3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</row>
    <row r="192" spans="1:13" x14ac:dyDescent="0.2">
      <c r="A192" t="s">
        <v>278</v>
      </c>
      <c r="B192">
        <v>0</v>
      </c>
      <c r="C192">
        <v>1</v>
      </c>
      <c r="D192">
        <v>0</v>
      </c>
      <c r="E192">
        <v>1</v>
      </c>
      <c r="F192">
        <v>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</row>
    <row r="193" spans="1:13" x14ac:dyDescent="0.2">
      <c r="A193" t="s">
        <v>215</v>
      </c>
      <c r="B193">
        <v>0</v>
      </c>
      <c r="C193">
        <v>2</v>
      </c>
      <c r="D193">
        <v>0</v>
      </c>
      <c r="E193">
        <v>1</v>
      </c>
      <c r="F193">
        <v>2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0</v>
      </c>
    </row>
    <row r="194" spans="1:13" x14ac:dyDescent="0.2">
      <c r="A194" t="s">
        <v>348</v>
      </c>
      <c r="B194">
        <v>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</row>
    <row r="195" spans="1:13" x14ac:dyDescent="0.2">
      <c r="A195" t="s">
        <v>1679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2</v>
      </c>
      <c r="H195">
        <v>0</v>
      </c>
      <c r="I195">
        <v>0</v>
      </c>
      <c r="J195">
        <v>2</v>
      </c>
      <c r="K195">
        <v>0</v>
      </c>
      <c r="L195">
        <v>2</v>
      </c>
      <c r="M195">
        <v>0</v>
      </c>
    </row>
    <row r="196" spans="1:13" x14ac:dyDescent="0.2">
      <c r="A196" t="s">
        <v>340</v>
      </c>
      <c r="B196">
        <v>2</v>
      </c>
      <c r="C196">
        <v>0</v>
      </c>
      <c r="D196">
        <v>0</v>
      </c>
      <c r="E196">
        <v>0</v>
      </c>
      <c r="F196">
        <v>0</v>
      </c>
      <c r="G196">
        <v>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</row>
    <row r="197" spans="1:13" x14ac:dyDescent="0.2">
      <c r="A197" t="s">
        <v>379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4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</row>
    <row r="198" spans="1:13" x14ac:dyDescent="0.2">
      <c r="A198" t="s">
        <v>306</v>
      </c>
      <c r="B198">
        <v>0</v>
      </c>
      <c r="C198">
        <v>0</v>
      </c>
      <c r="D198">
        <v>0</v>
      </c>
      <c r="E198">
        <v>0</v>
      </c>
      <c r="F198">
        <v>3</v>
      </c>
      <c r="G198">
        <v>0</v>
      </c>
      <c r="H198">
        <v>0</v>
      </c>
      <c r="I198">
        <v>0</v>
      </c>
      <c r="J198">
        <v>2</v>
      </c>
      <c r="K198">
        <v>0</v>
      </c>
      <c r="L198">
        <v>0</v>
      </c>
      <c r="M198">
        <v>0</v>
      </c>
    </row>
    <row r="199" spans="1:13" x14ac:dyDescent="0.2">
      <c r="A199" t="s">
        <v>369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4</v>
      </c>
      <c r="I199">
        <v>0</v>
      </c>
      <c r="J199">
        <v>0</v>
      </c>
      <c r="K199">
        <v>0</v>
      </c>
      <c r="L199">
        <v>0</v>
      </c>
      <c r="M199">
        <v>0</v>
      </c>
    </row>
    <row r="200" spans="1:13" x14ac:dyDescent="0.2">
      <c r="A200" t="s">
        <v>190</v>
      </c>
      <c r="B200">
        <v>0</v>
      </c>
      <c r="C200">
        <v>0</v>
      </c>
      <c r="D200">
        <v>0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4</v>
      </c>
      <c r="L200">
        <v>0</v>
      </c>
      <c r="M200">
        <v>0</v>
      </c>
    </row>
    <row r="201" spans="1:13" x14ac:dyDescent="0.2">
      <c r="A201" t="s">
        <v>31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1</v>
      </c>
      <c r="H201">
        <v>3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1:13" x14ac:dyDescent="0.2">
      <c r="A202" t="s">
        <v>364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</row>
    <row r="203" spans="1:13" x14ac:dyDescent="0.2">
      <c r="A203" t="s">
        <v>319</v>
      </c>
      <c r="B203">
        <v>3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1:13" x14ac:dyDescent="0.2">
      <c r="A204" t="s">
        <v>335</v>
      </c>
      <c r="B204">
        <v>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1</v>
      </c>
    </row>
    <row r="205" spans="1:13" x14ac:dyDescent="0.2">
      <c r="A205" t="s">
        <v>276</v>
      </c>
      <c r="B205">
        <v>2</v>
      </c>
      <c r="C205">
        <v>0</v>
      </c>
      <c r="D205">
        <v>0</v>
      </c>
      <c r="E205">
        <v>1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</row>
    <row r="206" spans="1:13" x14ac:dyDescent="0.2">
      <c r="A206" t="s">
        <v>1684</v>
      </c>
      <c r="B206">
        <v>1</v>
      </c>
      <c r="C206">
        <v>0</v>
      </c>
      <c r="D206">
        <v>0</v>
      </c>
      <c r="E206">
        <v>2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</row>
    <row r="207" spans="1:13" x14ac:dyDescent="0.2">
      <c r="A207" t="s">
        <v>1688</v>
      </c>
      <c r="B207">
        <v>1</v>
      </c>
      <c r="C207">
        <v>0</v>
      </c>
      <c r="D207">
        <v>0</v>
      </c>
      <c r="E207">
        <v>0</v>
      </c>
      <c r="F207">
        <v>0</v>
      </c>
      <c r="G207">
        <v>2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2">
      <c r="A208" t="s">
        <v>1696</v>
      </c>
      <c r="B208">
        <v>4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</row>
    <row r="209" spans="1:13" x14ac:dyDescent="0.2">
      <c r="A209" t="s">
        <v>1716</v>
      </c>
      <c r="B209">
        <v>2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2</v>
      </c>
      <c r="I209">
        <v>0</v>
      </c>
      <c r="J209">
        <v>0</v>
      </c>
      <c r="K209">
        <v>0</v>
      </c>
      <c r="L209">
        <v>0</v>
      </c>
      <c r="M209">
        <v>0</v>
      </c>
    </row>
    <row r="210" spans="1:13" x14ac:dyDescent="0.2">
      <c r="A210" t="s">
        <v>373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3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">
      <c r="A211" t="s">
        <v>363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1</v>
      </c>
      <c r="K211">
        <v>0</v>
      </c>
      <c r="L211">
        <v>0</v>
      </c>
      <c r="M211">
        <v>0</v>
      </c>
    </row>
    <row r="212" spans="1:13" x14ac:dyDescent="0.2">
      <c r="A212" t="s">
        <v>330</v>
      </c>
      <c r="B212">
        <v>3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</row>
    <row r="213" spans="1:13" x14ac:dyDescent="0.2">
      <c r="A213" t="s">
        <v>1685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3</v>
      </c>
      <c r="L213">
        <v>0</v>
      </c>
      <c r="M213">
        <v>0</v>
      </c>
    </row>
    <row r="214" spans="1:13" x14ac:dyDescent="0.2">
      <c r="A214" t="s">
        <v>378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</row>
    <row r="215" spans="1:13" x14ac:dyDescent="0.2">
      <c r="A215" t="s">
        <v>288</v>
      </c>
      <c r="B215">
        <v>0</v>
      </c>
      <c r="C215">
        <v>0</v>
      </c>
      <c r="D215">
        <v>0</v>
      </c>
      <c r="E215">
        <v>0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</row>
    <row r="216" spans="1:13" x14ac:dyDescent="0.2">
      <c r="A216" t="s">
        <v>345</v>
      </c>
      <c r="B216">
        <v>1</v>
      </c>
      <c r="C216">
        <v>0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 spans="1:13" x14ac:dyDescent="0.2">
      <c r="A217" t="s">
        <v>370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</row>
    <row r="218" spans="1:13" x14ac:dyDescent="0.2">
      <c r="A218" t="s">
        <v>344</v>
      </c>
      <c r="B218">
        <v>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</row>
    <row r="219" spans="1:13" x14ac:dyDescent="0.2">
      <c r="A219" t="s">
        <v>383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2</v>
      </c>
      <c r="I219">
        <v>0</v>
      </c>
      <c r="J219">
        <v>0</v>
      </c>
      <c r="K219">
        <v>0</v>
      </c>
      <c r="L219">
        <v>0</v>
      </c>
      <c r="M219">
        <v>0</v>
      </c>
    </row>
    <row r="220" spans="1:13" x14ac:dyDescent="0.2">
      <c r="A220" t="s">
        <v>367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1:13" x14ac:dyDescent="0.2">
      <c r="A221" t="s">
        <v>377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">
      <c r="A222" t="s">
        <v>355</v>
      </c>
      <c r="B222">
        <v>0</v>
      </c>
      <c r="C222">
        <v>0</v>
      </c>
      <c r="D222">
        <v>0</v>
      </c>
      <c r="E222">
        <v>1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">
      <c r="A223" t="s">
        <v>376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</row>
    <row r="224" spans="1:13" x14ac:dyDescent="0.2">
      <c r="A224" t="s">
        <v>297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</row>
    <row r="225" spans="1:13" x14ac:dyDescent="0.2">
      <c r="A225" t="s">
        <v>368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</row>
    <row r="226" spans="1:13" x14ac:dyDescent="0.2">
      <c r="A226" t="s">
        <v>1682</v>
      </c>
      <c r="B226">
        <v>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</row>
    <row r="227" spans="1:13" x14ac:dyDescent="0.2">
      <c r="A227" t="s">
        <v>1692</v>
      </c>
      <c r="B227">
        <v>1</v>
      </c>
      <c r="C227">
        <v>0</v>
      </c>
      <c r="D227">
        <v>0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</row>
    <row r="228" spans="1:13" x14ac:dyDescent="0.2">
      <c r="A228" t="s">
        <v>1674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</row>
    <row r="229" spans="1:13" x14ac:dyDescent="0.2">
      <c r="A229" t="s">
        <v>1713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</row>
    <row r="230" spans="1:13" x14ac:dyDescent="0.2">
      <c r="A230" t="s">
        <v>305</v>
      </c>
      <c r="B230">
        <v>0</v>
      </c>
      <c r="C230">
        <v>0</v>
      </c>
      <c r="D230">
        <v>0</v>
      </c>
      <c r="E230">
        <v>0</v>
      </c>
      <c r="F230">
        <v>2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</row>
    <row r="231" spans="1:13" x14ac:dyDescent="0.2">
      <c r="A231" t="s">
        <v>331</v>
      </c>
      <c r="B231">
        <v>2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">
      <c r="A232" t="s">
        <v>332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">
      <c r="A233" t="s">
        <v>382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</row>
    <row r="234" spans="1:13" x14ac:dyDescent="0.2">
      <c r="A234" t="s">
        <v>336</v>
      </c>
      <c r="B234">
        <v>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1:13" x14ac:dyDescent="0.2">
      <c r="A235" t="s">
        <v>375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</row>
    <row r="236" spans="1:13" x14ac:dyDescent="0.2">
      <c r="A236" t="s">
        <v>347</v>
      </c>
      <c r="B236">
        <v>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</row>
    <row r="237" spans="1:13" x14ac:dyDescent="0.2">
      <c r="A237" t="s">
        <v>199</v>
      </c>
      <c r="B237">
        <v>0</v>
      </c>
      <c r="C237">
        <v>0</v>
      </c>
      <c r="D237">
        <v>0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</row>
    <row r="238" spans="1:13" x14ac:dyDescent="0.2">
      <c r="A238" t="s">
        <v>201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">
      <c r="A239" t="s">
        <v>385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</v>
      </c>
    </row>
    <row r="240" spans="1:13" x14ac:dyDescent="0.2">
      <c r="A240" t="s">
        <v>333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 x14ac:dyDescent="0.2">
      <c r="A241" t="s">
        <v>384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</row>
    <row r="242" spans="1:13" x14ac:dyDescent="0.2">
      <c r="A242" t="s">
        <v>353</v>
      </c>
      <c r="B242">
        <v>0</v>
      </c>
      <c r="C242">
        <v>0</v>
      </c>
      <c r="D242">
        <v>0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</row>
    <row r="243" spans="1:13" x14ac:dyDescent="0.2">
      <c r="A243" t="s">
        <v>365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</row>
    <row r="244" spans="1:13" x14ac:dyDescent="0.2">
      <c r="A244" t="s">
        <v>381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</row>
    <row r="245" spans="1:13" x14ac:dyDescent="0.2">
      <c r="A245" t="s">
        <v>351</v>
      </c>
      <c r="B245">
        <v>0</v>
      </c>
      <c r="C245">
        <v>0</v>
      </c>
      <c r="D245">
        <v>0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</row>
    <row r="246" spans="1:13" x14ac:dyDescent="0.2">
      <c r="A246" t="s">
        <v>380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</row>
    <row r="247" spans="1:13" x14ac:dyDescent="0.2">
      <c r="A247" t="s">
        <v>366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1:13" x14ac:dyDescent="0.2">
      <c r="A248" t="s">
        <v>357</v>
      </c>
      <c r="B248">
        <v>0</v>
      </c>
      <c r="C248">
        <v>0</v>
      </c>
      <c r="D248">
        <v>0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</row>
    <row r="249" spans="1:13" x14ac:dyDescent="0.2">
      <c r="A249" t="s">
        <v>359</v>
      </c>
      <c r="B249">
        <v>0</v>
      </c>
      <c r="C249">
        <v>0</v>
      </c>
      <c r="D249">
        <v>0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</row>
    <row r="250" spans="1:13" x14ac:dyDescent="0.2">
      <c r="A250" t="s">
        <v>371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1:13" x14ac:dyDescent="0.2">
      <c r="A251" t="s">
        <v>338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</row>
    <row r="252" spans="1:13" x14ac:dyDescent="0.2">
      <c r="A252" t="s">
        <v>1675</v>
      </c>
      <c r="B252">
        <v>0</v>
      </c>
      <c r="C252">
        <v>0</v>
      </c>
      <c r="D252">
        <v>0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1:13" x14ac:dyDescent="0.2">
      <c r="A253" t="s">
        <v>1703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</row>
    <row r="254" spans="1:13" x14ac:dyDescent="0.2">
      <c r="A254" t="s">
        <v>1676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</row>
    <row r="255" spans="1:13" x14ac:dyDescent="0.2">
      <c r="A255" t="s">
        <v>1714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</row>
    <row r="256" spans="1:13" x14ac:dyDescent="0.2">
      <c r="A256" t="s">
        <v>1717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</sheetData>
  <sortState xmlns:xlrd2="http://schemas.microsoft.com/office/spreadsheetml/2017/richdata2" ref="A2:N256">
    <sortCondition descending="1" ref="N2:N256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1"/>
  <sheetViews>
    <sheetView topLeftCell="A90" workbookViewId="0">
      <selection sqref="A1:M111"/>
    </sheetView>
  </sheetViews>
  <sheetFormatPr baseColWidth="10" defaultColWidth="8.83203125" defaultRowHeight="15" x14ac:dyDescent="0.2"/>
  <sheetData>
    <row r="1" spans="1:13" x14ac:dyDescent="0.2">
      <c r="A1" t="s">
        <v>1672</v>
      </c>
      <c r="B1" t="s">
        <v>1663</v>
      </c>
      <c r="C1" t="s">
        <v>1661</v>
      </c>
      <c r="D1" t="s">
        <v>1666</v>
      </c>
      <c r="E1" t="s">
        <v>1664</v>
      </c>
      <c r="F1" t="s">
        <v>1660</v>
      </c>
      <c r="G1" t="s">
        <v>1668</v>
      </c>
      <c r="H1" t="s">
        <v>1669</v>
      </c>
      <c r="I1" t="s">
        <v>1670</v>
      </c>
      <c r="J1" t="s">
        <v>1667</v>
      </c>
      <c r="K1" t="s">
        <v>1671</v>
      </c>
      <c r="L1" t="s">
        <v>1665</v>
      </c>
      <c r="M1" t="s">
        <v>1662</v>
      </c>
    </row>
    <row r="2" spans="1:13" x14ac:dyDescent="0.2">
      <c r="A2" t="s">
        <v>79</v>
      </c>
      <c r="B2">
        <v>676</v>
      </c>
      <c r="C2">
        <v>733</v>
      </c>
      <c r="D2">
        <v>181</v>
      </c>
      <c r="E2">
        <v>3254</v>
      </c>
      <c r="F2">
        <v>4313</v>
      </c>
      <c r="G2">
        <v>194105</v>
      </c>
      <c r="H2">
        <v>650</v>
      </c>
      <c r="I2">
        <v>271</v>
      </c>
      <c r="J2">
        <v>828</v>
      </c>
      <c r="K2">
        <v>2742</v>
      </c>
      <c r="L2">
        <v>375</v>
      </c>
      <c r="M2">
        <v>51102</v>
      </c>
    </row>
    <row r="3" spans="1:13" x14ac:dyDescent="0.2">
      <c r="A3" t="s">
        <v>87</v>
      </c>
      <c r="B3">
        <v>8942</v>
      </c>
      <c r="C3">
        <v>23186</v>
      </c>
      <c r="D3">
        <v>6696</v>
      </c>
      <c r="E3">
        <v>1002</v>
      </c>
      <c r="F3">
        <v>853</v>
      </c>
      <c r="G3">
        <v>14308</v>
      </c>
      <c r="H3">
        <v>9927</v>
      </c>
      <c r="I3">
        <v>41951</v>
      </c>
      <c r="J3">
        <v>26027</v>
      </c>
      <c r="K3">
        <v>1073</v>
      </c>
      <c r="L3">
        <v>25334</v>
      </c>
      <c r="M3">
        <v>15504</v>
      </c>
    </row>
    <row r="4" spans="1:13" x14ac:dyDescent="0.2">
      <c r="A4" t="s">
        <v>82</v>
      </c>
      <c r="B4">
        <v>364</v>
      </c>
      <c r="C4">
        <v>9</v>
      </c>
      <c r="D4">
        <v>34</v>
      </c>
      <c r="E4">
        <v>6632</v>
      </c>
      <c r="F4">
        <v>1275</v>
      </c>
      <c r="G4">
        <v>132935</v>
      </c>
      <c r="H4">
        <v>281</v>
      </c>
      <c r="I4">
        <v>35</v>
      </c>
      <c r="J4">
        <v>18</v>
      </c>
      <c r="K4">
        <v>653</v>
      </c>
      <c r="L4">
        <v>72</v>
      </c>
      <c r="M4">
        <v>107</v>
      </c>
    </row>
    <row r="5" spans="1:13" x14ac:dyDescent="0.2">
      <c r="A5" t="s">
        <v>81</v>
      </c>
      <c r="B5">
        <v>369</v>
      </c>
      <c r="C5">
        <v>24</v>
      </c>
      <c r="D5">
        <v>12</v>
      </c>
      <c r="E5">
        <v>1409</v>
      </c>
      <c r="F5">
        <v>1523</v>
      </c>
      <c r="G5">
        <v>107387</v>
      </c>
      <c r="H5">
        <v>318</v>
      </c>
      <c r="I5">
        <v>46</v>
      </c>
      <c r="J5">
        <v>79</v>
      </c>
      <c r="K5">
        <v>8570</v>
      </c>
      <c r="L5">
        <v>36</v>
      </c>
      <c r="M5">
        <v>1</v>
      </c>
    </row>
    <row r="6" spans="1:13" x14ac:dyDescent="0.2">
      <c r="A6" t="s">
        <v>144</v>
      </c>
      <c r="B6">
        <v>2510</v>
      </c>
      <c r="C6">
        <v>9128</v>
      </c>
      <c r="D6">
        <v>58588</v>
      </c>
      <c r="E6">
        <v>35</v>
      </c>
      <c r="F6">
        <v>41</v>
      </c>
      <c r="G6">
        <v>46</v>
      </c>
      <c r="H6">
        <v>3172</v>
      </c>
      <c r="I6">
        <v>256</v>
      </c>
      <c r="J6">
        <v>29983</v>
      </c>
      <c r="K6">
        <v>6756</v>
      </c>
      <c r="L6">
        <v>466</v>
      </c>
      <c r="M6">
        <v>221</v>
      </c>
    </row>
    <row r="7" spans="1:13" x14ac:dyDescent="0.2">
      <c r="A7" t="s">
        <v>86</v>
      </c>
      <c r="B7">
        <v>10971</v>
      </c>
      <c r="C7">
        <v>2509</v>
      </c>
      <c r="D7">
        <v>1850</v>
      </c>
      <c r="E7">
        <v>3026</v>
      </c>
      <c r="F7">
        <v>2367</v>
      </c>
      <c r="G7">
        <v>28260</v>
      </c>
      <c r="H7">
        <v>10853</v>
      </c>
      <c r="I7">
        <v>7110</v>
      </c>
      <c r="J7">
        <v>1944</v>
      </c>
      <c r="K7">
        <v>4523</v>
      </c>
      <c r="L7">
        <v>9287</v>
      </c>
      <c r="M7">
        <v>20307</v>
      </c>
    </row>
    <row r="8" spans="1:13" x14ac:dyDescent="0.2">
      <c r="A8" t="s">
        <v>115</v>
      </c>
      <c r="B8">
        <v>1717</v>
      </c>
      <c r="C8">
        <v>270</v>
      </c>
      <c r="D8">
        <v>799</v>
      </c>
      <c r="E8">
        <v>1542</v>
      </c>
      <c r="F8">
        <v>6093</v>
      </c>
      <c r="G8">
        <v>4400</v>
      </c>
      <c r="H8">
        <v>2331</v>
      </c>
      <c r="I8">
        <v>713</v>
      </c>
      <c r="J8">
        <v>1497</v>
      </c>
      <c r="K8">
        <v>374</v>
      </c>
      <c r="L8">
        <v>82772</v>
      </c>
      <c r="M8">
        <v>388</v>
      </c>
    </row>
    <row r="9" spans="1:13" x14ac:dyDescent="0.2">
      <c r="A9" t="s">
        <v>116</v>
      </c>
      <c r="B9">
        <v>6224</v>
      </c>
      <c r="C9">
        <v>2494</v>
      </c>
      <c r="D9">
        <v>307</v>
      </c>
      <c r="E9">
        <v>182</v>
      </c>
      <c r="F9">
        <v>54</v>
      </c>
      <c r="G9">
        <v>961</v>
      </c>
      <c r="H9">
        <v>5542</v>
      </c>
      <c r="I9">
        <v>275</v>
      </c>
      <c r="J9">
        <v>1073</v>
      </c>
      <c r="K9">
        <v>688</v>
      </c>
      <c r="L9">
        <v>72387</v>
      </c>
      <c r="M9">
        <v>27</v>
      </c>
    </row>
    <row r="10" spans="1:13" x14ac:dyDescent="0.2">
      <c r="A10" t="s">
        <v>133</v>
      </c>
      <c r="B10">
        <v>7130</v>
      </c>
      <c r="C10">
        <v>10647</v>
      </c>
      <c r="D10">
        <v>23647</v>
      </c>
      <c r="E10">
        <v>621</v>
      </c>
      <c r="F10">
        <v>57</v>
      </c>
      <c r="G10">
        <v>1243</v>
      </c>
      <c r="H10">
        <v>6847</v>
      </c>
      <c r="I10">
        <v>405</v>
      </c>
      <c r="J10">
        <v>22853</v>
      </c>
      <c r="K10">
        <v>3573</v>
      </c>
      <c r="L10">
        <v>796</v>
      </c>
      <c r="M10">
        <v>735</v>
      </c>
    </row>
    <row r="11" spans="1:13" x14ac:dyDescent="0.2">
      <c r="A11" t="s">
        <v>117</v>
      </c>
      <c r="B11">
        <v>4788</v>
      </c>
      <c r="C11">
        <v>19144</v>
      </c>
      <c r="D11">
        <v>756</v>
      </c>
      <c r="E11">
        <v>1775</v>
      </c>
      <c r="F11">
        <v>328</v>
      </c>
      <c r="G11">
        <v>3998</v>
      </c>
      <c r="H11">
        <v>5931</v>
      </c>
      <c r="I11">
        <v>485</v>
      </c>
      <c r="J11">
        <v>16018</v>
      </c>
      <c r="K11">
        <v>19315</v>
      </c>
      <c r="L11">
        <v>707</v>
      </c>
      <c r="M11">
        <v>336</v>
      </c>
    </row>
    <row r="12" spans="1:13" x14ac:dyDescent="0.2">
      <c r="A12" t="s">
        <v>104</v>
      </c>
      <c r="B12">
        <v>416</v>
      </c>
      <c r="C12">
        <v>1619</v>
      </c>
      <c r="D12">
        <v>121</v>
      </c>
      <c r="E12">
        <v>4003</v>
      </c>
      <c r="F12">
        <v>17651</v>
      </c>
      <c r="G12">
        <v>24342</v>
      </c>
      <c r="H12">
        <v>408</v>
      </c>
      <c r="I12">
        <v>302</v>
      </c>
      <c r="J12">
        <v>1255</v>
      </c>
      <c r="K12">
        <v>6140</v>
      </c>
      <c r="L12">
        <v>349</v>
      </c>
      <c r="M12">
        <v>16</v>
      </c>
    </row>
    <row r="13" spans="1:13" x14ac:dyDescent="0.2">
      <c r="A13" t="s">
        <v>95</v>
      </c>
      <c r="B13">
        <v>821</v>
      </c>
      <c r="C13">
        <v>468</v>
      </c>
      <c r="D13">
        <v>432</v>
      </c>
      <c r="E13">
        <v>1493</v>
      </c>
      <c r="F13">
        <v>1349</v>
      </c>
      <c r="G13">
        <v>9356</v>
      </c>
      <c r="H13">
        <v>805</v>
      </c>
      <c r="I13">
        <v>534</v>
      </c>
      <c r="J13">
        <v>881</v>
      </c>
      <c r="K13">
        <v>1186</v>
      </c>
      <c r="L13">
        <v>4670</v>
      </c>
      <c r="M13">
        <v>27135</v>
      </c>
    </row>
    <row r="14" spans="1:13" x14ac:dyDescent="0.2">
      <c r="A14" t="s">
        <v>130</v>
      </c>
      <c r="B14">
        <v>391</v>
      </c>
      <c r="C14">
        <v>42</v>
      </c>
      <c r="D14">
        <v>50</v>
      </c>
      <c r="E14">
        <v>4375</v>
      </c>
      <c r="F14">
        <v>3454</v>
      </c>
      <c r="G14">
        <v>27964</v>
      </c>
      <c r="H14">
        <v>315</v>
      </c>
      <c r="I14">
        <v>80</v>
      </c>
      <c r="J14">
        <v>17</v>
      </c>
      <c r="K14">
        <v>2288</v>
      </c>
      <c r="L14">
        <v>75</v>
      </c>
      <c r="M14">
        <v>5</v>
      </c>
    </row>
    <row r="15" spans="1:13" x14ac:dyDescent="0.2">
      <c r="A15" t="s">
        <v>85</v>
      </c>
      <c r="B15">
        <v>791</v>
      </c>
      <c r="C15">
        <v>36</v>
      </c>
      <c r="D15">
        <v>264</v>
      </c>
      <c r="E15">
        <v>5093</v>
      </c>
      <c r="F15">
        <v>3473</v>
      </c>
      <c r="G15">
        <v>710</v>
      </c>
      <c r="H15">
        <v>620</v>
      </c>
      <c r="I15">
        <v>71</v>
      </c>
      <c r="J15">
        <v>48</v>
      </c>
      <c r="K15">
        <v>2832</v>
      </c>
      <c r="L15">
        <v>298</v>
      </c>
      <c r="M15">
        <v>13337</v>
      </c>
    </row>
    <row r="16" spans="1:13" x14ac:dyDescent="0.2">
      <c r="A16" t="s">
        <v>78</v>
      </c>
      <c r="B16">
        <v>358</v>
      </c>
      <c r="C16">
        <v>1984</v>
      </c>
      <c r="D16">
        <v>54</v>
      </c>
      <c r="E16">
        <v>4340</v>
      </c>
      <c r="F16">
        <v>9741</v>
      </c>
      <c r="G16">
        <v>543</v>
      </c>
      <c r="H16">
        <v>390</v>
      </c>
      <c r="I16">
        <v>492</v>
      </c>
      <c r="J16">
        <v>1855</v>
      </c>
      <c r="K16">
        <v>5495</v>
      </c>
      <c r="L16">
        <v>153</v>
      </c>
      <c r="M16">
        <v>5</v>
      </c>
    </row>
    <row r="17" spans="1:13" x14ac:dyDescent="0.2">
      <c r="A17" t="s">
        <v>80</v>
      </c>
      <c r="B17">
        <v>190</v>
      </c>
      <c r="C17">
        <v>86</v>
      </c>
      <c r="D17">
        <v>116</v>
      </c>
      <c r="E17">
        <v>2194</v>
      </c>
      <c r="F17">
        <v>1577</v>
      </c>
      <c r="G17">
        <v>18520</v>
      </c>
      <c r="H17">
        <v>161</v>
      </c>
      <c r="I17">
        <v>466</v>
      </c>
      <c r="J17">
        <v>114</v>
      </c>
      <c r="K17">
        <v>462</v>
      </c>
      <c r="L17">
        <v>560</v>
      </c>
      <c r="M17">
        <v>130</v>
      </c>
    </row>
    <row r="18" spans="1:13" x14ac:dyDescent="0.2">
      <c r="A18" t="s">
        <v>107</v>
      </c>
      <c r="B18">
        <v>63</v>
      </c>
      <c r="C18">
        <v>17</v>
      </c>
      <c r="D18">
        <v>13</v>
      </c>
      <c r="E18">
        <v>169</v>
      </c>
      <c r="F18">
        <v>175</v>
      </c>
      <c r="G18">
        <v>20517</v>
      </c>
      <c r="H18">
        <v>32</v>
      </c>
      <c r="I18">
        <v>10</v>
      </c>
      <c r="J18">
        <v>14</v>
      </c>
      <c r="K18">
        <v>76</v>
      </c>
      <c r="L18">
        <v>16</v>
      </c>
      <c r="M18">
        <v>0</v>
      </c>
    </row>
    <row r="19" spans="1:13" x14ac:dyDescent="0.2">
      <c r="A19" t="s">
        <v>134</v>
      </c>
      <c r="B19">
        <v>45</v>
      </c>
      <c r="C19">
        <v>0</v>
      </c>
      <c r="D19">
        <v>10</v>
      </c>
      <c r="E19">
        <v>15</v>
      </c>
      <c r="F19">
        <v>49</v>
      </c>
      <c r="G19">
        <v>16618</v>
      </c>
      <c r="H19">
        <v>50</v>
      </c>
      <c r="I19">
        <v>2</v>
      </c>
      <c r="J19">
        <v>2</v>
      </c>
      <c r="K19">
        <v>26</v>
      </c>
      <c r="L19">
        <v>3</v>
      </c>
      <c r="M19">
        <v>1976</v>
      </c>
    </row>
    <row r="20" spans="1:13" x14ac:dyDescent="0.2">
      <c r="A20" t="s">
        <v>132</v>
      </c>
      <c r="B20">
        <v>81</v>
      </c>
      <c r="C20">
        <v>2</v>
      </c>
      <c r="D20">
        <v>6</v>
      </c>
      <c r="E20">
        <v>504</v>
      </c>
      <c r="F20">
        <v>515</v>
      </c>
      <c r="G20">
        <v>16346</v>
      </c>
      <c r="H20">
        <v>89</v>
      </c>
      <c r="I20">
        <v>5</v>
      </c>
      <c r="J20">
        <v>1</v>
      </c>
      <c r="K20">
        <v>167</v>
      </c>
      <c r="L20">
        <v>3</v>
      </c>
      <c r="M20">
        <v>1</v>
      </c>
    </row>
    <row r="21" spans="1:13" x14ac:dyDescent="0.2">
      <c r="A21" t="s">
        <v>106</v>
      </c>
      <c r="B21">
        <v>12</v>
      </c>
      <c r="C21">
        <v>25</v>
      </c>
      <c r="D21">
        <v>17</v>
      </c>
      <c r="E21">
        <v>5</v>
      </c>
      <c r="F21">
        <v>399</v>
      </c>
      <c r="G21">
        <v>16269</v>
      </c>
      <c r="H21">
        <v>3</v>
      </c>
      <c r="I21">
        <v>5</v>
      </c>
      <c r="J21">
        <v>186</v>
      </c>
      <c r="K21">
        <v>245</v>
      </c>
      <c r="L21">
        <v>1</v>
      </c>
      <c r="M21">
        <v>0</v>
      </c>
    </row>
    <row r="22" spans="1:13" x14ac:dyDescent="0.2">
      <c r="A22" t="s">
        <v>88</v>
      </c>
      <c r="B22">
        <v>55</v>
      </c>
      <c r="C22">
        <v>46</v>
      </c>
      <c r="D22">
        <v>5034</v>
      </c>
      <c r="E22">
        <v>98</v>
      </c>
      <c r="F22">
        <v>218</v>
      </c>
      <c r="G22">
        <v>1542</v>
      </c>
      <c r="H22">
        <v>380</v>
      </c>
      <c r="I22">
        <v>3666</v>
      </c>
      <c r="J22">
        <v>1255</v>
      </c>
      <c r="K22">
        <v>512</v>
      </c>
      <c r="L22">
        <v>795</v>
      </c>
      <c r="M22">
        <v>9</v>
      </c>
    </row>
    <row r="23" spans="1:13" x14ac:dyDescent="0.2">
      <c r="A23" t="s">
        <v>146</v>
      </c>
      <c r="B23">
        <v>40</v>
      </c>
      <c r="C23">
        <v>1</v>
      </c>
      <c r="D23">
        <v>0</v>
      </c>
      <c r="E23">
        <v>3</v>
      </c>
      <c r="F23">
        <v>1</v>
      </c>
      <c r="G23">
        <v>8271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">
      <c r="A24" t="s">
        <v>131</v>
      </c>
      <c r="B24">
        <v>226</v>
      </c>
      <c r="C24">
        <v>9</v>
      </c>
      <c r="D24">
        <v>116</v>
      </c>
      <c r="E24">
        <v>685</v>
      </c>
      <c r="F24">
        <v>1679</v>
      </c>
      <c r="G24">
        <v>1250</v>
      </c>
      <c r="H24">
        <v>148</v>
      </c>
      <c r="I24">
        <v>16</v>
      </c>
      <c r="J24">
        <v>5</v>
      </c>
      <c r="K24">
        <v>1002</v>
      </c>
      <c r="L24">
        <v>1136</v>
      </c>
      <c r="M24">
        <v>339</v>
      </c>
    </row>
    <row r="25" spans="1:13" x14ac:dyDescent="0.2">
      <c r="A25" t="s">
        <v>121</v>
      </c>
      <c r="B25">
        <v>3</v>
      </c>
      <c r="C25">
        <v>0</v>
      </c>
      <c r="D25">
        <v>0</v>
      </c>
      <c r="E25">
        <v>51</v>
      </c>
      <c r="F25">
        <v>86</v>
      </c>
      <c r="G25">
        <v>4118</v>
      </c>
      <c r="H25">
        <v>1</v>
      </c>
      <c r="I25">
        <v>0</v>
      </c>
      <c r="J25">
        <v>1</v>
      </c>
      <c r="K25">
        <v>3</v>
      </c>
      <c r="L25">
        <v>1</v>
      </c>
      <c r="M25">
        <v>0</v>
      </c>
    </row>
    <row r="26" spans="1:13" x14ac:dyDescent="0.2">
      <c r="A26" t="s">
        <v>105</v>
      </c>
      <c r="B26">
        <v>123</v>
      </c>
      <c r="C26">
        <v>225</v>
      </c>
      <c r="D26">
        <v>36</v>
      </c>
      <c r="E26">
        <v>1183</v>
      </c>
      <c r="F26">
        <v>532</v>
      </c>
      <c r="G26">
        <v>350</v>
      </c>
      <c r="H26">
        <v>139</v>
      </c>
      <c r="I26">
        <v>106</v>
      </c>
      <c r="J26">
        <v>121</v>
      </c>
      <c r="K26">
        <v>223</v>
      </c>
      <c r="L26">
        <v>150</v>
      </c>
      <c r="M26">
        <v>9</v>
      </c>
    </row>
    <row r="27" spans="1:13" x14ac:dyDescent="0.2">
      <c r="A27" t="s">
        <v>92</v>
      </c>
      <c r="B27">
        <v>0</v>
      </c>
      <c r="C27">
        <v>5</v>
      </c>
      <c r="D27">
        <v>19</v>
      </c>
      <c r="E27">
        <v>16</v>
      </c>
      <c r="F27">
        <v>15</v>
      </c>
      <c r="G27">
        <v>212</v>
      </c>
      <c r="H27">
        <v>1</v>
      </c>
      <c r="I27">
        <v>265</v>
      </c>
      <c r="J27">
        <v>2475</v>
      </c>
      <c r="K27">
        <v>6</v>
      </c>
      <c r="L27">
        <v>113</v>
      </c>
      <c r="M27">
        <v>5</v>
      </c>
    </row>
    <row r="28" spans="1:13" x14ac:dyDescent="0.2">
      <c r="A28" t="s">
        <v>109</v>
      </c>
      <c r="B28">
        <v>11</v>
      </c>
      <c r="C28">
        <v>2</v>
      </c>
      <c r="D28">
        <v>3</v>
      </c>
      <c r="E28">
        <v>185</v>
      </c>
      <c r="F28">
        <v>13</v>
      </c>
      <c r="G28">
        <v>2479</v>
      </c>
      <c r="H28">
        <v>9</v>
      </c>
      <c r="I28">
        <v>2</v>
      </c>
      <c r="J28">
        <v>35</v>
      </c>
      <c r="K28">
        <v>10</v>
      </c>
      <c r="L28">
        <v>7</v>
      </c>
      <c r="M28">
        <v>0</v>
      </c>
    </row>
    <row r="29" spans="1:13" x14ac:dyDescent="0.2">
      <c r="A29" t="s">
        <v>111</v>
      </c>
      <c r="B29">
        <v>4</v>
      </c>
      <c r="C29">
        <v>1</v>
      </c>
      <c r="D29">
        <v>0</v>
      </c>
      <c r="E29">
        <v>7</v>
      </c>
      <c r="F29">
        <v>1</v>
      </c>
      <c r="G29">
        <v>2639</v>
      </c>
      <c r="H29">
        <v>1</v>
      </c>
      <c r="I29">
        <v>3</v>
      </c>
      <c r="J29">
        <v>6</v>
      </c>
      <c r="K29">
        <v>0</v>
      </c>
      <c r="L29">
        <v>1</v>
      </c>
      <c r="M29">
        <v>0</v>
      </c>
    </row>
    <row r="30" spans="1:13" x14ac:dyDescent="0.2">
      <c r="A30" t="s">
        <v>141</v>
      </c>
      <c r="B30">
        <v>31</v>
      </c>
      <c r="C30">
        <v>1</v>
      </c>
      <c r="D30">
        <v>782</v>
      </c>
      <c r="E30">
        <v>20</v>
      </c>
      <c r="F30">
        <v>63</v>
      </c>
      <c r="G30">
        <v>46</v>
      </c>
      <c r="H30">
        <v>33</v>
      </c>
      <c r="I30">
        <v>7</v>
      </c>
      <c r="J30">
        <v>1551</v>
      </c>
      <c r="K30">
        <v>53</v>
      </c>
      <c r="L30">
        <v>3</v>
      </c>
      <c r="M30">
        <v>1</v>
      </c>
    </row>
    <row r="31" spans="1:13" x14ac:dyDescent="0.2">
      <c r="A31" t="s">
        <v>108</v>
      </c>
      <c r="B31">
        <v>77</v>
      </c>
      <c r="C31">
        <v>2</v>
      </c>
      <c r="D31">
        <v>18</v>
      </c>
      <c r="E31">
        <v>26</v>
      </c>
      <c r="F31">
        <v>17</v>
      </c>
      <c r="G31">
        <v>1733</v>
      </c>
      <c r="H31">
        <v>223</v>
      </c>
      <c r="I31">
        <v>7</v>
      </c>
      <c r="J31">
        <v>14</v>
      </c>
      <c r="K31">
        <v>15</v>
      </c>
      <c r="L31">
        <v>7</v>
      </c>
      <c r="M31">
        <v>1</v>
      </c>
    </row>
    <row r="32" spans="1:13" x14ac:dyDescent="0.2">
      <c r="A32" t="s">
        <v>137</v>
      </c>
      <c r="B32">
        <v>9</v>
      </c>
      <c r="C32">
        <v>32</v>
      </c>
      <c r="D32">
        <v>0</v>
      </c>
      <c r="E32">
        <v>27</v>
      </c>
      <c r="F32">
        <v>143</v>
      </c>
      <c r="G32">
        <v>1550</v>
      </c>
      <c r="H32">
        <v>1</v>
      </c>
      <c r="I32">
        <v>7</v>
      </c>
      <c r="J32">
        <v>20</v>
      </c>
      <c r="K32">
        <v>129</v>
      </c>
      <c r="L32">
        <v>2</v>
      </c>
      <c r="M32">
        <v>0</v>
      </c>
    </row>
    <row r="33" spans="1:13" x14ac:dyDescent="0.2">
      <c r="A33" t="s">
        <v>136</v>
      </c>
      <c r="B33">
        <v>13</v>
      </c>
      <c r="C33">
        <v>0</v>
      </c>
      <c r="D33">
        <v>4</v>
      </c>
      <c r="E33">
        <v>877</v>
      </c>
      <c r="F33">
        <v>165</v>
      </c>
      <c r="G33">
        <v>641</v>
      </c>
      <c r="H33">
        <v>11</v>
      </c>
      <c r="I33">
        <v>2</v>
      </c>
      <c r="J33">
        <v>1</v>
      </c>
      <c r="K33">
        <v>149</v>
      </c>
      <c r="L33">
        <v>0</v>
      </c>
      <c r="M33">
        <v>0</v>
      </c>
    </row>
    <row r="34" spans="1:13" x14ac:dyDescent="0.2">
      <c r="A34" t="s">
        <v>99</v>
      </c>
      <c r="B34">
        <v>39</v>
      </c>
      <c r="C34">
        <v>10</v>
      </c>
      <c r="D34">
        <v>9</v>
      </c>
      <c r="E34">
        <v>37</v>
      </c>
      <c r="F34">
        <v>902</v>
      </c>
      <c r="G34">
        <v>235</v>
      </c>
      <c r="H34">
        <v>28</v>
      </c>
      <c r="I34">
        <v>5</v>
      </c>
      <c r="J34">
        <v>196</v>
      </c>
      <c r="K34">
        <v>303</v>
      </c>
      <c r="L34">
        <v>5</v>
      </c>
      <c r="M34">
        <v>0</v>
      </c>
    </row>
    <row r="35" spans="1:13" x14ac:dyDescent="0.2">
      <c r="A35" t="s">
        <v>128</v>
      </c>
      <c r="B35">
        <v>5</v>
      </c>
      <c r="C35">
        <v>208</v>
      </c>
      <c r="D35">
        <v>12</v>
      </c>
      <c r="E35">
        <v>213</v>
      </c>
      <c r="F35">
        <v>184</v>
      </c>
      <c r="G35">
        <v>6</v>
      </c>
      <c r="H35">
        <v>26</v>
      </c>
      <c r="I35">
        <v>29</v>
      </c>
      <c r="J35">
        <v>281</v>
      </c>
      <c r="K35">
        <v>210</v>
      </c>
      <c r="L35">
        <v>0</v>
      </c>
      <c r="M35">
        <v>0</v>
      </c>
    </row>
    <row r="36" spans="1:13" x14ac:dyDescent="0.2">
      <c r="A36" t="s">
        <v>16</v>
      </c>
      <c r="B36">
        <v>11</v>
      </c>
      <c r="C36">
        <v>90</v>
      </c>
      <c r="D36">
        <v>0</v>
      </c>
      <c r="E36">
        <v>12</v>
      </c>
      <c r="F36">
        <v>945</v>
      </c>
      <c r="G36">
        <v>2</v>
      </c>
      <c r="H36">
        <v>2</v>
      </c>
      <c r="I36">
        <v>10</v>
      </c>
      <c r="J36">
        <v>8</v>
      </c>
      <c r="K36">
        <v>36</v>
      </c>
      <c r="L36">
        <v>1</v>
      </c>
      <c r="M36">
        <v>0</v>
      </c>
    </row>
    <row r="37" spans="1:13" x14ac:dyDescent="0.2">
      <c r="A37" t="s">
        <v>110</v>
      </c>
      <c r="B37">
        <v>285</v>
      </c>
      <c r="C37">
        <v>27</v>
      </c>
      <c r="D37">
        <v>31</v>
      </c>
      <c r="E37">
        <v>21</v>
      </c>
      <c r="F37">
        <v>10</v>
      </c>
      <c r="G37">
        <v>145</v>
      </c>
      <c r="H37">
        <v>206</v>
      </c>
      <c r="I37">
        <v>24</v>
      </c>
      <c r="J37">
        <v>37</v>
      </c>
      <c r="K37">
        <v>41</v>
      </c>
      <c r="L37">
        <v>14</v>
      </c>
      <c r="M37">
        <v>3</v>
      </c>
    </row>
    <row r="38" spans="1:13" x14ac:dyDescent="0.2">
      <c r="A38" t="s">
        <v>102</v>
      </c>
      <c r="B38">
        <v>67</v>
      </c>
      <c r="C38">
        <v>2</v>
      </c>
      <c r="D38">
        <v>43</v>
      </c>
      <c r="E38">
        <v>7</v>
      </c>
      <c r="F38">
        <v>9</v>
      </c>
      <c r="G38">
        <v>35</v>
      </c>
      <c r="H38">
        <v>54</v>
      </c>
      <c r="I38">
        <v>39</v>
      </c>
      <c r="J38">
        <v>2</v>
      </c>
      <c r="K38">
        <v>8</v>
      </c>
      <c r="L38">
        <v>421</v>
      </c>
      <c r="M38">
        <v>0</v>
      </c>
    </row>
    <row r="39" spans="1:13" x14ac:dyDescent="0.2">
      <c r="A39" t="s">
        <v>90</v>
      </c>
      <c r="B39">
        <v>18</v>
      </c>
      <c r="C39">
        <v>64</v>
      </c>
      <c r="D39">
        <v>0</v>
      </c>
      <c r="E39">
        <v>0</v>
      </c>
      <c r="F39">
        <v>30</v>
      </c>
      <c r="G39">
        <v>6</v>
      </c>
      <c r="H39">
        <v>4</v>
      </c>
      <c r="I39">
        <v>90</v>
      </c>
      <c r="J39">
        <v>12</v>
      </c>
      <c r="K39">
        <v>0</v>
      </c>
      <c r="L39">
        <v>375</v>
      </c>
      <c r="M39">
        <v>0</v>
      </c>
    </row>
    <row r="40" spans="1:13" x14ac:dyDescent="0.2">
      <c r="A40" t="s">
        <v>123</v>
      </c>
      <c r="B40">
        <v>17</v>
      </c>
      <c r="C40">
        <v>0</v>
      </c>
      <c r="D40">
        <v>0</v>
      </c>
      <c r="E40">
        <v>6</v>
      </c>
      <c r="F40">
        <v>19</v>
      </c>
      <c r="G40">
        <v>507</v>
      </c>
      <c r="H40">
        <v>15</v>
      </c>
      <c r="I40">
        <v>1</v>
      </c>
      <c r="J40">
        <v>0</v>
      </c>
      <c r="K40">
        <v>0</v>
      </c>
      <c r="L40">
        <v>10</v>
      </c>
      <c r="M40">
        <v>2</v>
      </c>
    </row>
    <row r="41" spans="1:13" x14ac:dyDescent="0.2">
      <c r="A41" t="s">
        <v>151</v>
      </c>
      <c r="B41">
        <v>22</v>
      </c>
      <c r="C41">
        <v>1</v>
      </c>
      <c r="D41">
        <v>0</v>
      </c>
      <c r="E41">
        <v>1</v>
      </c>
      <c r="F41">
        <v>0</v>
      </c>
      <c r="G41">
        <v>517</v>
      </c>
      <c r="H41">
        <v>3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">
      <c r="A42" t="s">
        <v>118</v>
      </c>
      <c r="B42">
        <v>36</v>
      </c>
      <c r="C42">
        <v>8</v>
      </c>
      <c r="D42">
        <v>15</v>
      </c>
      <c r="E42">
        <v>126</v>
      </c>
      <c r="F42">
        <v>69</v>
      </c>
      <c r="G42">
        <v>161</v>
      </c>
      <c r="H42">
        <v>35</v>
      </c>
      <c r="I42">
        <v>11</v>
      </c>
      <c r="J42">
        <v>7</v>
      </c>
      <c r="K42">
        <v>7</v>
      </c>
      <c r="L42">
        <v>12</v>
      </c>
      <c r="M42">
        <v>22</v>
      </c>
    </row>
    <row r="43" spans="1:13" x14ac:dyDescent="0.2">
      <c r="A43" t="s">
        <v>103</v>
      </c>
      <c r="B43">
        <v>1</v>
      </c>
      <c r="C43">
        <v>5</v>
      </c>
      <c r="D43">
        <v>0</v>
      </c>
      <c r="E43">
        <v>32</v>
      </c>
      <c r="F43">
        <v>54</v>
      </c>
      <c r="G43">
        <v>339</v>
      </c>
      <c r="H43">
        <v>3</v>
      </c>
      <c r="I43">
        <v>1</v>
      </c>
      <c r="J43">
        <v>10</v>
      </c>
      <c r="K43">
        <v>30</v>
      </c>
      <c r="L43">
        <v>4</v>
      </c>
      <c r="M43">
        <v>0</v>
      </c>
    </row>
    <row r="44" spans="1:13" x14ac:dyDescent="0.2">
      <c r="A44" t="s">
        <v>119</v>
      </c>
      <c r="B44">
        <v>147</v>
      </c>
      <c r="C44">
        <v>5</v>
      </c>
      <c r="D44">
        <v>24</v>
      </c>
      <c r="E44">
        <v>18</v>
      </c>
      <c r="F44">
        <v>1</v>
      </c>
      <c r="G44">
        <v>46</v>
      </c>
      <c r="H44">
        <v>201</v>
      </c>
      <c r="I44">
        <v>7</v>
      </c>
      <c r="J44">
        <v>12</v>
      </c>
      <c r="K44">
        <v>4</v>
      </c>
      <c r="L44">
        <v>10</v>
      </c>
      <c r="M44">
        <v>1</v>
      </c>
    </row>
    <row r="45" spans="1:13" x14ac:dyDescent="0.2">
      <c r="A45" t="s">
        <v>89</v>
      </c>
      <c r="B45">
        <v>2</v>
      </c>
      <c r="C45">
        <v>0</v>
      </c>
      <c r="D45">
        <v>3</v>
      </c>
      <c r="E45">
        <v>91</v>
      </c>
      <c r="F45">
        <v>112</v>
      </c>
      <c r="G45">
        <v>5</v>
      </c>
      <c r="H45">
        <v>2</v>
      </c>
      <c r="I45">
        <v>0</v>
      </c>
      <c r="J45">
        <v>1</v>
      </c>
      <c r="K45">
        <v>254</v>
      </c>
      <c r="L45">
        <v>1</v>
      </c>
      <c r="M45">
        <v>0</v>
      </c>
    </row>
    <row r="46" spans="1:13" x14ac:dyDescent="0.2">
      <c r="A46" t="s">
        <v>96</v>
      </c>
      <c r="B46">
        <v>12</v>
      </c>
      <c r="C46">
        <v>6</v>
      </c>
      <c r="D46">
        <v>3</v>
      </c>
      <c r="E46">
        <v>223</v>
      </c>
      <c r="F46">
        <v>34</v>
      </c>
      <c r="G46">
        <v>95</v>
      </c>
      <c r="H46">
        <v>2</v>
      </c>
      <c r="I46">
        <v>18</v>
      </c>
      <c r="J46">
        <v>3</v>
      </c>
      <c r="K46">
        <v>23</v>
      </c>
      <c r="L46">
        <v>43</v>
      </c>
      <c r="M46">
        <v>0</v>
      </c>
    </row>
    <row r="47" spans="1:13" x14ac:dyDescent="0.2">
      <c r="A47" t="s">
        <v>172</v>
      </c>
      <c r="B47">
        <v>0</v>
      </c>
      <c r="C47">
        <v>0</v>
      </c>
      <c r="D47">
        <v>0</v>
      </c>
      <c r="E47">
        <v>0</v>
      </c>
      <c r="F47">
        <v>0</v>
      </c>
      <c r="G47">
        <v>448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">
      <c r="A48" t="s">
        <v>114</v>
      </c>
      <c r="B48">
        <v>46</v>
      </c>
      <c r="C48">
        <v>7</v>
      </c>
      <c r="D48">
        <v>16</v>
      </c>
      <c r="E48">
        <v>21</v>
      </c>
      <c r="F48">
        <v>2</v>
      </c>
      <c r="G48">
        <v>189</v>
      </c>
      <c r="H48">
        <v>81</v>
      </c>
      <c r="I48">
        <v>4</v>
      </c>
      <c r="J48">
        <v>9</v>
      </c>
      <c r="K48">
        <v>33</v>
      </c>
      <c r="L48">
        <v>17</v>
      </c>
      <c r="M48">
        <v>3</v>
      </c>
    </row>
    <row r="49" spans="1:13" x14ac:dyDescent="0.2">
      <c r="A49" t="s">
        <v>112</v>
      </c>
      <c r="B49">
        <v>117</v>
      </c>
      <c r="C49">
        <v>4</v>
      </c>
      <c r="D49">
        <v>9</v>
      </c>
      <c r="E49">
        <v>13</v>
      </c>
      <c r="F49">
        <v>2</v>
      </c>
      <c r="G49">
        <v>111</v>
      </c>
      <c r="H49">
        <v>100</v>
      </c>
      <c r="I49">
        <v>21</v>
      </c>
      <c r="J49">
        <v>3</v>
      </c>
      <c r="K49">
        <v>6</v>
      </c>
      <c r="L49">
        <v>17</v>
      </c>
      <c r="M49">
        <v>1</v>
      </c>
    </row>
    <row r="50" spans="1:13" x14ac:dyDescent="0.2">
      <c r="A50" t="s">
        <v>139</v>
      </c>
      <c r="B50">
        <v>12</v>
      </c>
      <c r="C50">
        <v>6</v>
      </c>
      <c r="D50">
        <v>11</v>
      </c>
      <c r="E50">
        <v>35</v>
      </c>
      <c r="F50">
        <v>93</v>
      </c>
      <c r="G50">
        <v>60</v>
      </c>
      <c r="H50">
        <v>9</v>
      </c>
      <c r="I50">
        <v>5</v>
      </c>
      <c r="J50">
        <v>45</v>
      </c>
      <c r="K50">
        <v>119</v>
      </c>
      <c r="L50">
        <v>0</v>
      </c>
      <c r="M50">
        <v>0</v>
      </c>
    </row>
    <row r="51" spans="1:13" x14ac:dyDescent="0.2">
      <c r="A51" t="s">
        <v>138</v>
      </c>
      <c r="B51">
        <v>8</v>
      </c>
      <c r="C51">
        <v>11</v>
      </c>
      <c r="D51">
        <v>4</v>
      </c>
      <c r="E51">
        <v>92</v>
      </c>
      <c r="F51">
        <v>105</v>
      </c>
      <c r="G51">
        <v>18</v>
      </c>
      <c r="H51">
        <v>1</v>
      </c>
      <c r="I51">
        <v>6</v>
      </c>
      <c r="J51">
        <v>41</v>
      </c>
      <c r="K51">
        <v>34</v>
      </c>
      <c r="L51">
        <v>1</v>
      </c>
      <c r="M51">
        <v>0</v>
      </c>
    </row>
    <row r="52" spans="1:13" x14ac:dyDescent="0.2">
      <c r="A52" t="s">
        <v>93</v>
      </c>
      <c r="B52">
        <v>45</v>
      </c>
      <c r="C52">
        <v>3</v>
      </c>
      <c r="D52">
        <v>3</v>
      </c>
      <c r="E52">
        <v>3</v>
      </c>
      <c r="F52">
        <v>12</v>
      </c>
      <c r="G52">
        <v>21</v>
      </c>
      <c r="H52">
        <v>33</v>
      </c>
      <c r="I52">
        <v>11</v>
      </c>
      <c r="J52">
        <v>5</v>
      </c>
      <c r="K52">
        <v>3</v>
      </c>
      <c r="L52">
        <v>163</v>
      </c>
      <c r="M52">
        <v>13</v>
      </c>
    </row>
    <row r="53" spans="1:13" x14ac:dyDescent="0.2">
      <c r="A53" t="s">
        <v>145</v>
      </c>
      <c r="B53">
        <v>22</v>
      </c>
      <c r="C53">
        <v>0</v>
      </c>
      <c r="D53">
        <v>0</v>
      </c>
      <c r="E53">
        <v>152</v>
      </c>
      <c r="F53">
        <v>29</v>
      </c>
      <c r="G53">
        <v>1</v>
      </c>
      <c r="H53">
        <v>20</v>
      </c>
      <c r="I53">
        <v>0</v>
      </c>
      <c r="J53">
        <v>2</v>
      </c>
      <c r="K53">
        <v>9</v>
      </c>
      <c r="L53">
        <v>0</v>
      </c>
      <c r="M53">
        <v>0</v>
      </c>
    </row>
    <row r="54" spans="1:13" x14ac:dyDescent="0.2">
      <c r="A54" t="s">
        <v>97</v>
      </c>
      <c r="B54">
        <v>12</v>
      </c>
      <c r="C54">
        <v>4</v>
      </c>
      <c r="D54">
        <v>3</v>
      </c>
      <c r="E54">
        <v>11</v>
      </c>
      <c r="F54">
        <v>7</v>
      </c>
      <c r="G54">
        <v>101</v>
      </c>
      <c r="H54">
        <v>18</v>
      </c>
      <c r="I54">
        <v>3</v>
      </c>
      <c r="J54">
        <v>5</v>
      </c>
      <c r="K54">
        <v>4</v>
      </c>
      <c r="L54">
        <v>60</v>
      </c>
      <c r="M54">
        <v>0</v>
      </c>
    </row>
    <row r="55" spans="1:13" x14ac:dyDescent="0.2">
      <c r="A55" t="s">
        <v>100</v>
      </c>
      <c r="B55">
        <v>52</v>
      </c>
      <c r="C55">
        <v>5</v>
      </c>
      <c r="D55">
        <v>6</v>
      </c>
      <c r="E55">
        <v>7</v>
      </c>
      <c r="F55">
        <v>7</v>
      </c>
      <c r="G55">
        <v>55</v>
      </c>
      <c r="H55">
        <v>41</v>
      </c>
      <c r="I55">
        <v>12</v>
      </c>
      <c r="J55">
        <v>3</v>
      </c>
      <c r="K55">
        <v>16</v>
      </c>
      <c r="L55">
        <v>10</v>
      </c>
      <c r="M55">
        <v>1</v>
      </c>
    </row>
    <row r="56" spans="1:13" x14ac:dyDescent="0.2">
      <c r="A56" t="s">
        <v>140</v>
      </c>
      <c r="B56">
        <v>11</v>
      </c>
      <c r="C56">
        <v>5</v>
      </c>
      <c r="D56">
        <v>0</v>
      </c>
      <c r="E56">
        <v>54</v>
      </c>
      <c r="F56">
        <v>62</v>
      </c>
      <c r="G56">
        <v>1</v>
      </c>
      <c r="H56">
        <v>2</v>
      </c>
      <c r="I56">
        <v>2</v>
      </c>
      <c r="J56">
        <v>27</v>
      </c>
      <c r="K56">
        <v>15</v>
      </c>
      <c r="L56">
        <v>1</v>
      </c>
      <c r="M56">
        <v>0</v>
      </c>
    </row>
    <row r="57" spans="1:13" x14ac:dyDescent="0.2">
      <c r="A57" t="s">
        <v>91</v>
      </c>
      <c r="B57">
        <v>6</v>
      </c>
      <c r="C57">
        <v>5</v>
      </c>
      <c r="D57">
        <v>6</v>
      </c>
      <c r="E57">
        <v>58</v>
      </c>
      <c r="F57">
        <v>19</v>
      </c>
      <c r="G57">
        <v>17</v>
      </c>
      <c r="H57">
        <v>0</v>
      </c>
      <c r="I57">
        <v>3</v>
      </c>
      <c r="J57">
        <v>9</v>
      </c>
      <c r="K57">
        <v>28</v>
      </c>
      <c r="L57">
        <v>0</v>
      </c>
      <c r="M57">
        <v>0</v>
      </c>
    </row>
    <row r="58" spans="1:13" x14ac:dyDescent="0.2">
      <c r="A58" t="s">
        <v>142</v>
      </c>
      <c r="B58">
        <v>7</v>
      </c>
      <c r="C58">
        <v>0</v>
      </c>
      <c r="D58">
        <v>0</v>
      </c>
      <c r="E58">
        <v>69</v>
      </c>
      <c r="F58">
        <v>15</v>
      </c>
      <c r="G58">
        <v>0</v>
      </c>
      <c r="H58">
        <v>1</v>
      </c>
      <c r="I58">
        <v>1</v>
      </c>
      <c r="J58">
        <v>1</v>
      </c>
      <c r="K58">
        <v>17</v>
      </c>
      <c r="L58">
        <v>0</v>
      </c>
      <c r="M58">
        <v>0</v>
      </c>
    </row>
    <row r="59" spans="1:13" x14ac:dyDescent="0.2">
      <c r="A59" t="s">
        <v>147</v>
      </c>
      <c r="B59">
        <v>14</v>
      </c>
      <c r="C59">
        <v>1</v>
      </c>
      <c r="D59">
        <v>10</v>
      </c>
      <c r="E59">
        <v>10</v>
      </c>
      <c r="F59">
        <v>0</v>
      </c>
      <c r="G59">
        <v>52</v>
      </c>
      <c r="H59">
        <v>9</v>
      </c>
      <c r="I59">
        <v>5</v>
      </c>
      <c r="J59">
        <v>2</v>
      </c>
      <c r="K59">
        <v>0</v>
      </c>
      <c r="L59">
        <v>3</v>
      </c>
      <c r="M59">
        <v>1</v>
      </c>
    </row>
    <row r="60" spans="1:13" x14ac:dyDescent="0.2">
      <c r="A60" t="s">
        <v>98</v>
      </c>
      <c r="B60">
        <v>10</v>
      </c>
      <c r="C60">
        <v>0</v>
      </c>
      <c r="D60">
        <v>3</v>
      </c>
      <c r="E60">
        <v>20</v>
      </c>
      <c r="F60">
        <v>1</v>
      </c>
      <c r="G60">
        <v>28</v>
      </c>
      <c r="H60">
        <v>20</v>
      </c>
      <c r="I60">
        <v>2</v>
      </c>
      <c r="J60">
        <v>4</v>
      </c>
      <c r="K60">
        <v>7</v>
      </c>
      <c r="L60">
        <v>4</v>
      </c>
      <c r="M60">
        <v>0</v>
      </c>
    </row>
    <row r="61" spans="1:13" x14ac:dyDescent="0.2">
      <c r="A61" t="s">
        <v>122</v>
      </c>
      <c r="B61">
        <v>0</v>
      </c>
      <c r="C61">
        <v>0</v>
      </c>
      <c r="D61">
        <v>0</v>
      </c>
      <c r="E61">
        <v>1</v>
      </c>
      <c r="F61">
        <v>3</v>
      </c>
      <c r="G61">
        <v>30</v>
      </c>
      <c r="H61">
        <v>7</v>
      </c>
      <c r="I61">
        <v>0</v>
      </c>
      <c r="J61">
        <v>44</v>
      </c>
      <c r="K61">
        <v>6</v>
      </c>
      <c r="L61">
        <v>1</v>
      </c>
      <c r="M61">
        <v>0</v>
      </c>
    </row>
    <row r="62" spans="1:13" x14ac:dyDescent="0.2">
      <c r="A62" t="s">
        <v>120</v>
      </c>
      <c r="B62">
        <v>13</v>
      </c>
      <c r="C62">
        <v>0</v>
      </c>
      <c r="D62">
        <v>3</v>
      </c>
      <c r="E62">
        <v>3</v>
      </c>
      <c r="F62">
        <v>1</v>
      </c>
      <c r="G62">
        <v>40</v>
      </c>
      <c r="H62">
        <v>5</v>
      </c>
      <c r="I62">
        <v>1</v>
      </c>
      <c r="J62">
        <v>2</v>
      </c>
      <c r="K62">
        <v>10</v>
      </c>
      <c r="L62">
        <v>9</v>
      </c>
      <c r="M62">
        <v>0</v>
      </c>
    </row>
    <row r="63" spans="1:13" x14ac:dyDescent="0.2">
      <c r="A63" t="s">
        <v>125</v>
      </c>
      <c r="B63">
        <v>0</v>
      </c>
      <c r="C63">
        <v>0</v>
      </c>
      <c r="D63">
        <v>6</v>
      </c>
      <c r="E63">
        <v>60</v>
      </c>
      <c r="F63">
        <v>7</v>
      </c>
      <c r="G63">
        <v>2</v>
      </c>
      <c r="H63">
        <v>8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">
      <c r="A64" t="s">
        <v>153</v>
      </c>
      <c r="B64">
        <v>1</v>
      </c>
      <c r="C64">
        <v>0</v>
      </c>
      <c r="D64">
        <v>0</v>
      </c>
      <c r="E64">
        <v>1</v>
      </c>
      <c r="F64">
        <v>0</v>
      </c>
      <c r="G64">
        <v>73</v>
      </c>
      <c r="H64">
        <v>0</v>
      </c>
      <c r="I64">
        <v>0</v>
      </c>
      <c r="J64">
        <v>0</v>
      </c>
      <c r="K64">
        <v>3</v>
      </c>
      <c r="L64">
        <v>0</v>
      </c>
      <c r="M64">
        <v>0</v>
      </c>
    </row>
    <row r="65" spans="1:13" x14ac:dyDescent="0.2">
      <c r="A65" t="s">
        <v>161</v>
      </c>
      <c r="B65">
        <v>7</v>
      </c>
      <c r="C65">
        <v>0</v>
      </c>
      <c r="D65">
        <v>0</v>
      </c>
      <c r="E65">
        <v>4</v>
      </c>
      <c r="F65">
        <v>0</v>
      </c>
      <c r="G65">
        <v>62</v>
      </c>
      <c r="H65">
        <v>3</v>
      </c>
      <c r="I65">
        <v>0</v>
      </c>
      <c r="J65">
        <v>0</v>
      </c>
      <c r="K65">
        <v>0</v>
      </c>
      <c r="L65">
        <v>2</v>
      </c>
      <c r="M65">
        <v>0</v>
      </c>
    </row>
    <row r="66" spans="1:13" x14ac:dyDescent="0.2">
      <c r="A66" t="s">
        <v>127</v>
      </c>
      <c r="B66">
        <v>24</v>
      </c>
      <c r="C66">
        <v>0</v>
      </c>
      <c r="D66">
        <v>0</v>
      </c>
      <c r="E66">
        <v>3</v>
      </c>
      <c r="F66">
        <v>2</v>
      </c>
      <c r="G66">
        <v>15</v>
      </c>
      <c r="H66">
        <v>14</v>
      </c>
      <c r="I66">
        <v>0</v>
      </c>
      <c r="J66">
        <v>1</v>
      </c>
      <c r="K66">
        <v>0</v>
      </c>
      <c r="L66">
        <v>3</v>
      </c>
      <c r="M66">
        <v>0</v>
      </c>
    </row>
    <row r="67" spans="1:13" x14ac:dyDescent="0.2">
      <c r="A67" t="s">
        <v>84</v>
      </c>
      <c r="B67">
        <v>0</v>
      </c>
      <c r="C67">
        <v>0</v>
      </c>
      <c r="D67">
        <v>0</v>
      </c>
      <c r="E67">
        <v>6</v>
      </c>
      <c r="F67">
        <v>3</v>
      </c>
      <c r="G67">
        <v>47</v>
      </c>
      <c r="H67">
        <v>4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">
      <c r="A68" t="s">
        <v>113</v>
      </c>
      <c r="B68">
        <v>4</v>
      </c>
      <c r="C68">
        <v>1</v>
      </c>
      <c r="D68">
        <v>0</v>
      </c>
      <c r="E68">
        <v>7</v>
      </c>
      <c r="F68">
        <v>9</v>
      </c>
      <c r="G68">
        <v>16</v>
      </c>
      <c r="H68">
        <v>11</v>
      </c>
      <c r="I68">
        <v>2</v>
      </c>
      <c r="J68">
        <v>1</v>
      </c>
      <c r="K68">
        <v>4</v>
      </c>
      <c r="L68">
        <v>0</v>
      </c>
      <c r="M68">
        <v>1</v>
      </c>
    </row>
    <row r="69" spans="1:13" x14ac:dyDescent="0.2">
      <c r="A69" t="s">
        <v>148</v>
      </c>
      <c r="B69">
        <v>11</v>
      </c>
      <c r="C69">
        <v>5</v>
      </c>
      <c r="D69">
        <v>0</v>
      </c>
      <c r="E69">
        <v>1</v>
      </c>
      <c r="F69">
        <v>0</v>
      </c>
      <c r="G69">
        <v>20</v>
      </c>
      <c r="H69">
        <v>9</v>
      </c>
      <c r="I69">
        <v>2</v>
      </c>
      <c r="J69">
        <v>1</v>
      </c>
      <c r="K69">
        <v>0</v>
      </c>
      <c r="L69">
        <v>1</v>
      </c>
      <c r="M69">
        <v>0</v>
      </c>
    </row>
    <row r="70" spans="1:13" x14ac:dyDescent="0.2">
      <c r="A70" t="s">
        <v>149</v>
      </c>
      <c r="B70">
        <v>0</v>
      </c>
      <c r="C70">
        <v>1</v>
      </c>
      <c r="D70">
        <v>3</v>
      </c>
      <c r="E70">
        <v>6</v>
      </c>
      <c r="F70">
        <v>0</v>
      </c>
      <c r="G70">
        <v>37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">
      <c r="A71" t="s">
        <v>83</v>
      </c>
      <c r="B71">
        <v>1</v>
      </c>
      <c r="C71">
        <v>0</v>
      </c>
      <c r="D71">
        <v>0</v>
      </c>
      <c r="E71">
        <v>7</v>
      </c>
      <c r="F71">
        <v>10</v>
      </c>
      <c r="G71">
        <v>25</v>
      </c>
      <c r="H71">
        <v>0</v>
      </c>
      <c r="I71">
        <v>0</v>
      </c>
      <c r="J71">
        <v>1</v>
      </c>
      <c r="K71">
        <v>3</v>
      </c>
      <c r="L71">
        <v>0</v>
      </c>
      <c r="M71">
        <v>0</v>
      </c>
    </row>
    <row r="72" spans="1:13" x14ac:dyDescent="0.2">
      <c r="A72" t="s">
        <v>152</v>
      </c>
      <c r="B72">
        <v>4</v>
      </c>
      <c r="C72">
        <v>0</v>
      </c>
      <c r="D72">
        <v>0</v>
      </c>
      <c r="E72">
        <v>1</v>
      </c>
      <c r="F72">
        <v>0</v>
      </c>
      <c r="G72">
        <v>17</v>
      </c>
      <c r="H72">
        <v>8</v>
      </c>
      <c r="I72">
        <v>0</v>
      </c>
      <c r="J72">
        <v>6</v>
      </c>
      <c r="K72">
        <v>4</v>
      </c>
      <c r="L72">
        <v>0</v>
      </c>
      <c r="M72">
        <v>0</v>
      </c>
    </row>
    <row r="73" spans="1:13" x14ac:dyDescent="0.2">
      <c r="A73" t="s">
        <v>1678</v>
      </c>
      <c r="B73">
        <v>1</v>
      </c>
      <c r="C73">
        <v>0</v>
      </c>
      <c r="D73">
        <v>0</v>
      </c>
      <c r="E73">
        <v>18</v>
      </c>
      <c r="F73">
        <v>2</v>
      </c>
      <c r="G73">
        <v>7</v>
      </c>
      <c r="H73">
        <v>2</v>
      </c>
      <c r="I73">
        <v>1</v>
      </c>
      <c r="J73">
        <v>1</v>
      </c>
      <c r="K73">
        <v>0</v>
      </c>
      <c r="L73">
        <v>1</v>
      </c>
      <c r="M73">
        <v>0</v>
      </c>
    </row>
    <row r="74" spans="1:13" x14ac:dyDescent="0.2">
      <c r="A74" t="s">
        <v>126</v>
      </c>
      <c r="B74">
        <v>0</v>
      </c>
      <c r="C74">
        <v>1</v>
      </c>
      <c r="D74">
        <v>0</v>
      </c>
      <c r="E74">
        <v>6</v>
      </c>
      <c r="F74">
        <v>5</v>
      </c>
      <c r="G74">
        <v>18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">
      <c r="A75" t="s">
        <v>1677</v>
      </c>
      <c r="B75">
        <v>4</v>
      </c>
      <c r="C75">
        <v>0</v>
      </c>
      <c r="D75">
        <v>0</v>
      </c>
      <c r="E75">
        <v>0</v>
      </c>
      <c r="F75">
        <v>0</v>
      </c>
      <c r="G75">
        <v>26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">
      <c r="A76" t="s">
        <v>154</v>
      </c>
      <c r="B76">
        <v>1</v>
      </c>
      <c r="C76">
        <v>0</v>
      </c>
      <c r="D76">
        <v>0</v>
      </c>
      <c r="E76">
        <v>0</v>
      </c>
      <c r="F76">
        <v>0</v>
      </c>
      <c r="G76">
        <v>18</v>
      </c>
      <c r="H76">
        <v>5</v>
      </c>
      <c r="I76">
        <v>0</v>
      </c>
      <c r="J76">
        <v>2</v>
      </c>
      <c r="K76">
        <v>3</v>
      </c>
      <c r="L76">
        <v>0</v>
      </c>
      <c r="M76">
        <v>0</v>
      </c>
    </row>
    <row r="77" spans="1:13" x14ac:dyDescent="0.2">
      <c r="A77" t="s">
        <v>167</v>
      </c>
      <c r="B77">
        <v>1</v>
      </c>
      <c r="C77">
        <v>0</v>
      </c>
      <c r="D77">
        <v>0</v>
      </c>
      <c r="E77">
        <v>0</v>
      </c>
      <c r="F77">
        <v>0</v>
      </c>
      <c r="G77">
        <v>13</v>
      </c>
      <c r="H77">
        <v>4</v>
      </c>
      <c r="I77">
        <v>3</v>
      </c>
      <c r="J77">
        <v>2</v>
      </c>
      <c r="K77">
        <v>0</v>
      </c>
      <c r="L77">
        <v>4</v>
      </c>
      <c r="M77">
        <v>0</v>
      </c>
    </row>
    <row r="78" spans="1:13" x14ac:dyDescent="0.2">
      <c r="A78" t="s">
        <v>101</v>
      </c>
      <c r="B78">
        <v>4</v>
      </c>
      <c r="C78">
        <v>0</v>
      </c>
      <c r="D78">
        <v>0</v>
      </c>
      <c r="E78">
        <v>0</v>
      </c>
      <c r="F78">
        <v>1</v>
      </c>
      <c r="G78">
        <v>14</v>
      </c>
      <c r="H78">
        <v>7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">
      <c r="A79" t="s">
        <v>129</v>
      </c>
      <c r="B79">
        <v>0</v>
      </c>
      <c r="C79">
        <v>6</v>
      </c>
      <c r="D79">
        <v>0</v>
      </c>
      <c r="E79">
        <v>1</v>
      </c>
      <c r="F79">
        <v>6</v>
      </c>
      <c r="G79">
        <v>0</v>
      </c>
      <c r="H79">
        <v>7</v>
      </c>
      <c r="I79">
        <v>4</v>
      </c>
      <c r="J79">
        <v>0</v>
      </c>
      <c r="K79">
        <v>0</v>
      </c>
      <c r="L79">
        <v>0</v>
      </c>
      <c r="M79">
        <v>0</v>
      </c>
    </row>
    <row r="80" spans="1:13" x14ac:dyDescent="0.2">
      <c r="A80" t="s">
        <v>166</v>
      </c>
      <c r="B80">
        <v>2</v>
      </c>
      <c r="C80">
        <v>0</v>
      </c>
      <c r="D80">
        <v>0</v>
      </c>
      <c r="E80">
        <v>0</v>
      </c>
      <c r="F80">
        <v>0</v>
      </c>
      <c r="G80">
        <v>13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</row>
    <row r="81" spans="1:13" x14ac:dyDescent="0.2">
      <c r="A81" t="s">
        <v>135</v>
      </c>
      <c r="B81">
        <v>6</v>
      </c>
      <c r="C81">
        <v>0</v>
      </c>
      <c r="D81">
        <v>0</v>
      </c>
      <c r="E81">
        <v>2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">
      <c r="A82" t="s">
        <v>29</v>
      </c>
      <c r="B82">
        <v>7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">
      <c r="A83" t="s">
        <v>163</v>
      </c>
      <c r="B83">
        <v>7</v>
      </c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">
      <c r="A84" t="s">
        <v>94</v>
      </c>
      <c r="B84">
        <v>0</v>
      </c>
      <c r="C84">
        <v>0</v>
      </c>
      <c r="D84">
        <v>0</v>
      </c>
      <c r="E84">
        <v>0</v>
      </c>
      <c r="F84">
        <v>2</v>
      </c>
      <c r="G84">
        <v>3</v>
      </c>
      <c r="H84">
        <v>0</v>
      </c>
      <c r="I84">
        <v>0</v>
      </c>
      <c r="J84">
        <v>0</v>
      </c>
      <c r="K84">
        <v>3</v>
      </c>
      <c r="L84">
        <v>0</v>
      </c>
      <c r="M84">
        <v>0</v>
      </c>
    </row>
    <row r="85" spans="1:13" x14ac:dyDescent="0.2">
      <c r="A85" t="s">
        <v>159</v>
      </c>
      <c r="B85">
        <v>1</v>
      </c>
      <c r="C85">
        <v>0</v>
      </c>
      <c r="D85">
        <v>0</v>
      </c>
      <c r="E85">
        <v>1</v>
      </c>
      <c r="F85">
        <v>0</v>
      </c>
      <c r="G85">
        <v>1</v>
      </c>
      <c r="H85">
        <v>4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">
      <c r="A86" t="s">
        <v>165</v>
      </c>
      <c r="B86">
        <v>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">
      <c r="A87" t="s">
        <v>162</v>
      </c>
      <c r="B87">
        <v>2</v>
      </c>
      <c r="C87">
        <v>0</v>
      </c>
      <c r="D87">
        <v>0</v>
      </c>
      <c r="E87">
        <v>0</v>
      </c>
      <c r="F87">
        <v>0</v>
      </c>
      <c r="G87">
        <v>3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2">
      <c r="A88" t="s">
        <v>143</v>
      </c>
      <c r="B88">
        <v>0</v>
      </c>
      <c r="C88">
        <v>0</v>
      </c>
      <c r="D88">
        <v>0</v>
      </c>
      <c r="E88">
        <v>0</v>
      </c>
      <c r="F88">
        <v>3</v>
      </c>
      <c r="G88">
        <v>0</v>
      </c>
      <c r="H88">
        <v>0</v>
      </c>
      <c r="I88">
        <v>0</v>
      </c>
      <c r="J88">
        <v>2</v>
      </c>
      <c r="K88">
        <v>0</v>
      </c>
      <c r="L88">
        <v>0</v>
      </c>
      <c r="M88">
        <v>0</v>
      </c>
    </row>
    <row r="89" spans="1:13" x14ac:dyDescent="0.2">
      <c r="A89" t="s">
        <v>150</v>
      </c>
      <c r="B89">
        <v>3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2">
      <c r="A90" t="s">
        <v>31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3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">
      <c r="A91" t="s">
        <v>157</v>
      </c>
      <c r="B91">
        <v>2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1</v>
      </c>
    </row>
    <row r="92" spans="1:13" x14ac:dyDescent="0.2">
      <c r="A92" t="s">
        <v>124</v>
      </c>
      <c r="B92">
        <v>2</v>
      </c>
      <c r="C92">
        <v>0</v>
      </c>
      <c r="D92">
        <v>0</v>
      </c>
      <c r="E92">
        <v>1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">
      <c r="A93" t="s">
        <v>173</v>
      </c>
      <c r="B93">
        <v>0</v>
      </c>
      <c r="C93">
        <v>0</v>
      </c>
      <c r="D93">
        <v>0</v>
      </c>
      <c r="E93">
        <v>0</v>
      </c>
      <c r="F93">
        <v>0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">
      <c r="A94" t="s">
        <v>174</v>
      </c>
      <c r="B94">
        <v>0</v>
      </c>
      <c r="C94">
        <v>0</v>
      </c>
      <c r="D94">
        <v>0</v>
      </c>
      <c r="E94">
        <v>0</v>
      </c>
      <c r="F94">
        <v>0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">
      <c r="A95" t="s">
        <v>158</v>
      </c>
      <c r="B95">
        <v>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2">
      <c r="A96" t="s">
        <v>155</v>
      </c>
      <c r="B96">
        <v>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2">
      <c r="A97" t="s">
        <v>178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2">
      <c r="A98" t="s">
        <v>171</v>
      </c>
      <c r="B98">
        <v>0</v>
      </c>
      <c r="C98">
        <v>0</v>
      </c>
      <c r="D98">
        <v>0</v>
      </c>
      <c r="E98">
        <v>0</v>
      </c>
      <c r="F98">
        <v>0</v>
      </c>
      <c r="G98">
        <v>2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 x14ac:dyDescent="0.2">
      <c r="A99" t="s">
        <v>1674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2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2">
      <c r="A100" t="s">
        <v>156</v>
      </c>
      <c r="B100">
        <v>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">
      <c r="A101" t="s">
        <v>177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x14ac:dyDescent="0.2">
      <c r="A102" t="s">
        <v>160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2">
      <c r="A103" t="s">
        <v>169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">
      <c r="A104" t="s">
        <v>179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">
      <c r="A105" t="s">
        <v>176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2">
      <c r="A106" t="s">
        <v>170</v>
      </c>
      <c r="B106">
        <v>0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2">
      <c r="A107" t="s">
        <v>168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 x14ac:dyDescent="0.2">
      <c r="A108" t="s">
        <v>175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x14ac:dyDescent="0.2">
      <c r="A109" t="s">
        <v>164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">
      <c r="A110" t="s">
        <v>1675</v>
      </c>
      <c r="B110">
        <v>0</v>
      </c>
      <c r="C110">
        <v>0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1:13" x14ac:dyDescent="0.2">
      <c r="A111" t="s">
        <v>1676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</row>
  </sheetData>
  <sortState xmlns:xlrd2="http://schemas.microsoft.com/office/spreadsheetml/2017/richdata2" ref="A2:N111">
    <sortCondition descending="1" ref="N2:N111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topLeftCell="A33" workbookViewId="0">
      <selection sqref="A1:M54"/>
    </sheetView>
  </sheetViews>
  <sheetFormatPr baseColWidth="10" defaultColWidth="8.83203125" defaultRowHeight="15" x14ac:dyDescent="0.2"/>
  <sheetData>
    <row r="1" spans="1:13" x14ac:dyDescent="0.2">
      <c r="A1" t="s">
        <v>1672</v>
      </c>
      <c r="B1" t="s">
        <v>1663</v>
      </c>
      <c r="C1" t="s">
        <v>1661</v>
      </c>
      <c r="D1" t="s">
        <v>1666</v>
      </c>
      <c r="E1" t="s">
        <v>1664</v>
      </c>
      <c r="F1" t="s">
        <v>1660</v>
      </c>
      <c r="G1" t="s">
        <v>1668</v>
      </c>
      <c r="H1" t="s">
        <v>1669</v>
      </c>
      <c r="I1" t="s">
        <v>1670</v>
      </c>
      <c r="J1" t="s">
        <v>1667</v>
      </c>
      <c r="K1" t="s">
        <v>1671</v>
      </c>
      <c r="L1" t="s">
        <v>1665</v>
      </c>
      <c r="M1" t="s">
        <v>1662</v>
      </c>
    </row>
    <row r="2" spans="1:13" x14ac:dyDescent="0.2">
      <c r="A2" t="s">
        <v>33</v>
      </c>
      <c r="B2">
        <v>1958</v>
      </c>
      <c r="C2">
        <v>2836</v>
      </c>
      <c r="D2">
        <v>397</v>
      </c>
      <c r="E2">
        <v>17842</v>
      </c>
      <c r="F2">
        <v>18442</v>
      </c>
      <c r="G2">
        <v>453562</v>
      </c>
      <c r="H2">
        <v>1805</v>
      </c>
      <c r="I2">
        <v>1310</v>
      </c>
      <c r="J2">
        <v>2895</v>
      </c>
      <c r="K2">
        <v>17925</v>
      </c>
      <c r="L2">
        <v>1196</v>
      </c>
      <c r="M2">
        <v>51345</v>
      </c>
    </row>
    <row r="3" spans="1:13" x14ac:dyDescent="0.2">
      <c r="A3" t="s">
        <v>34</v>
      </c>
      <c r="B3">
        <v>20847</v>
      </c>
      <c r="C3">
        <v>25855</v>
      </c>
      <c r="D3">
        <v>13885</v>
      </c>
      <c r="E3">
        <v>9398</v>
      </c>
      <c r="F3">
        <v>7101</v>
      </c>
      <c r="G3">
        <v>45138</v>
      </c>
      <c r="H3">
        <v>21829</v>
      </c>
      <c r="I3">
        <v>53172</v>
      </c>
      <c r="J3">
        <v>31778</v>
      </c>
      <c r="K3">
        <v>9234</v>
      </c>
      <c r="L3">
        <v>36369</v>
      </c>
      <c r="M3">
        <v>49176</v>
      </c>
    </row>
    <row r="4" spans="1:13" x14ac:dyDescent="0.2">
      <c r="A4" t="s">
        <v>40</v>
      </c>
      <c r="B4">
        <v>7941</v>
      </c>
      <c r="C4">
        <v>2764</v>
      </c>
      <c r="D4">
        <v>1106</v>
      </c>
      <c r="E4">
        <v>1724</v>
      </c>
      <c r="F4">
        <v>6147</v>
      </c>
      <c r="G4">
        <v>5361</v>
      </c>
      <c r="H4">
        <v>7873</v>
      </c>
      <c r="I4">
        <v>988</v>
      </c>
      <c r="J4">
        <v>2570</v>
      </c>
      <c r="K4">
        <v>1062</v>
      </c>
      <c r="L4">
        <v>155159</v>
      </c>
      <c r="M4">
        <v>415</v>
      </c>
    </row>
    <row r="5" spans="1:13" x14ac:dyDescent="0.2">
      <c r="A5" t="s">
        <v>61</v>
      </c>
      <c r="B5">
        <v>2510</v>
      </c>
      <c r="C5">
        <v>9128</v>
      </c>
      <c r="D5">
        <v>58588</v>
      </c>
      <c r="E5">
        <v>35</v>
      </c>
      <c r="F5">
        <v>41</v>
      </c>
      <c r="G5">
        <v>46</v>
      </c>
      <c r="H5">
        <v>3172</v>
      </c>
      <c r="I5">
        <v>256</v>
      </c>
      <c r="J5">
        <v>29983</v>
      </c>
      <c r="K5">
        <v>6756</v>
      </c>
      <c r="L5">
        <v>466</v>
      </c>
      <c r="M5">
        <v>221</v>
      </c>
    </row>
    <row r="6" spans="1:13" x14ac:dyDescent="0.2">
      <c r="A6" t="s">
        <v>10</v>
      </c>
      <c r="B6">
        <v>1115</v>
      </c>
      <c r="C6">
        <v>1923</v>
      </c>
      <c r="D6">
        <v>251</v>
      </c>
      <c r="E6">
        <v>5622</v>
      </c>
      <c r="F6">
        <v>18800</v>
      </c>
      <c r="G6">
        <v>69135</v>
      </c>
      <c r="H6">
        <v>1126</v>
      </c>
      <c r="I6">
        <v>480</v>
      </c>
      <c r="J6">
        <v>1671</v>
      </c>
      <c r="K6">
        <v>6756</v>
      </c>
      <c r="L6">
        <v>564</v>
      </c>
      <c r="M6">
        <v>30</v>
      </c>
    </row>
    <row r="7" spans="1:13" x14ac:dyDescent="0.2">
      <c r="A7" t="s">
        <v>55</v>
      </c>
      <c r="B7">
        <v>7130</v>
      </c>
      <c r="C7">
        <v>10647</v>
      </c>
      <c r="D7">
        <v>23647</v>
      </c>
      <c r="E7">
        <v>622</v>
      </c>
      <c r="F7">
        <v>57</v>
      </c>
      <c r="G7">
        <v>1243</v>
      </c>
      <c r="H7">
        <v>6847</v>
      </c>
      <c r="I7">
        <v>405</v>
      </c>
      <c r="J7">
        <v>22853</v>
      </c>
      <c r="K7">
        <v>3573</v>
      </c>
      <c r="L7">
        <v>796</v>
      </c>
      <c r="M7">
        <v>735</v>
      </c>
    </row>
    <row r="8" spans="1:13" x14ac:dyDescent="0.2">
      <c r="A8" t="s">
        <v>41</v>
      </c>
      <c r="B8">
        <v>4788</v>
      </c>
      <c r="C8">
        <v>19144</v>
      </c>
      <c r="D8">
        <v>756</v>
      </c>
      <c r="E8">
        <v>1775</v>
      </c>
      <c r="F8">
        <v>328</v>
      </c>
      <c r="G8">
        <v>3998</v>
      </c>
      <c r="H8">
        <v>5931</v>
      </c>
      <c r="I8">
        <v>485</v>
      </c>
      <c r="J8">
        <v>16018</v>
      </c>
      <c r="K8">
        <v>19315</v>
      </c>
      <c r="L8">
        <v>707</v>
      </c>
      <c r="M8">
        <v>336</v>
      </c>
    </row>
    <row r="9" spans="1:13" x14ac:dyDescent="0.2">
      <c r="A9" t="s">
        <v>35</v>
      </c>
      <c r="B9">
        <v>855</v>
      </c>
      <c r="C9">
        <v>478</v>
      </c>
      <c r="D9">
        <v>441</v>
      </c>
      <c r="E9">
        <v>1747</v>
      </c>
      <c r="F9">
        <v>1391</v>
      </c>
      <c r="G9">
        <v>9580</v>
      </c>
      <c r="H9">
        <v>845</v>
      </c>
      <c r="I9">
        <v>557</v>
      </c>
      <c r="J9">
        <v>893</v>
      </c>
      <c r="K9">
        <v>1220</v>
      </c>
      <c r="L9">
        <v>4777</v>
      </c>
      <c r="M9">
        <v>27135</v>
      </c>
    </row>
    <row r="10" spans="1:13" x14ac:dyDescent="0.2">
      <c r="A10" t="s">
        <v>52</v>
      </c>
      <c r="B10">
        <v>391</v>
      </c>
      <c r="C10">
        <v>42</v>
      </c>
      <c r="D10">
        <v>50</v>
      </c>
      <c r="E10">
        <v>4375</v>
      </c>
      <c r="F10">
        <v>3454</v>
      </c>
      <c r="G10">
        <v>27964</v>
      </c>
      <c r="H10">
        <v>315</v>
      </c>
      <c r="I10">
        <v>80</v>
      </c>
      <c r="J10">
        <v>17</v>
      </c>
      <c r="K10">
        <v>2288</v>
      </c>
      <c r="L10">
        <v>75</v>
      </c>
      <c r="M10">
        <v>5</v>
      </c>
    </row>
    <row r="11" spans="1:13" x14ac:dyDescent="0.2">
      <c r="A11" t="s">
        <v>56</v>
      </c>
      <c r="B11">
        <v>45</v>
      </c>
      <c r="C11">
        <v>0</v>
      </c>
      <c r="D11">
        <v>10</v>
      </c>
      <c r="E11">
        <v>15</v>
      </c>
      <c r="F11">
        <v>49</v>
      </c>
      <c r="G11">
        <v>16618</v>
      </c>
      <c r="H11">
        <v>50</v>
      </c>
      <c r="I11">
        <v>2</v>
      </c>
      <c r="J11">
        <v>2</v>
      </c>
      <c r="K11">
        <v>26</v>
      </c>
      <c r="L11">
        <v>3</v>
      </c>
      <c r="M11">
        <v>1976</v>
      </c>
    </row>
    <row r="12" spans="1:13" x14ac:dyDescent="0.2">
      <c r="A12" t="s">
        <v>54</v>
      </c>
      <c r="B12">
        <v>81</v>
      </c>
      <c r="C12">
        <v>2</v>
      </c>
      <c r="D12">
        <v>6</v>
      </c>
      <c r="E12">
        <v>504</v>
      </c>
      <c r="F12">
        <v>515</v>
      </c>
      <c r="G12">
        <v>16346</v>
      </c>
      <c r="H12">
        <v>89</v>
      </c>
      <c r="I12">
        <v>5</v>
      </c>
      <c r="J12">
        <v>1</v>
      </c>
      <c r="K12">
        <v>167</v>
      </c>
      <c r="L12">
        <v>3</v>
      </c>
      <c r="M12">
        <v>1</v>
      </c>
    </row>
    <row r="13" spans="1:13" x14ac:dyDescent="0.2">
      <c r="A13" t="s">
        <v>64</v>
      </c>
      <c r="B13">
        <v>62</v>
      </c>
      <c r="C13">
        <v>2</v>
      </c>
      <c r="D13">
        <v>0</v>
      </c>
      <c r="E13">
        <v>4</v>
      </c>
      <c r="F13">
        <v>1</v>
      </c>
      <c r="G13">
        <v>8788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">
      <c r="A14" t="s">
        <v>53</v>
      </c>
      <c r="B14">
        <v>226</v>
      </c>
      <c r="C14">
        <v>9</v>
      </c>
      <c r="D14">
        <v>116</v>
      </c>
      <c r="E14">
        <v>685</v>
      </c>
      <c r="F14">
        <v>1679</v>
      </c>
      <c r="G14">
        <v>1250</v>
      </c>
      <c r="H14">
        <v>148</v>
      </c>
      <c r="I14">
        <v>16</v>
      </c>
      <c r="J14">
        <v>5</v>
      </c>
      <c r="K14">
        <v>1002</v>
      </c>
      <c r="L14">
        <v>1136</v>
      </c>
      <c r="M14">
        <v>339</v>
      </c>
    </row>
    <row r="15" spans="1:13" x14ac:dyDescent="0.2">
      <c r="A15" t="s">
        <v>45</v>
      </c>
      <c r="B15">
        <v>3</v>
      </c>
      <c r="C15">
        <v>0</v>
      </c>
      <c r="D15">
        <v>0</v>
      </c>
      <c r="E15">
        <v>51</v>
      </c>
      <c r="F15">
        <v>86</v>
      </c>
      <c r="G15">
        <v>4118</v>
      </c>
      <c r="H15">
        <v>1</v>
      </c>
      <c r="I15">
        <v>0</v>
      </c>
      <c r="J15">
        <v>1</v>
      </c>
      <c r="K15">
        <v>3</v>
      </c>
      <c r="L15">
        <v>1</v>
      </c>
      <c r="M15">
        <v>0</v>
      </c>
    </row>
    <row r="16" spans="1:13" x14ac:dyDescent="0.2">
      <c r="A16" t="s">
        <v>58</v>
      </c>
      <c r="B16">
        <v>40</v>
      </c>
      <c r="C16">
        <v>54</v>
      </c>
      <c r="D16">
        <v>15</v>
      </c>
      <c r="E16">
        <v>208</v>
      </c>
      <c r="F16">
        <v>403</v>
      </c>
      <c r="G16">
        <v>1629</v>
      </c>
      <c r="H16">
        <v>13</v>
      </c>
      <c r="I16">
        <v>20</v>
      </c>
      <c r="J16">
        <v>133</v>
      </c>
      <c r="K16">
        <v>297</v>
      </c>
      <c r="L16">
        <v>4</v>
      </c>
      <c r="M16">
        <v>0</v>
      </c>
    </row>
    <row r="17" spans="1:13" x14ac:dyDescent="0.2">
      <c r="A17" t="s">
        <v>59</v>
      </c>
      <c r="B17">
        <v>31</v>
      </c>
      <c r="C17">
        <v>1</v>
      </c>
      <c r="D17">
        <v>782</v>
      </c>
      <c r="E17">
        <v>20</v>
      </c>
      <c r="F17">
        <v>63</v>
      </c>
      <c r="G17">
        <v>46</v>
      </c>
      <c r="H17">
        <v>33</v>
      </c>
      <c r="I17">
        <v>7</v>
      </c>
      <c r="J17">
        <v>1551</v>
      </c>
      <c r="K17">
        <v>53</v>
      </c>
      <c r="L17">
        <v>3</v>
      </c>
      <c r="M17">
        <v>1</v>
      </c>
    </row>
    <row r="18" spans="1:13" x14ac:dyDescent="0.2">
      <c r="A18" t="s">
        <v>36</v>
      </c>
      <c r="B18">
        <v>100</v>
      </c>
      <c r="C18">
        <v>15</v>
      </c>
      <c r="D18">
        <v>15</v>
      </c>
      <c r="E18">
        <v>45</v>
      </c>
      <c r="F18">
        <v>910</v>
      </c>
      <c r="G18">
        <v>305</v>
      </c>
      <c r="H18">
        <v>81</v>
      </c>
      <c r="I18">
        <v>17</v>
      </c>
      <c r="J18">
        <v>199</v>
      </c>
      <c r="K18">
        <v>319</v>
      </c>
      <c r="L18">
        <v>15</v>
      </c>
      <c r="M18">
        <v>2</v>
      </c>
    </row>
    <row r="19" spans="1:13" x14ac:dyDescent="0.2">
      <c r="A19" t="s">
        <v>19</v>
      </c>
      <c r="B19">
        <v>13</v>
      </c>
      <c r="C19">
        <v>0</v>
      </c>
      <c r="D19">
        <v>4</v>
      </c>
      <c r="E19">
        <v>877</v>
      </c>
      <c r="F19">
        <v>165</v>
      </c>
      <c r="G19">
        <v>641</v>
      </c>
      <c r="H19">
        <v>11</v>
      </c>
      <c r="I19">
        <v>2</v>
      </c>
      <c r="J19">
        <v>1</v>
      </c>
      <c r="K19">
        <v>149</v>
      </c>
      <c r="L19">
        <v>0</v>
      </c>
      <c r="M19">
        <v>0</v>
      </c>
    </row>
    <row r="20" spans="1:13" x14ac:dyDescent="0.2">
      <c r="A20" t="s">
        <v>50</v>
      </c>
      <c r="B20">
        <v>5</v>
      </c>
      <c r="C20">
        <v>208</v>
      </c>
      <c r="D20">
        <v>12</v>
      </c>
      <c r="E20">
        <v>213</v>
      </c>
      <c r="F20">
        <v>187</v>
      </c>
      <c r="G20">
        <v>6</v>
      </c>
      <c r="H20">
        <v>26</v>
      </c>
      <c r="I20">
        <v>29</v>
      </c>
      <c r="J20">
        <v>283</v>
      </c>
      <c r="K20">
        <v>210</v>
      </c>
      <c r="L20">
        <v>0</v>
      </c>
      <c r="M20">
        <v>0</v>
      </c>
    </row>
    <row r="21" spans="1:13" x14ac:dyDescent="0.2">
      <c r="A21" t="s">
        <v>16</v>
      </c>
      <c r="B21">
        <v>11</v>
      </c>
      <c r="C21">
        <v>90</v>
      </c>
      <c r="D21">
        <v>0</v>
      </c>
      <c r="E21">
        <v>12</v>
      </c>
      <c r="F21">
        <v>945</v>
      </c>
      <c r="G21">
        <v>2</v>
      </c>
      <c r="H21">
        <v>2</v>
      </c>
      <c r="I21">
        <v>10</v>
      </c>
      <c r="J21">
        <v>8</v>
      </c>
      <c r="K21">
        <v>36</v>
      </c>
      <c r="L21">
        <v>1</v>
      </c>
      <c r="M21">
        <v>0</v>
      </c>
    </row>
    <row r="22" spans="1:13" x14ac:dyDescent="0.2">
      <c r="A22" t="s">
        <v>37</v>
      </c>
      <c r="B22">
        <v>67</v>
      </c>
      <c r="C22">
        <v>2</v>
      </c>
      <c r="D22">
        <v>43</v>
      </c>
      <c r="E22">
        <v>7</v>
      </c>
      <c r="F22">
        <v>9</v>
      </c>
      <c r="G22">
        <v>35</v>
      </c>
      <c r="H22">
        <v>54</v>
      </c>
      <c r="I22">
        <v>39</v>
      </c>
      <c r="J22">
        <v>2</v>
      </c>
      <c r="K22">
        <v>8</v>
      </c>
      <c r="L22">
        <v>421</v>
      </c>
      <c r="M22">
        <v>0</v>
      </c>
    </row>
    <row r="23" spans="1:13" x14ac:dyDescent="0.2">
      <c r="A23" t="s">
        <v>46</v>
      </c>
      <c r="B23">
        <v>19</v>
      </c>
      <c r="C23">
        <v>0</v>
      </c>
      <c r="D23">
        <v>0</v>
      </c>
      <c r="E23">
        <v>7</v>
      </c>
      <c r="F23">
        <v>20</v>
      </c>
      <c r="G23">
        <v>507</v>
      </c>
      <c r="H23">
        <v>15</v>
      </c>
      <c r="I23">
        <v>1</v>
      </c>
      <c r="J23">
        <v>0</v>
      </c>
      <c r="K23">
        <v>0</v>
      </c>
      <c r="L23">
        <v>10</v>
      </c>
      <c r="M23">
        <v>2</v>
      </c>
    </row>
    <row r="24" spans="1:13" x14ac:dyDescent="0.2">
      <c r="A24" t="s">
        <v>43</v>
      </c>
      <c r="B24">
        <v>158</v>
      </c>
      <c r="C24">
        <v>10</v>
      </c>
      <c r="D24">
        <v>24</v>
      </c>
      <c r="E24">
        <v>19</v>
      </c>
      <c r="F24">
        <v>1</v>
      </c>
      <c r="G24">
        <v>66</v>
      </c>
      <c r="H24">
        <v>210</v>
      </c>
      <c r="I24">
        <v>9</v>
      </c>
      <c r="J24">
        <v>13</v>
      </c>
      <c r="K24">
        <v>4</v>
      </c>
      <c r="L24">
        <v>11</v>
      </c>
      <c r="M24">
        <v>1</v>
      </c>
    </row>
    <row r="25" spans="1:13" x14ac:dyDescent="0.2">
      <c r="A25" t="s">
        <v>42</v>
      </c>
      <c r="B25">
        <v>36</v>
      </c>
      <c r="C25">
        <v>8</v>
      </c>
      <c r="D25">
        <v>15</v>
      </c>
      <c r="E25">
        <v>126</v>
      </c>
      <c r="F25">
        <v>69</v>
      </c>
      <c r="G25">
        <v>161</v>
      </c>
      <c r="H25">
        <v>35</v>
      </c>
      <c r="I25">
        <v>11</v>
      </c>
      <c r="J25">
        <v>7</v>
      </c>
      <c r="K25">
        <v>7</v>
      </c>
      <c r="L25">
        <v>12</v>
      </c>
      <c r="M25">
        <v>22</v>
      </c>
    </row>
    <row r="26" spans="1:13" x14ac:dyDescent="0.2">
      <c r="A26" t="s">
        <v>39</v>
      </c>
      <c r="B26">
        <v>50</v>
      </c>
      <c r="C26">
        <v>8</v>
      </c>
      <c r="D26">
        <v>16</v>
      </c>
      <c r="E26">
        <v>28</v>
      </c>
      <c r="F26">
        <v>11</v>
      </c>
      <c r="G26">
        <v>205</v>
      </c>
      <c r="H26">
        <v>92</v>
      </c>
      <c r="I26">
        <v>6</v>
      </c>
      <c r="J26">
        <v>10</v>
      </c>
      <c r="K26">
        <v>37</v>
      </c>
      <c r="L26">
        <v>17</v>
      </c>
      <c r="M26">
        <v>4</v>
      </c>
    </row>
    <row r="27" spans="1:13" x14ac:dyDescent="0.2">
      <c r="A27" t="s">
        <v>38</v>
      </c>
      <c r="B27">
        <v>1</v>
      </c>
      <c r="C27">
        <v>5</v>
      </c>
      <c r="D27">
        <v>0</v>
      </c>
      <c r="E27">
        <v>33</v>
      </c>
      <c r="F27">
        <v>54</v>
      </c>
      <c r="G27">
        <v>339</v>
      </c>
      <c r="H27">
        <v>3</v>
      </c>
      <c r="I27">
        <v>1</v>
      </c>
      <c r="J27">
        <v>10</v>
      </c>
      <c r="K27">
        <v>30</v>
      </c>
      <c r="L27">
        <v>4</v>
      </c>
      <c r="M27">
        <v>0</v>
      </c>
    </row>
    <row r="28" spans="1:13" x14ac:dyDescent="0.2">
      <c r="A28" t="s">
        <v>62</v>
      </c>
      <c r="B28">
        <v>22</v>
      </c>
      <c r="C28">
        <v>0</v>
      </c>
      <c r="D28">
        <v>0</v>
      </c>
      <c r="E28">
        <v>152</v>
      </c>
      <c r="F28">
        <v>29</v>
      </c>
      <c r="G28">
        <v>1</v>
      </c>
      <c r="H28">
        <v>20</v>
      </c>
      <c r="I28">
        <v>0</v>
      </c>
      <c r="J28">
        <v>2</v>
      </c>
      <c r="K28">
        <v>9</v>
      </c>
      <c r="L28">
        <v>0</v>
      </c>
      <c r="M28">
        <v>0</v>
      </c>
    </row>
    <row r="29" spans="1:13" x14ac:dyDescent="0.2">
      <c r="A29" t="s">
        <v>1673</v>
      </c>
      <c r="B29">
        <v>1</v>
      </c>
      <c r="C29">
        <v>0</v>
      </c>
      <c r="D29">
        <v>0</v>
      </c>
      <c r="E29">
        <v>1</v>
      </c>
      <c r="F29">
        <v>3</v>
      </c>
      <c r="G29">
        <v>48</v>
      </c>
      <c r="H29">
        <v>12</v>
      </c>
      <c r="I29">
        <v>0</v>
      </c>
      <c r="J29">
        <v>46</v>
      </c>
      <c r="K29">
        <v>9</v>
      </c>
      <c r="L29">
        <v>1</v>
      </c>
      <c r="M29">
        <v>0</v>
      </c>
    </row>
    <row r="30" spans="1:13" x14ac:dyDescent="0.2">
      <c r="A30" t="s">
        <v>60</v>
      </c>
      <c r="B30">
        <v>7</v>
      </c>
      <c r="C30">
        <v>0</v>
      </c>
      <c r="D30">
        <v>0</v>
      </c>
      <c r="E30">
        <v>69</v>
      </c>
      <c r="F30">
        <v>15</v>
      </c>
      <c r="G30">
        <v>0</v>
      </c>
      <c r="H30">
        <v>3</v>
      </c>
      <c r="I30">
        <v>1</v>
      </c>
      <c r="J30">
        <v>1</v>
      </c>
      <c r="K30">
        <v>17</v>
      </c>
      <c r="L30">
        <v>0</v>
      </c>
      <c r="M30">
        <v>0</v>
      </c>
    </row>
    <row r="31" spans="1:13" x14ac:dyDescent="0.2">
      <c r="A31" t="s">
        <v>44</v>
      </c>
      <c r="B31">
        <v>13</v>
      </c>
      <c r="C31">
        <v>0</v>
      </c>
      <c r="D31">
        <v>3</v>
      </c>
      <c r="E31">
        <v>3</v>
      </c>
      <c r="F31">
        <v>1</v>
      </c>
      <c r="G31">
        <v>40</v>
      </c>
      <c r="H31">
        <v>5</v>
      </c>
      <c r="I31">
        <v>1</v>
      </c>
      <c r="J31">
        <v>2</v>
      </c>
      <c r="K31">
        <v>10</v>
      </c>
      <c r="L31">
        <v>9</v>
      </c>
      <c r="M31">
        <v>0</v>
      </c>
    </row>
    <row r="32" spans="1:13" x14ac:dyDescent="0.2">
      <c r="A32" t="s">
        <v>47</v>
      </c>
      <c r="B32">
        <v>0</v>
      </c>
      <c r="C32">
        <v>0</v>
      </c>
      <c r="D32">
        <v>6</v>
      </c>
      <c r="E32">
        <v>60</v>
      </c>
      <c r="F32">
        <v>7</v>
      </c>
      <c r="G32">
        <v>2</v>
      </c>
      <c r="H32">
        <v>8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 x14ac:dyDescent="0.2">
      <c r="A33" t="s">
        <v>66</v>
      </c>
      <c r="B33">
        <v>1</v>
      </c>
      <c r="C33">
        <v>0</v>
      </c>
      <c r="D33">
        <v>0</v>
      </c>
      <c r="E33">
        <v>1</v>
      </c>
      <c r="F33">
        <v>0</v>
      </c>
      <c r="G33">
        <v>73</v>
      </c>
      <c r="H33">
        <v>0</v>
      </c>
      <c r="I33">
        <v>0</v>
      </c>
      <c r="J33">
        <v>0</v>
      </c>
      <c r="K33">
        <v>3</v>
      </c>
      <c r="L33">
        <v>0</v>
      </c>
      <c r="M33">
        <v>0</v>
      </c>
    </row>
    <row r="34" spans="1:13" x14ac:dyDescent="0.2">
      <c r="A34" t="s">
        <v>49</v>
      </c>
      <c r="B34">
        <v>24</v>
      </c>
      <c r="C34">
        <v>0</v>
      </c>
      <c r="D34">
        <v>0</v>
      </c>
      <c r="E34">
        <v>3</v>
      </c>
      <c r="F34">
        <v>2</v>
      </c>
      <c r="G34">
        <v>15</v>
      </c>
      <c r="H34">
        <v>14</v>
      </c>
      <c r="I34">
        <v>0</v>
      </c>
      <c r="J34">
        <v>1</v>
      </c>
      <c r="K34">
        <v>0</v>
      </c>
      <c r="L34">
        <v>3</v>
      </c>
      <c r="M34">
        <v>0</v>
      </c>
    </row>
    <row r="35" spans="1:13" x14ac:dyDescent="0.2">
      <c r="A35" t="s">
        <v>65</v>
      </c>
      <c r="B35">
        <v>4</v>
      </c>
      <c r="C35">
        <v>0</v>
      </c>
      <c r="D35">
        <v>0</v>
      </c>
      <c r="E35">
        <v>1</v>
      </c>
      <c r="F35">
        <v>0</v>
      </c>
      <c r="G35">
        <v>17</v>
      </c>
      <c r="H35">
        <v>8</v>
      </c>
      <c r="I35">
        <v>0</v>
      </c>
      <c r="J35">
        <v>6</v>
      </c>
      <c r="K35">
        <v>4</v>
      </c>
      <c r="L35">
        <v>0</v>
      </c>
      <c r="M35">
        <v>0</v>
      </c>
    </row>
    <row r="36" spans="1:13" x14ac:dyDescent="0.2">
      <c r="A36" t="s">
        <v>63</v>
      </c>
      <c r="B36">
        <v>1</v>
      </c>
      <c r="C36">
        <v>0</v>
      </c>
      <c r="D36">
        <v>0</v>
      </c>
      <c r="E36">
        <v>18</v>
      </c>
      <c r="F36">
        <v>2</v>
      </c>
      <c r="G36">
        <v>7</v>
      </c>
      <c r="H36">
        <v>2</v>
      </c>
      <c r="I36">
        <v>1</v>
      </c>
      <c r="J36">
        <v>1</v>
      </c>
      <c r="K36">
        <v>0</v>
      </c>
      <c r="L36">
        <v>1</v>
      </c>
      <c r="M36">
        <v>0</v>
      </c>
    </row>
    <row r="37" spans="1:13" x14ac:dyDescent="0.2">
      <c r="A37" t="s">
        <v>48</v>
      </c>
      <c r="B37">
        <v>0</v>
      </c>
      <c r="C37">
        <v>1</v>
      </c>
      <c r="D37">
        <v>0</v>
      </c>
      <c r="E37">
        <v>6</v>
      </c>
      <c r="F37">
        <v>5</v>
      </c>
      <c r="G37">
        <v>18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">
      <c r="A38" t="s">
        <v>71</v>
      </c>
      <c r="B38">
        <v>4</v>
      </c>
      <c r="C38">
        <v>0</v>
      </c>
      <c r="D38">
        <v>0</v>
      </c>
      <c r="E38">
        <v>0</v>
      </c>
      <c r="F38">
        <v>0</v>
      </c>
      <c r="G38">
        <v>26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x14ac:dyDescent="0.2">
      <c r="A39" t="s">
        <v>74</v>
      </c>
      <c r="B39">
        <v>1</v>
      </c>
      <c r="C39">
        <v>0</v>
      </c>
      <c r="D39">
        <v>0</v>
      </c>
      <c r="E39">
        <v>0</v>
      </c>
      <c r="F39">
        <v>0</v>
      </c>
      <c r="G39">
        <v>13</v>
      </c>
      <c r="H39">
        <v>4</v>
      </c>
      <c r="I39">
        <v>3</v>
      </c>
      <c r="J39">
        <v>2</v>
      </c>
      <c r="K39">
        <v>0</v>
      </c>
      <c r="L39">
        <v>4</v>
      </c>
      <c r="M39">
        <v>0</v>
      </c>
    </row>
    <row r="40" spans="1:13" x14ac:dyDescent="0.2">
      <c r="A40" t="s">
        <v>51</v>
      </c>
      <c r="B40">
        <v>0</v>
      </c>
      <c r="C40">
        <v>6</v>
      </c>
      <c r="D40">
        <v>0</v>
      </c>
      <c r="E40">
        <v>1</v>
      </c>
      <c r="F40">
        <v>6</v>
      </c>
      <c r="G40">
        <v>0</v>
      </c>
      <c r="H40">
        <v>7</v>
      </c>
      <c r="I40">
        <v>4</v>
      </c>
      <c r="J40">
        <v>0</v>
      </c>
      <c r="K40">
        <v>0</v>
      </c>
      <c r="L40">
        <v>0</v>
      </c>
      <c r="M40">
        <v>0</v>
      </c>
    </row>
    <row r="41" spans="1:13" x14ac:dyDescent="0.2">
      <c r="A41" t="s">
        <v>73</v>
      </c>
      <c r="B41">
        <v>2</v>
      </c>
      <c r="C41">
        <v>0</v>
      </c>
      <c r="D41">
        <v>0</v>
      </c>
      <c r="E41">
        <v>0</v>
      </c>
      <c r="F41">
        <v>0</v>
      </c>
      <c r="G41">
        <v>13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</row>
    <row r="42" spans="1:13" x14ac:dyDescent="0.2">
      <c r="A42" t="s">
        <v>57</v>
      </c>
      <c r="B42">
        <v>9</v>
      </c>
      <c r="C42">
        <v>1</v>
      </c>
      <c r="D42">
        <v>0</v>
      </c>
      <c r="E42">
        <v>2</v>
      </c>
      <c r="F42">
        <v>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">
      <c r="A43" t="s">
        <v>29</v>
      </c>
      <c r="B43">
        <v>7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">
      <c r="A44" t="s">
        <v>69</v>
      </c>
      <c r="B44">
        <v>7</v>
      </c>
      <c r="C44">
        <v>0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">
      <c r="A45" t="s">
        <v>72</v>
      </c>
      <c r="B45">
        <v>6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2">
      <c r="A46" t="s">
        <v>68</v>
      </c>
      <c r="B46">
        <v>2</v>
      </c>
      <c r="C46">
        <v>0</v>
      </c>
      <c r="D46">
        <v>0</v>
      </c>
      <c r="E46">
        <v>0</v>
      </c>
      <c r="F46">
        <v>0</v>
      </c>
      <c r="G46">
        <v>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">
      <c r="A47" t="s">
        <v>31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3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">
      <c r="A48" t="s">
        <v>76</v>
      </c>
      <c r="B48">
        <v>0</v>
      </c>
      <c r="C48">
        <v>0</v>
      </c>
      <c r="D48">
        <v>0</v>
      </c>
      <c r="E48">
        <v>0</v>
      </c>
      <c r="F48">
        <v>0</v>
      </c>
      <c r="G48">
        <v>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">
      <c r="A49" t="s">
        <v>70</v>
      </c>
      <c r="B49">
        <v>1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">
      <c r="A50" t="s">
        <v>1674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">
      <c r="A51" t="s">
        <v>77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">
      <c r="A52" t="s">
        <v>67</v>
      </c>
      <c r="B52">
        <v>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">
      <c r="A53" t="s">
        <v>75</v>
      </c>
      <c r="B53">
        <v>0</v>
      </c>
      <c r="C53">
        <v>0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">
      <c r="A54" t="s">
        <v>32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</row>
  </sheetData>
  <sortState xmlns:xlrd2="http://schemas.microsoft.com/office/spreadsheetml/2017/richdata2" ref="A2:N54">
    <sortCondition descending="1" ref="N2:N54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topLeftCell="D1" zoomScale="141" workbookViewId="0">
      <selection sqref="A1:M25"/>
    </sheetView>
  </sheetViews>
  <sheetFormatPr baseColWidth="10" defaultColWidth="8.83203125" defaultRowHeight="15" x14ac:dyDescent="0.2"/>
  <sheetData>
    <row r="1" spans="1:13" x14ac:dyDescent="0.2">
      <c r="A1" t="s">
        <v>1672</v>
      </c>
      <c r="B1" t="s">
        <v>1663</v>
      </c>
      <c r="C1" t="s">
        <v>1661</v>
      </c>
      <c r="D1" t="s">
        <v>1666</v>
      </c>
      <c r="E1" t="s">
        <v>1664</v>
      </c>
      <c r="F1" t="s">
        <v>1660</v>
      </c>
      <c r="G1" t="s">
        <v>1668</v>
      </c>
      <c r="H1" t="s">
        <v>1669</v>
      </c>
      <c r="I1" t="s">
        <v>1670</v>
      </c>
      <c r="J1" t="s">
        <v>1667</v>
      </c>
      <c r="K1" t="s">
        <v>1671</v>
      </c>
      <c r="L1" t="s">
        <v>1665</v>
      </c>
      <c r="M1" t="s">
        <v>1662</v>
      </c>
    </row>
    <row r="2" spans="1:13" x14ac:dyDescent="0.2">
      <c r="A2" t="s">
        <v>9</v>
      </c>
      <c r="B2">
        <v>23829</v>
      </c>
      <c r="C2">
        <v>29191</v>
      </c>
      <c r="D2">
        <v>14781</v>
      </c>
      <c r="E2">
        <v>29072</v>
      </c>
      <c r="F2">
        <v>27907</v>
      </c>
      <c r="G2">
        <v>508959</v>
      </c>
      <c r="H2">
        <v>24617</v>
      </c>
      <c r="I2">
        <v>55096</v>
      </c>
      <c r="J2">
        <v>35777</v>
      </c>
      <c r="K2">
        <v>28736</v>
      </c>
      <c r="L2">
        <v>42782</v>
      </c>
      <c r="M2">
        <v>127658</v>
      </c>
    </row>
    <row r="3" spans="1:13" x14ac:dyDescent="0.2">
      <c r="A3" t="s">
        <v>11</v>
      </c>
      <c r="B3">
        <v>12936</v>
      </c>
      <c r="C3">
        <v>21926</v>
      </c>
      <c r="D3">
        <v>1904</v>
      </c>
      <c r="E3">
        <v>3647</v>
      </c>
      <c r="F3">
        <v>6546</v>
      </c>
      <c r="G3">
        <v>9626</v>
      </c>
      <c r="H3">
        <v>14054</v>
      </c>
      <c r="I3">
        <v>1494</v>
      </c>
      <c r="J3">
        <v>18610</v>
      </c>
      <c r="K3">
        <v>20398</v>
      </c>
      <c r="L3">
        <v>155898</v>
      </c>
      <c r="M3">
        <v>774</v>
      </c>
    </row>
    <row r="4" spans="1:13" x14ac:dyDescent="0.2">
      <c r="A4" t="s">
        <v>18</v>
      </c>
      <c r="B4">
        <v>7882</v>
      </c>
      <c r="C4">
        <v>10701</v>
      </c>
      <c r="D4">
        <v>23829</v>
      </c>
      <c r="E4">
        <v>6203</v>
      </c>
      <c r="F4">
        <v>5756</v>
      </c>
      <c r="G4">
        <v>63421</v>
      </c>
      <c r="H4">
        <v>7449</v>
      </c>
      <c r="I4">
        <v>508</v>
      </c>
      <c r="J4">
        <v>22878</v>
      </c>
      <c r="K4">
        <v>7056</v>
      </c>
      <c r="L4">
        <v>2013</v>
      </c>
      <c r="M4">
        <v>3056</v>
      </c>
    </row>
    <row r="5" spans="1:13" x14ac:dyDescent="0.2">
      <c r="A5" t="s">
        <v>22</v>
      </c>
      <c r="B5">
        <v>2510</v>
      </c>
      <c r="C5">
        <v>9128</v>
      </c>
      <c r="D5">
        <v>58588</v>
      </c>
      <c r="E5">
        <v>35</v>
      </c>
      <c r="F5">
        <v>41</v>
      </c>
      <c r="G5">
        <v>46</v>
      </c>
      <c r="H5">
        <v>3172</v>
      </c>
      <c r="I5">
        <v>256</v>
      </c>
      <c r="J5">
        <v>29983</v>
      </c>
      <c r="K5">
        <v>6756</v>
      </c>
      <c r="L5">
        <v>466</v>
      </c>
      <c r="M5">
        <v>221</v>
      </c>
    </row>
    <row r="6" spans="1:13" x14ac:dyDescent="0.2">
      <c r="A6" t="s">
        <v>10</v>
      </c>
      <c r="B6">
        <v>1170</v>
      </c>
      <c r="C6">
        <v>1931</v>
      </c>
      <c r="D6">
        <v>267</v>
      </c>
      <c r="E6">
        <v>5652</v>
      </c>
      <c r="F6">
        <v>18811</v>
      </c>
      <c r="G6">
        <v>69430</v>
      </c>
      <c r="H6">
        <v>1227</v>
      </c>
      <c r="I6">
        <v>486</v>
      </c>
      <c r="J6">
        <v>1687</v>
      </c>
      <c r="K6">
        <v>6800</v>
      </c>
      <c r="L6">
        <v>581</v>
      </c>
      <c r="M6">
        <v>34</v>
      </c>
    </row>
    <row r="7" spans="1:13" x14ac:dyDescent="0.2">
      <c r="A7" t="s">
        <v>24</v>
      </c>
      <c r="B7">
        <v>63</v>
      </c>
      <c r="C7">
        <v>2</v>
      </c>
      <c r="D7">
        <v>0</v>
      </c>
      <c r="E7">
        <v>23</v>
      </c>
      <c r="F7">
        <v>3</v>
      </c>
      <c r="G7">
        <v>8795</v>
      </c>
      <c r="H7">
        <v>6</v>
      </c>
      <c r="I7">
        <v>1</v>
      </c>
      <c r="J7">
        <v>1</v>
      </c>
      <c r="K7">
        <v>0</v>
      </c>
      <c r="L7">
        <v>1</v>
      </c>
      <c r="M7">
        <v>0</v>
      </c>
    </row>
    <row r="8" spans="1:13" x14ac:dyDescent="0.2">
      <c r="A8" t="s">
        <v>12</v>
      </c>
      <c r="B8">
        <v>3</v>
      </c>
      <c r="C8">
        <v>0</v>
      </c>
      <c r="D8">
        <v>0</v>
      </c>
      <c r="E8">
        <v>51</v>
      </c>
      <c r="F8">
        <v>86</v>
      </c>
      <c r="G8">
        <v>4118</v>
      </c>
      <c r="H8">
        <v>1</v>
      </c>
      <c r="I8">
        <v>0</v>
      </c>
      <c r="J8">
        <v>1</v>
      </c>
      <c r="K8">
        <v>3</v>
      </c>
      <c r="L8">
        <v>1</v>
      </c>
      <c r="M8">
        <v>0</v>
      </c>
    </row>
    <row r="9" spans="1:13" x14ac:dyDescent="0.2">
      <c r="A9" t="s">
        <v>20</v>
      </c>
      <c r="B9">
        <v>41</v>
      </c>
      <c r="C9">
        <v>54</v>
      </c>
      <c r="D9">
        <v>15</v>
      </c>
      <c r="E9">
        <v>208</v>
      </c>
      <c r="F9">
        <v>403</v>
      </c>
      <c r="G9">
        <v>1629</v>
      </c>
      <c r="H9">
        <v>16</v>
      </c>
      <c r="I9">
        <v>20</v>
      </c>
      <c r="J9">
        <v>133</v>
      </c>
      <c r="K9">
        <v>297</v>
      </c>
      <c r="L9">
        <v>4</v>
      </c>
      <c r="M9">
        <v>0</v>
      </c>
    </row>
    <row r="10" spans="1:13" x14ac:dyDescent="0.2">
      <c r="A10" t="s">
        <v>21</v>
      </c>
      <c r="B10">
        <v>42</v>
      </c>
      <c r="C10">
        <v>1</v>
      </c>
      <c r="D10">
        <v>782</v>
      </c>
      <c r="E10">
        <v>89</v>
      </c>
      <c r="F10">
        <v>78</v>
      </c>
      <c r="G10">
        <v>72</v>
      </c>
      <c r="H10">
        <v>36</v>
      </c>
      <c r="I10">
        <v>8</v>
      </c>
      <c r="J10">
        <v>1552</v>
      </c>
      <c r="K10">
        <v>70</v>
      </c>
      <c r="L10">
        <v>3</v>
      </c>
      <c r="M10">
        <v>1</v>
      </c>
    </row>
    <row r="11" spans="1:13" x14ac:dyDescent="0.2">
      <c r="A11" t="s">
        <v>19</v>
      </c>
      <c r="B11">
        <v>13</v>
      </c>
      <c r="C11">
        <v>0</v>
      </c>
      <c r="D11">
        <v>4</v>
      </c>
      <c r="E11">
        <v>877</v>
      </c>
      <c r="F11">
        <v>165</v>
      </c>
      <c r="G11">
        <v>641</v>
      </c>
      <c r="H11">
        <v>11</v>
      </c>
      <c r="I11">
        <v>2</v>
      </c>
      <c r="J11">
        <v>1</v>
      </c>
      <c r="K11">
        <v>149</v>
      </c>
      <c r="L11">
        <v>0</v>
      </c>
      <c r="M11">
        <v>0</v>
      </c>
    </row>
    <row r="12" spans="1:13" x14ac:dyDescent="0.2">
      <c r="A12" t="s">
        <v>17</v>
      </c>
      <c r="B12">
        <v>5</v>
      </c>
      <c r="C12">
        <v>214</v>
      </c>
      <c r="D12">
        <v>12</v>
      </c>
      <c r="E12">
        <v>214</v>
      </c>
      <c r="F12">
        <v>193</v>
      </c>
      <c r="G12">
        <v>6</v>
      </c>
      <c r="H12">
        <v>33</v>
      </c>
      <c r="I12">
        <v>33</v>
      </c>
      <c r="J12">
        <v>283</v>
      </c>
      <c r="K12">
        <v>210</v>
      </c>
      <c r="L12">
        <v>0</v>
      </c>
      <c r="M12">
        <v>0</v>
      </c>
    </row>
    <row r="13" spans="1:13" x14ac:dyDescent="0.2">
      <c r="A13" t="s">
        <v>16</v>
      </c>
      <c r="B13">
        <v>11</v>
      </c>
      <c r="C13">
        <v>90</v>
      </c>
      <c r="D13">
        <v>0</v>
      </c>
      <c r="E13">
        <v>12</v>
      </c>
      <c r="F13">
        <v>945</v>
      </c>
      <c r="G13">
        <v>2</v>
      </c>
      <c r="H13">
        <v>2</v>
      </c>
      <c r="I13">
        <v>10</v>
      </c>
      <c r="J13">
        <v>8</v>
      </c>
      <c r="K13">
        <v>36</v>
      </c>
      <c r="L13">
        <v>1</v>
      </c>
      <c r="M13">
        <v>0</v>
      </c>
    </row>
    <row r="14" spans="1:13" x14ac:dyDescent="0.2">
      <c r="A14" t="s">
        <v>14</v>
      </c>
      <c r="B14">
        <v>19</v>
      </c>
      <c r="C14">
        <v>0</v>
      </c>
      <c r="D14">
        <v>0</v>
      </c>
      <c r="E14">
        <v>7</v>
      </c>
      <c r="F14">
        <v>20</v>
      </c>
      <c r="G14">
        <v>507</v>
      </c>
      <c r="H14">
        <v>15</v>
      </c>
      <c r="I14">
        <v>1</v>
      </c>
      <c r="J14">
        <v>0</v>
      </c>
      <c r="K14">
        <v>0</v>
      </c>
      <c r="L14">
        <v>10</v>
      </c>
      <c r="M14">
        <v>2</v>
      </c>
    </row>
    <row r="15" spans="1:13" x14ac:dyDescent="0.2">
      <c r="A15" t="s">
        <v>23</v>
      </c>
      <c r="B15">
        <v>22</v>
      </c>
      <c r="C15">
        <v>0</v>
      </c>
      <c r="D15">
        <v>0</v>
      </c>
      <c r="E15">
        <v>152</v>
      </c>
      <c r="F15">
        <v>29</v>
      </c>
      <c r="G15">
        <v>1</v>
      </c>
      <c r="H15">
        <v>20</v>
      </c>
      <c r="I15">
        <v>0</v>
      </c>
      <c r="J15">
        <v>2</v>
      </c>
      <c r="K15">
        <v>9</v>
      </c>
      <c r="L15">
        <v>0</v>
      </c>
      <c r="M15">
        <v>0</v>
      </c>
    </row>
    <row r="16" spans="1:13" x14ac:dyDescent="0.2">
      <c r="A16" t="s">
        <v>15</v>
      </c>
      <c r="B16">
        <v>24</v>
      </c>
      <c r="C16">
        <v>1</v>
      </c>
      <c r="D16">
        <v>6</v>
      </c>
      <c r="E16">
        <v>69</v>
      </c>
      <c r="F16">
        <v>14</v>
      </c>
      <c r="G16">
        <v>37</v>
      </c>
      <c r="H16">
        <v>22</v>
      </c>
      <c r="I16">
        <v>0</v>
      </c>
      <c r="J16">
        <v>1</v>
      </c>
      <c r="K16">
        <v>0</v>
      </c>
      <c r="L16">
        <v>3</v>
      </c>
      <c r="M16">
        <v>0</v>
      </c>
    </row>
    <row r="17" spans="1:13" x14ac:dyDescent="0.2">
      <c r="A17" t="s">
        <v>13</v>
      </c>
      <c r="B17">
        <v>1</v>
      </c>
      <c r="C17">
        <v>0</v>
      </c>
      <c r="D17">
        <v>0</v>
      </c>
      <c r="E17">
        <v>1</v>
      </c>
      <c r="F17">
        <v>3</v>
      </c>
      <c r="G17">
        <v>48</v>
      </c>
      <c r="H17">
        <v>12</v>
      </c>
      <c r="I17">
        <v>0</v>
      </c>
      <c r="J17">
        <v>46</v>
      </c>
      <c r="K17">
        <v>9</v>
      </c>
      <c r="L17">
        <v>1</v>
      </c>
      <c r="M17">
        <v>0</v>
      </c>
    </row>
    <row r="18" spans="1:13" x14ac:dyDescent="0.2">
      <c r="A18" t="s">
        <v>30</v>
      </c>
      <c r="B18">
        <v>1</v>
      </c>
      <c r="C18">
        <v>0</v>
      </c>
      <c r="D18">
        <v>0</v>
      </c>
      <c r="E18">
        <v>0</v>
      </c>
      <c r="F18">
        <v>0</v>
      </c>
      <c r="G18">
        <v>13</v>
      </c>
      <c r="H18">
        <v>4</v>
      </c>
      <c r="I18">
        <v>3</v>
      </c>
      <c r="J18">
        <v>2</v>
      </c>
      <c r="K18">
        <v>0</v>
      </c>
      <c r="L18">
        <v>4</v>
      </c>
      <c r="M18">
        <v>0</v>
      </c>
    </row>
    <row r="19" spans="1:13" x14ac:dyDescent="0.2">
      <c r="A19" t="s">
        <v>28</v>
      </c>
      <c r="B19">
        <v>2</v>
      </c>
      <c r="C19">
        <v>0</v>
      </c>
      <c r="D19">
        <v>0</v>
      </c>
      <c r="E19">
        <v>0</v>
      </c>
      <c r="F19">
        <v>0</v>
      </c>
      <c r="G19">
        <v>13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</row>
    <row r="20" spans="1:13" x14ac:dyDescent="0.2">
      <c r="A20" t="s">
        <v>29</v>
      </c>
      <c r="B20">
        <v>7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">
      <c r="A21" t="s">
        <v>26</v>
      </c>
      <c r="B21">
        <v>7</v>
      </c>
      <c r="C21">
        <v>0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">
      <c r="A22" t="s">
        <v>27</v>
      </c>
      <c r="B22">
        <v>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">
      <c r="A23" t="s">
        <v>25</v>
      </c>
      <c r="B23">
        <v>2</v>
      </c>
      <c r="C23">
        <v>0</v>
      </c>
      <c r="D23">
        <v>0</v>
      </c>
      <c r="E23">
        <v>0</v>
      </c>
      <c r="F23">
        <v>0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">
      <c r="A24" t="s">
        <v>31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3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">
      <c r="A25" t="s">
        <v>32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</row>
  </sheetData>
  <sortState xmlns:xlrd2="http://schemas.microsoft.com/office/spreadsheetml/2017/richdata2" ref="A2:N25">
    <sortCondition descending="1" ref="N2:N25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895"/>
  <sheetViews>
    <sheetView topLeftCell="A821" workbookViewId="0">
      <selection activeCell="A2" sqref="A2"/>
    </sheetView>
  </sheetViews>
  <sheetFormatPr baseColWidth="10" defaultColWidth="8.83203125" defaultRowHeight="15" x14ac:dyDescent="0.2"/>
  <cols>
    <col min="15" max="15" width="16" customWidth="1"/>
    <col min="16" max="16" width="24.5" bestFit="1" customWidth="1"/>
    <col min="17" max="17" width="16.83203125" customWidth="1"/>
    <col min="18" max="18" width="22" customWidth="1"/>
    <col min="19" max="19" width="20" customWidth="1"/>
  </cols>
  <sheetData>
    <row r="1" spans="1:20" x14ac:dyDescent="0.2">
      <c r="A1" t="s">
        <v>0</v>
      </c>
      <c r="B1" t="s">
        <v>1660</v>
      </c>
      <c r="C1" t="s">
        <v>1661</v>
      </c>
      <c r="D1" t="s">
        <v>1662</v>
      </c>
      <c r="E1" t="s">
        <v>1663</v>
      </c>
      <c r="F1" t="s">
        <v>1664</v>
      </c>
      <c r="G1" t="s">
        <v>1665</v>
      </c>
      <c r="H1" t="s">
        <v>1666</v>
      </c>
      <c r="I1" t="s">
        <v>1667</v>
      </c>
      <c r="J1" t="s">
        <v>1668</v>
      </c>
      <c r="K1" t="s">
        <v>1669</v>
      </c>
      <c r="L1" t="s">
        <v>1670</v>
      </c>
      <c r="M1" t="s">
        <v>1671</v>
      </c>
      <c r="N1" t="s">
        <v>1</v>
      </c>
      <c r="O1" t="s">
        <v>2</v>
      </c>
      <c r="P1" t="s">
        <v>3</v>
      </c>
      <c r="Q1" t="s">
        <v>4</v>
      </c>
      <c r="R1" t="s">
        <v>5</v>
      </c>
      <c r="S1" t="s">
        <v>6</v>
      </c>
      <c r="T1" t="s">
        <v>7</v>
      </c>
    </row>
    <row r="2" spans="1:20" x14ac:dyDescent="0.2">
      <c r="A2">
        <v>204455</v>
      </c>
      <c r="B2">
        <v>1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7</v>
      </c>
      <c r="K2">
        <v>1</v>
      </c>
      <c r="L2">
        <v>0</v>
      </c>
      <c r="M2">
        <v>0</v>
      </c>
      <c r="N2" t="s">
        <v>8</v>
      </c>
      <c r="O2" t="s">
        <v>9</v>
      </c>
      <c r="P2" t="s">
        <v>33</v>
      </c>
      <c r="Q2" t="s">
        <v>78</v>
      </c>
      <c r="R2" t="str">
        <f>CONCATENATE("Unclassified ",Q2)</f>
        <v>Unclassified Rhodobacterales</v>
      </c>
      <c r="S2" t="str">
        <f>R2</f>
        <v>Unclassified Rhodobacterales</v>
      </c>
      <c r="T2" t="s">
        <v>766</v>
      </c>
    </row>
    <row r="3" spans="1:20" x14ac:dyDescent="0.2">
      <c r="A3">
        <v>31989</v>
      </c>
      <c r="B3">
        <v>2791</v>
      </c>
      <c r="C3">
        <v>668</v>
      </c>
      <c r="D3">
        <v>1835</v>
      </c>
      <c r="E3">
        <v>124</v>
      </c>
      <c r="F3">
        <v>1974</v>
      </c>
      <c r="G3">
        <v>11</v>
      </c>
      <c r="H3">
        <v>20</v>
      </c>
      <c r="I3">
        <v>536</v>
      </c>
      <c r="J3">
        <v>239</v>
      </c>
      <c r="K3">
        <v>183</v>
      </c>
      <c r="L3">
        <v>151</v>
      </c>
      <c r="M3">
        <v>0</v>
      </c>
      <c r="N3" t="s">
        <v>8</v>
      </c>
      <c r="O3" t="s">
        <v>9</v>
      </c>
      <c r="P3" t="s">
        <v>33</v>
      </c>
      <c r="Q3" t="s">
        <v>78</v>
      </c>
      <c r="R3" t="s">
        <v>180</v>
      </c>
      <c r="S3" t="str">
        <f>CONCATENATE("Unclassified ",R3)</f>
        <v>Unclassified Rhodobacteraceae</v>
      </c>
      <c r="T3" t="s">
        <v>767</v>
      </c>
    </row>
    <row r="4" spans="1:20" x14ac:dyDescent="0.2">
      <c r="A4">
        <v>265</v>
      </c>
      <c r="B4">
        <v>167</v>
      </c>
      <c r="C4">
        <v>27</v>
      </c>
      <c r="D4">
        <v>160</v>
      </c>
      <c r="E4">
        <v>22</v>
      </c>
      <c r="F4">
        <v>42</v>
      </c>
      <c r="G4">
        <v>14</v>
      </c>
      <c r="H4">
        <v>3</v>
      </c>
      <c r="I4">
        <v>53</v>
      </c>
      <c r="J4">
        <v>18</v>
      </c>
      <c r="K4">
        <v>8</v>
      </c>
      <c r="L4">
        <v>4</v>
      </c>
      <c r="M4">
        <v>0</v>
      </c>
      <c r="N4" t="s">
        <v>8</v>
      </c>
      <c r="O4" t="s">
        <v>9</v>
      </c>
      <c r="P4" t="s">
        <v>33</v>
      </c>
      <c r="Q4" t="s">
        <v>78</v>
      </c>
      <c r="R4" t="s">
        <v>180</v>
      </c>
      <c r="S4" t="s">
        <v>386</v>
      </c>
      <c r="T4" t="s">
        <v>768</v>
      </c>
    </row>
    <row r="5" spans="1:20" x14ac:dyDescent="0.2">
      <c r="A5">
        <v>2560053</v>
      </c>
      <c r="B5">
        <v>5338</v>
      </c>
      <c r="C5">
        <v>1040</v>
      </c>
      <c r="D5">
        <v>2870</v>
      </c>
      <c r="E5">
        <v>192</v>
      </c>
      <c r="F5">
        <v>2254</v>
      </c>
      <c r="G5">
        <v>55</v>
      </c>
      <c r="H5">
        <v>22</v>
      </c>
      <c r="I5">
        <v>908</v>
      </c>
      <c r="J5">
        <v>101</v>
      </c>
      <c r="K5">
        <v>152</v>
      </c>
      <c r="L5">
        <v>277</v>
      </c>
      <c r="M5">
        <v>1</v>
      </c>
      <c r="N5" t="s">
        <v>8</v>
      </c>
      <c r="O5" t="s">
        <v>9</v>
      </c>
      <c r="P5" t="s">
        <v>33</v>
      </c>
      <c r="Q5" t="s">
        <v>78</v>
      </c>
      <c r="R5" t="s">
        <v>180</v>
      </c>
      <c r="S5" t="s">
        <v>386</v>
      </c>
      <c r="T5" t="s">
        <v>769</v>
      </c>
    </row>
    <row r="6" spans="1:20" x14ac:dyDescent="0.2">
      <c r="A6">
        <v>34004</v>
      </c>
      <c r="B6">
        <v>7</v>
      </c>
      <c r="C6">
        <v>0</v>
      </c>
      <c r="D6">
        <v>6</v>
      </c>
      <c r="E6">
        <v>3</v>
      </c>
      <c r="F6">
        <v>0</v>
      </c>
      <c r="G6">
        <v>5</v>
      </c>
      <c r="H6">
        <v>0</v>
      </c>
      <c r="I6">
        <v>0</v>
      </c>
      <c r="J6">
        <v>3</v>
      </c>
      <c r="K6">
        <v>0</v>
      </c>
      <c r="L6">
        <v>1</v>
      </c>
      <c r="M6">
        <v>0</v>
      </c>
      <c r="N6" t="s">
        <v>8</v>
      </c>
      <c r="O6" t="s">
        <v>9</v>
      </c>
      <c r="P6" t="s">
        <v>33</v>
      </c>
      <c r="Q6" t="s">
        <v>78</v>
      </c>
      <c r="R6" t="s">
        <v>180</v>
      </c>
      <c r="S6" t="s">
        <v>386</v>
      </c>
      <c r="T6" t="s">
        <v>770</v>
      </c>
    </row>
    <row r="7" spans="1:20" x14ac:dyDescent="0.2">
      <c r="A7">
        <v>147645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8</v>
      </c>
      <c r="O7" t="s">
        <v>9</v>
      </c>
      <c r="P7" t="s">
        <v>33</v>
      </c>
      <c r="Q7" t="s">
        <v>78</v>
      </c>
      <c r="R7" t="s">
        <v>180</v>
      </c>
      <c r="S7" t="s">
        <v>386</v>
      </c>
      <c r="T7" t="s">
        <v>771</v>
      </c>
    </row>
    <row r="8" spans="1:20" x14ac:dyDescent="0.2">
      <c r="A8">
        <v>354203</v>
      </c>
      <c r="B8">
        <v>1409</v>
      </c>
      <c r="C8">
        <v>236</v>
      </c>
      <c r="D8">
        <v>611</v>
      </c>
      <c r="E8">
        <v>6</v>
      </c>
      <c r="F8">
        <v>0</v>
      </c>
      <c r="G8">
        <v>1</v>
      </c>
      <c r="H8">
        <v>0</v>
      </c>
      <c r="I8">
        <v>343</v>
      </c>
      <c r="J8">
        <v>0</v>
      </c>
      <c r="K8">
        <v>35</v>
      </c>
      <c r="L8">
        <v>27</v>
      </c>
      <c r="M8">
        <v>0</v>
      </c>
      <c r="N8" t="s">
        <v>8</v>
      </c>
      <c r="O8" t="s">
        <v>9</v>
      </c>
      <c r="P8" t="s">
        <v>33</v>
      </c>
      <c r="Q8" t="s">
        <v>78</v>
      </c>
      <c r="R8" t="s">
        <v>180</v>
      </c>
      <c r="S8" t="s">
        <v>387</v>
      </c>
      <c r="T8" t="s">
        <v>772</v>
      </c>
    </row>
    <row r="9" spans="1:20" x14ac:dyDescent="0.2">
      <c r="A9">
        <v>311180</v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8</v>
      </c>
      <c r="O9" t="s">
        <v>9</v>
      </c>
      <c r="P9" t="s">
        <v>33</v>
      </c>
      <c r="Q9" t="s">
        <v>78</v>
      </c>
      <c r="R9" t="s">
        <v>180</v>
      </c>
      <c r="S9" t="s">
        <v>387</v>
      </c>
      <c r="T9" t="s">
        <v>773</v>
      </c>
    </row>
    <row r="10" spans="1:20" x14ac:dyDescent="0.2">
      <c r="A10">
        <v>478070</v>
      </c>
      <c r="B10">
        <v>12</v>
      </c>
      <c r="C10">
        <v>10</v>
      </c>
      <c r="D10">
        <v>4</v>
      </c>
      <c r="E10">
        <v>11</v>
      </c>
      <c r="F10">
        <v>18</v>
      </c>
      <c r="G10">
        <v>58</v>
      </c>
      <c r="H10">
        <v>9</v>
      </c>
      <c r="I10">
        <v>6</v>
      </c>
      <c r="J10">
        <v>172</v>
      </c>
      <c r="K10">
        <v>10</v>
      </c>
      <c r="L10">
        <v>31</v>
      </c>
      <c r="M10">
        <v>4</v>
      </c>
      <c r="N10" t="s">
        <v>8</v>
      </c>
      <c r="O10" t="s">
        <v>9</v>
      </c>
      <c r="P10" t="s">
        <v>33</v>
      </c>
      <c r="Q10" t="s">
        <v>78</v>
      </c>
      <c r="R10" t="s">
        <v>180</v>
      </c>
      <c r="S10" t="s">
        <v>388</v>
      </c>
      <c r="T10" t="s">
        <v>774</v>
      </c>
    </row>
    <row r="11" spans="1:20" x14ac:dyDescent="0.2">
      <c r="A11">
        <v>2494374</v>
      </c>
      <c r="B11">
        <v>10</v>
      </c>
      <c r="C11">
        <v>0</v>
      </c>
      <c r="D11">
        <v>6</v>
      </c>
      <c r="E11">
        <v>0</v>
      </c>
      <c r="F11">
        <v>52</v>
      </c>
      <c r="G11">
        <v>0</v>
      </c>
      <c r="H11">
        <v>0</v>
      </c>
      <c r="I11">
        <v>1</v>
      </c>
      <c r="J11">
        <v>0</v>
      </c>
      <c r="K11">
        <v>1</v>
      </c>
      <c r="L11">
        <v>1</v>
      </c>
      <c r="M11">
        <v>0</v>
      </c>
      <c r="N11" t="s">
        <v>8</v>
      </c>
      <c r="O11" t="s">
        <v>9</v>
      </c>
      <c r="P11" t="s">
        <v>33</v>
      </c>
      <c r="Q11" t="s">
        <v>78</v>
      </c>
      <c r="R11" t="s">
        <v>180</v>
      </c>
      <c r="S11" t="s">
        <v>389</v>
      </c>
      <c r="T11" t="s">
        <v>775</v>
      </c>
    </row>
    <row r="12" spans="1:20" x14ac:dyDescent="0.2">
      <c r="A12">
        <v>2579971</v>
      </c>
      <c r="B12">
        <v>1</v>
      </c>
      <c r="C12">
        <v>1</v>
      </c>
      <c r="D12">
        <v>3</v>
      </c>
      <c r="E12">
        <v>0</v>
      </c>
      <c r="F12">
        <v>0</v>
      </c>
      <c r="G12">
        <v>0</v>
      </c>
      <c r="H12">
        <v>0</v>
      </c>
      <c r="I12">
        <v>7</v>
      </c>
      <c r="J12">
        <v>0</v>
      </c>
      <c r="K12">
        <v>0</v>
      </c>
      <c r="L12">
        <v>0</v>
      </c>
      <c r="M12">
        <v>0</v>
      </c>
      <c r="N12" t="s">
        <v>8</v>
      </c>
      <c r="O12" t="s">
        <v>9</v>
      </c>
      <c r="P12" t="s">
        <v>33</v>
      </c>
      <c r="Q12" t="s">
        <v>78</v>
      </c>
      <c r="R12" t="s">
        <v>180</v>
      </c>
      <c r="S12" t="s">
        <v>390</v>
      </c>
      <c r="T12" t="s">
        <v>776</v>
      </c>
    </row>
    <row r="13" spans="1:20" x14ac:dyDescent="0.2">
      <c r="A13">
        <v>85</v>
      </c>
      <c r="B13">
        <v>3</v>
      </c>
      <c r="C13">
        <v>1</v>
      </c>
      <c r="D13">
        <v>0</v>
      </c>
      <c r="E13">
        <v>0</v>
      </c>
      <c r="F13">
        <v>0</v>
      </c>
      <c r="G13">
        <v>8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 t="s">
        <v>8</v>
      </c>
      <c r="O13" t="s">
        <v>9</v>
      </c>
      <c r="P13" t="s">
        <v>33</v>
      </c>
      <c r="Q13" t="s">
        <v>78</v>
      </c>
      <c r="R13" t="s">
        <v>181</v>
      </c>
      <c r="S13" t="s">
        <v>391</v>
      </c>
      <c r="T13" t="s">
        <v>777</v>
      </c>
    </row>
    <row r="14" spans="1:20" x14ac:dyDescent="0.2">
      <c r="A14">
        <v>356</v>
      </c>
      <c r="B14">
        <v>2650</v>
      </c>
      <c r="C14">
        <v>427</v>
      </c>
      <c r="D14">
        <v>1698</v>
      </c>
      <c r="E14">
        <v>239</v>
      </c>
      <c r="F14">
        <v>1496</v>
      </c>
      <c r="G14">
        <v>91</v>
      </c>
      <c r="H14">
        <v>107</v>
      </c>
      <c r="I14">
        <v>507</v>
      </c>
      <c r="J14">
        <v>136882</v>
      </c>
      <c r="K14">
        <v>259</v>
      </c>
      <c r="L14">
        <v>133</v>
      </c>
      <c r="M14">
        <v>6481</v>
      </c>
      <c r="N14" t="s">
        <v>8</v>
      </c>
      <c r="O14" t="s">
        <v>9</v>
      </c>
      <c r="P14" t="s">
        <v>33</v>
      </c>
      <c r="Q14" t="s">
        <v>79</v>
      </c>
      <c r="R14" t="str">
        <f>CONCATENATE("Unclassified ",Q14)</f>
        <v>Unclassified Rhizobiales</v>
      </c>
      <c r="S14" t="str">
        <f>R14</f>
        <v>Unclassified Rhizobiales</v>
      </c>
      <c r="T14" t="s">
        <v>778</v>
      </c>
    </row>
    <row r="15" spans="1:20" x14ac:dyDescent="0.2">
      <c r="A15">
        <v>82115</v>
      </c>
      <c r="B15">
        <v>338</v>
      </c>
      <c r="C15">
        <v>110</v>
      </c>
      <c r="D15">
        <v>198</v>
      </c>
      <c r="E15">
        <v>109</v>
      </c>
      <c r="F15">
        <v>307</v>
      </c>
      <c r="G15">
        <v>122</v>
      </c>
      <c r="H15">
        <v>12</v>
      </c>
      <c r="I15">
        <v>77</v>
      </c>
      <c r="J15">
        <v>188</v>
      </c>
      <c r="K15">
        <v>118</v>
      </c>
      <c r="L15">
        <v>55</v>
      </c>
      <c r="M15">
        <v>25294</v>
      </c>
      <c r="N15" t="s">
        <v>8</v>
      </c>
      <c r="O15" t="s">
        <v>9</v>
      </c>
      <c r="P15" t="s">
        <v>33</v>
      </c>
      <c r="Q15" t="s">
        <v>79</v>
      </c>
      <c r="R15" t="s">
        <v>182</v>
      </c>
      <c r="S15" t="str">
        <f>CONCATENATE("Unclassified ",R15)</f>
        <v>Unclassified Rhizobiaceae</v>
      </c>
      <c r="T15" t="s">
        <v>779</v>
      </c>
    </row>
    <row r="16" spans="1:20" x14ac:dyDescent="0.2">
      <c r="A16">
        <v>379</v>
      </c>
      <c r="B16">
        <v>3</v>
      </c>
      <c r="C16">
        <v>0</v>
      </c>
      <c r="D16">
        <v>3</v>
      </c>
      <c r="E16">
        <v>10</v>
      </c>
      <c r="F16">
        <v>1</v>
      </c>
      <c r="G16">
        <v>1</v>
      </c>
      <c r="H16">
        <v>0</v>
      </c>
      <c r="I16">
        <v>3</v>
      </c>
      <c r="J16">
        <v>140</v>
      </c>
      <c r="K16">
        <v>5</v>
      </c>
      <c r="L16">
        <v>1</v>
      </c>
      <c r="M16">
        <v>232</v>
      </c>
      <c r="N16" t="s">
        <v>8</v>
      </c>
      <c r="O16" t="s">
        <v>9</v>
      </c>
      <c r="P16" t="s">
        <v>33</v>
      </c>
      <c r="Q16" t="s">
        <v>79</v>
      </c>
      <c r="R16" t="s">
        <v>182</v>
      </c>
      <c r="S16" t="s">
        <v>392</v>
      </c>
      <c r="T16" t="s">
        <v>780</v>
      </c>
    </row>
    <row r="17" spans="1:20" x14ac:dyDescent="0.2">
      <c r="A17">
        <v>1869170</v>
      </c>
      <c r="B17">
        <v>7</v>
      </c>
      <c r="C17">
        <v>6</v>
      </c>
      <c r="D17">
        <v>3</v>
      </c>
      <c r="E17">
        <v>100</v>
      </c>
      <c r="F17">
        <v>13</v>
      </c>
      <c r="G17">
        <v>54</v>
      </c>
      <c r="H17">
        <v>6</v>
      </c>
      <c r="I17">
        <v>6</v>
      </c>
      <c r="J17">
        <v>118</v>
      </c>
      <c r="K17">
        <v>85</v>
      </c>
      <c r="L17">
        <v>13</v>
      </c>
      <c r="M17">
        <v>11843</v>
      </c>
      <c r="N17" t="s">
        <v>8</v>
      </c>
      <c r="O17" t="s">
        <v>9</v>
      </c>
      <c r="P17" t="s">
        <v>33</v>
      </c>
      <c r="Q17" t="s">
        <v>79</v>
      </c>
      <c r="R17" t="s">
        <v>182</v>
      </c>
      <c r="S17" t="s">
        <v>392</v>
      </c>
      <c r="T17" t="s">
        <v>781</v>
      </c>
    </row>
    <row r="18" spans="1:20" x14ac:dyDescent="0.2">
      <c r="A18">
        <v>45401</v>
      </c>
      <c r="B18">
        <v>68</v>
      </c>
      <c r="C18">
        <v>5</v>
      </c>
      <c r="D18">
        <v>53</v>
      </c>
      <c r="E18">
        <v>5</v>
      </c>
      <c r="F18">
        <v>97</v>
      </c>
      <c r="G18">
        <v>0</v>
      </c>
      <c r="H18">
        <v>0</v>
      </c>
      <c r="I18">
        <v>3</v>
      </c>
      <c r="J18">
        <v>253</v>
      </c>
      <c r="K18">
        <v>6</v>
      </c>
      <c r="L18">
        <v>2</v>
      </c>
      <c r="M18">
        <v>1</v>
      </c>
      <c r="N18" t="s">
        <v>8</v>
      </c>
      <c r="O18" t="s">
        <v>9</v>
      </c>
      <c r="P18" t="s">
        <v>33</v>
      </c>
      <c r="Q18" t="s">
        <v>79</v>
      </c>
      <c r="R18" t="s">
        <v>183</v>
      </c>
      <c r="S18" t="str">
        <f>CONCATENATE("Unclassified ",R18)</f>
        <v>Unclassified Hyphomicrobiaceae</v>
      </c>
      <c r="T18" t="s">
        <v>782</v>
      </c>
    </row>
    <row r="19" spans="1:20" x14ac:dyDescent="0.2">
      <c r="A19">
        <v>2083786</v>
      </c>
      <c r="B19">
        <v>260</v>
      </c>
      <c r="C19">
        <v>17</v>
      </c>
      <c r="D19">
        <v>257</v>
      </c>
      <c r="E19">
        <v>1</v>
      </c>
      <c r="F19">
        <v>57</v>
      </c>
      <c r="G19">
        <v>11</v>
      </c>
      <c r="H19">
        <v>0</v>
      </c>
      <c r="I19">
        <v>3</v>
      </c>
      <c r="J19">
        <v>42</v>
      </c>
      <c r="K19">
        <v>16</v>
      </c>
      <c r="L19">
        <v>6</v>
      </c>
      <c r="M19">
        <v>7</v>
      </c>
      <c r="N19" t="s">
        <v>8</v>
      </c>
      <c r="O19" t="s">
        <v>9</v>
      </c>
      <c r="P19" t="s">
        <v>33</v>
      </c>
      <c r="Q19" t="s">
        <v>79</v>
      </c>
      <c r="R19" t="s">
        <v>183</v>
      </c>
      <c r="S19" t="s">
        <v>393</v>
      </c>
      <c r="T19" t="s">
        <v>783</v>
      </c>
    </row>
    <row r="20" spans="1:20" x14ac:dyDescent="0.2">
      <c r="A20">
        <v>1736675</v>
      </c>
      <c r="B20">
        <v>66</v>
      </c>
      <c r="C20">
        <v>0</v>
      </c>
      <c r="D20">
        <v>46</v>
      </c>
      <c r="E20">
        <v>0</v>
      </c>
      <c r="F20">
        <v>149</v>
      </c>
      <c r="G20">
        <v>0</v>
      </c>
      <c r="H20">
        <v>0</v>
      </c>
      <c r="I20">
        <v>0</v>
      </c>
      <c r="J20">
        <v>4</v>
      </c>
      <c r="K20">
        <v>10</v>
      </c>
      <c r="L20">
        <v>0</v>
      </c>
      <c r="M20">
        <v>0</v>
      </c>
      <c r="N20" t="s">
        <v>8</v>
      </c>
      <c r="O20" t="s">
        <v>9</v>
      </c>
      <c r="P20" t="s">
        <v>33</v>
      </c>
      <c r="Q20" t="s">
        <v>79</v>
      </c>
      <c r="R20" t="s">
        <v>183</v>
      </c>
      <c r="S20" t="s">
        <v>393</v>
      </c>
      <c r="T20" t="s">
        <v>784</v>
      </c>
    </row>
    <row r="21" spans="1:20" x14ac:dyDescent="0.2">
      <c r="A21">
        <v>81</v>
      </c>
      <c r="B21">
        <v>32</v>
      </c>
      <c r="C21">
        <v>2</v>
      </c>
      <c r="D21">
        <v>44</v>
      </c>
      <c r="E21">
        <v>0</v>
      </c>
      <c r="F21">
        <v>69</v>
      </c>
      <c r="G21">
        <v>0</v>
      </c>
      <c r="H21">
        <v>0</v>
      </c>
      <c r="I21">
        <v>40</v>
      </c>
      <c r="J21">
        <v>5</v>
      </c>
      <c r="K21">
        <v>2</v>
      </c>
      <c r="L21">
        <v>2</v>
      </c>
      <c r="M21">
        <v>0</v>
      </c>
      <c r="N21" t="s">
        <v>8</v>
      </c>
      <c r="O21" t="s">
        <v>9</v>
      </c>
      <c r="P21" t="s">
        <v>33</v>
      </c>
      <c r="Q21" t="s">
        <v>79</v>
      </c>
      <c r="R21" t="s">
        <v>183</v>
      </c>
      <c r="S21" t="s">
        <v>394</v>
      </c>
      <c r="T21" t="s">
        <v>785</v>
      </c>
    </row>
    <row r="22" spans="1:20" x14ac:dyDescent="0.2">
      <c r="A22">
        <v>59282</v>
      </c>
      <c r="B22">
        <v>11</v>
      </c>
      <c r="C22">
        <v>0</v>
      </c>
      <c r="D22">
        <v>0</v>
      </c>
      <c r="E22">
        <v>2</v>
      </c>
      <c r="F22">
        <v>3</v>
      </c>
      <c r="G22">
        <v>0</v>
      </c>
      <c r="H22">
        <v>0</v>
      </c>
      <c r="I22">
        <v>0</v>
      </c>
      <c r="J22">
        <v>68</v>
      </c>
      <c r="K22">
        <v>1</v>
      </c>
      <c r="L22">
        <v>0</v>
      </c>
      <c r="M22">
        <v>3</v>
      </c>
      <c r="N22" t="s">
        <v>8</v>
      </c>
      <c r="O22" t="s">
        <v>9</v>
      </c>
      <c r="P22" t="s">
        <v>33</v>
      </c>
      <c r="Q22" t="s">
        <v>79</v>
      </c>
      <c r="R22" t="s">
        <v>183</v>
      </c>
      <c r="S22" t="s">
        <v>395</v>
      </c>
      <c r="T22" t="s">
        <v>786</v>
      </c>
    </row>
    <row r="23" spans="1:20" x14ac:dyDescent="0.2">
      <c r="A23">
        <v>41294</v>
      </c>
      <c r="B23">
        <v>151</v>
      </c>
      <c r="C23">
        <v>15</v>
      </c>
      <c r="D23">
        <v>33</v>
      </c>
      <c r="E23">
        <v>46</v>
      </c>
      <c r="F23">
        <v>295</v>
      </c>
      <c r="G23">
        <v>32</v>
      </c>
      <c r="H23">
        <v>6</v>
      </c>
      <c r="I23">
        <v>15</v>
      </c>
      <c r="J23">
        <v>287</v>
      </c>
      <c r="K23">
        <v>36</v>
      </c>
      <c r="L23">
        <v>14</v>
      </c>
      <c r="M23">
        <v>33</v>
      </c>
      <c r="N23" t="s">
        <v>8</v>
      </c>
      <c r="O23" t="s">
        <v>9</v>
      </c>
      <c r="P23" t="s">
        <v>33</v>
      </c>
      <c r="Q23" t="s">
        <v>79</v>
      </c>
      <c r="R23" t="s">
        <v>184</v>
      </c>
      <c r="S23" t="str">
        <f>CONCATENATE("Unclassified ",R23)</f>
        <v>Unclassified Bradyrhizobiaceae</v>
      </c>
      <c r="T23" t="s">
        <v>787</v>
      </c>
    </row>
    <row r="24" spans="1:20" x14ac:dyDescent="0.2">
      <c r="A24">
        <v>85413</v>
      </c>
      <c r="B24">
        <v>194</v>
      </c>
      <c r="C24">
        <v>17</v>
      </c>
      <c r="D24">
        <v>104</v>
      </c>
      <c r="E24">
        <v>34</v>
      </c>
      <c r="F24">
        <v>157</v>
      </c>
      <c r="G24">
        <v>7</v>
      </c>
      <c r="H24">
        <v>0</v>
      </c>
      <c r="I24">
        <v>19</v>
      </c>
      <c r="J24">
        <v>4540</v>
      </c>
      <c r="K24">
        <v>14</v>
      </c>
      <c r="L24">
        <v>6</v>
      </c>
      <c r="M24">
        <v>1</v>
      </c>
      <c r="N24" t="s">
        <v>8</v>
      </c>
      <c r="O24" t="s">
        <v>9</v>
      </c>
      <c r="P24" t="s">
        <v>33</v>
      </c>
      <c r="Q24" t="s">
        <v>79</v>
      </c>
      <c r="R24" t="s">
        <v>184</v>
      </c>
      <c r="S24" t="s">
        <v>396</v>
      </c>
      <c r="T24" t="s">
        <v>788</v>
      </c>
    </row>
    <row r="25" spans="1:20" x14ac:dyDescent="0.2">
      <c r="A25">
        <v>335928</v>
      </c>
      <c r="B25">
        <v>202</v>
      </c>
      <c r="C25">
        <v>57</v>
      </c>
      <c r="D25">
        <v>30</v>
      </c>
      <c r="E25">
        <v>1</v>
      </c>
      <c r="F25">
        <v>0</v>
      </c>
      <c r="G25">
        <v>0</v>
      </c>
      <c r="H25">
        <v>6</v>
      </c>
      <c r="I25">
        <v>29</v>
      </c>
      <c r="J25">
        <v>0</v>
      </c>
      <c r="K25">
        <v>11</v>
      </c>
      <c r="L25">
        <v>11</v>
      </c>
      <c r="M25">
        <v>1</v>
      </c>
      <c r="N25" t="s">
        <v>8</v>
      </c>
      <c r="O25" t="s">
        <v>9</v>
      </c>
      <c r="P25" t="s">
        <v>33</v>
      </c>
      <c r="Q25" t="s">
        <v>79</v>
      </c>
      <c r="R25" t="s">
        <v>185</v>
      </c>
      <c r="S25" t="str">
        <f>CONCATENATE("Unclassified ",R25)</f>
        <v>Unclassified Xanthobacteraceae</v>
      </c>
      <c r="T25" t="s">
        <v>789</v>
      </c>
    </row>
    <row r="26" spans="1:20" x14ac:dyDescent="0.2">
      <c r="A26">
        <v>1235591</v>
      </c>
      <c r="B26">
        <v>107</v>
      </c>
      <c r="C26">
        <v>16</v>
      </c>
      <c r="D26">
        <v>94</v>
      </c>
      <c r="E26">
        <v>7</v>
      </c>
      <c r="F26">
        <v>233</v>
      </c>
      <c r="G26">
        <v>2</v>
      </c>
      <c r="H26">
        <v>0</v>
      </c>
      <c r="I26">
        <v>8</v>
      </c>
      <c r="J26">
        <v>2</v>
      </c>
      <c r="K26">
        <v>4</v>
      </c>
      <c r="L26">
        <v>3</v>
      </c>
      <c r="M26">
        <v>0</v>
      </c>
      <c r="N26" t="s">
        <v>8</v>
      </c>
      <c r="O26" t="s">
        <v>9</v>
      </c>
      <c r="P26" t="s">
        <v>33</v>
      </c>
      <c r="Q26" t="s">
        <v>79</v>
      </c>
      <c r="R26" t="s">
        <v>183</v>
      </c>
      <c r="S26" t="s">
        <v>397</v>
      </c>
      <c r="T26" t="s">
        <v>790</v>
      </c>
    </row>
    <row r="27" spans="1:20" x14ac:dyDescent="0.2">
      <c r="A27">
        <v>573658</v>
      </c>
      <c r="B27">
        <v>4</v>
      </c>
      <c r="C27">
        <v>0</v>
      </c>
      <c r="D27">
        <v>6</v>
      </c>
      <c r="E27">
        <v>1</v>
      </c>
      <c r="F27">
        <v>2</v>
      </c>
      <c r="G27">
        <v>0</v>
      </c>
      <c r="H27">
        <v>0</v>
      </c>
      <c r="I27">
        <v>0</v>
      </c>
      <c r="J27">
        <v>141</v>
      </c>
      <c r="K27">
        <v>0</v>
      </c>
      <c r="L27">
        <v>0</v>
      </c>
      <c r="M27">
        <v>4</v>
      </c>
      <c r="N27" t="s">
        <v>8</v>
      </c>
      <c r="O27" t="s">
        <v>9</v>
      </c>
      <c r="P27" t="s">
        <v>33</v>
      </c>
      <c r="Q27" t="s">
        <v>79</v>
      </c>
      <c r="R27" t="s">
        <v>183</v>
      </c>
      <c r="S27" t="s">
        <v>398</v>
      </c>
      <c r="T27" t="s">
        <v>791</v>
      </c>
    </row>
    <row r="28" spans="1:20" x14ac:dyDescent="0.2">
      <c r="A28">
        <v>31993</v>
      </c>
      <c r="B28">
        <v>1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8</v>
      </c>
      <c r="O28" t="s">
        <v>9</v>
      </c>
      <c r="P28" t="s">
        <v>33</v>
      </c>
      <c r="Q28" t="s">
        <v>79</v>
      </c>
      <c r="R28" t="s">
        <v>186</v>
      </c>
      <c r="S28" t="str">
        <f>CONCATENATE("Unclassified ",R28)</f>
        <v>Unclassified Methylocystaceae</v>
      </c>
      <c r="T28" t="s">
        <v>792</v>
      </c>
    </row>
    <row r="29" spans="1:20" x14ac:dyDescent="0.2">
      <c r="A29">
        <v>133</v>
      </c>
      <c r="B29">
        <v>106</v>
      </c>
      <c r="C29">
        <v>5</v>
      </c>
      <c r="D29">
        <v>59</v>
      </c>
      <c r="E29">
        <v>5</v>
      </c>
      <c r="F29">
        <v>233</v>
      </c>
      <c r="G29">
        <v>0</v>
      </c>
      <c r="H29">
        <v>0</v>
      </c>
      <c r="I29">
        <v>70</v>
      </c>
      <c r="J29">
        <v>3995</v>
      </c>
      <c r="K29">
        <v>0</v>
      </c>
      <c r="L29">
        <v>2</v>
      </c>
      <c r="M29">
        <v>0</v>
      </c>
      <c r="N29" t="s">
        <v>8</v>
      </c>
      <c r="O29" t="s">
        <v>9</v>
      </c>
      <c r="P29" t="s">
        <v>33</v>
      </c>
      <c r="Q29" t="s">
        <v>79</v>
      </c>
      <c r="R29" t="s">
        <v>186</v>
      </c>
      <c r="S29" t="s">
        <v>399</v>
      </c>
      <c r="T29" t="s">
        <v>793</v>
      </c>
    </row>
    <row r="30" spans="1:20" x14ac:dyDescent="0.2">
      <c r="A30">
        <v>119045</v>
      </c>
      <c r="B30">
        <v>52</v>
      </c>
      <c r="C30">
        <v>45</v>
      </c>
      <c r="D30">
        <v>32</v>
      </c>
      <c r="E30">
        <v>15</v>
      </c>
      <c r="F30">
        <v>64</v>
      </c>
      <c r="G30">
        <v>7</v>
      </c>
      <c r="H30">
        <v>0</v>
      </c>
      <c r="I30">
        <v>37</v>
      </c>
      <c r="J30">
        <v>10651</v>
      </c>
      <c r="K30">
        <v>11</v>
      </c>
      <c r="L30">
        <v>5</v>
      </c>
      <c r="M30">
        <v>2</v>
      </c>
      <c r="N30" t="s">
        <v>8</v>
      </c>
      <c r="O30" t="s">
        <v>9</v>
      </c>
      <c r="P30" t="s">
        <v>33</v>
      </c>
      <c r="Q30" t="s">
        <v>79</v>
      </c>
      <c r="R30" t="s">
        <v>187</v>
      </c>
      <c r="S30" t="str">
        <f>CONCATENATE("Unclassified ",R30)</f>
        <v>Unclassified Methylobacteriaceae</v>
      </c>
      <c r="T30" t="s">
        <v>794</v>
      </c>
    </row>
    <row r="31" spans="1:20" x14ac:dyDescent="0.2">
      <c r="A31">
        <v>407</v>
      </c>
      <c r="B31">
        <v>8</v>
      </c>
      <c r="C31">
        <v>0</v>
      </c>
      <c r="D31">
        <v>10</v>
      </c>
      <c r="E31">
        <v>44</v>
      </c>
      <c r="F31">
        <v>12</v>
      </c>
      <c r="G31">
        <v>29</v>
      </c>
      <c r="H31">
        <v>7</v>
      </c>
      <c r="I31">
        <v>6</v>
      </c>
      <c r="J31">
        <v>13763</v>
      </c>
      <c r="K31">
        <v>26</v>
      </c>
      <c r="L31">
        <v>16</v>
      </c>
      <c r="M31">
        <v>2</v>
      </c>
      <c r="N31" t="s">
        <v>8</v>
      </c>
      <c r="O31" t="s">
        <v>9</v>
      </c>
      <c r="P31" t="s">
        <v>33</v>
      </c>
      <c r="Q31" t="s">
        <v>79</v>
      </c>
      <c r="R31" t="s">
        <v>187</v>
      </c>
      <c r="S31" t="s">
        <v>400</v>
      </c>
      <c r="T31" t="s">
        <v>795</v>
      </c>
    </row>
    <row r="32" spans="1:20" x14ac:dyDescent="0.2">
      <c r="A32">
        <v>2082949</v>
      </c>
      <c r="B32">
        <v>1</v>
      </c>
      <c r="C32">
        <v>0</v>
      </c>
      <c r="D32">
        <v>3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 t="s">
        <v>8</v>
      </c>
      <c r="O32" t="s">
        <v>9</v>
      </c>
      <c r="P32" t="s">
        <v>33</v>
      </c>
      <c r="Q32" t="s">
        <v>79</v>
      </c>
      <c r="R32" t="s">
        <v>187</v>
      </c>
      <c r="S32" t="s">
        <v>401</v>
      </c>
      <c r="T32" t="s">
        <v>796</v>
      </c>
    </row>
    <row r="33" spans="1:20" x14ac:dyDescent="0.2">
      <c r="A33">
        <v>68287</v>
      </c>
      <c r="B33">
        <v>46</v>
      </c>
      <c r="C33">
        <v>9</v>
      </c>
      <c r="D33">
        <v>45</v>
      </c>
      <c r="E33">
        <v>27</v>
      </c>
      <c r="F33">
        <v>22</v>
      </c>
      <c r="G33">
        <v>10</v>
      </c>
      <c r="H33">
        <v>0</v>
      </c>
      <c r="I33">
        <v>2</v>
      </c>
      <c r="J33">
        <v>49</v>
      </c>
      <c r="K33">
        <v>32</v>
      </c>
      <c r="L33">
        <v>1</v>
      </c>
      <c r="M33">
        <v>6838</v>
      </c>
      <c r="N33" t="s">
        <v>8</v>
      </c>
      <c r="O33" t="s">
        <v>9</v>
      </c>
      <c r="P33" t="s">
        <v>33</v>
      </c>
      <c r="Q33" t="s">
        <v>79</v>
      </c>
      <c r="R33" t="s">
        <v>188</v>
      </c>
      <c r="S33" t="s">
        <v>402</v>
      </c>
      <c r="T33" t="s">
        <v>797</v>
      </c>
    </row>
    <row r="34" spans="1:20" x14ac:dyDescent="0.2">
      <c r="A34">
        <v>472175</v>
      </c>
      <c r="B34">
        <v>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 t="s">
        <v>8</v>
      </c>
      <c r="O34" t="s">
        <v>9</v>
      </c>
      <c r="P34" t="s">
        <v>33</v>
      </c>
      <c r="Q34" t="s">
        <v>79</v>
      </c>
      <c r="R34" t="s">
        <v>188</v>
      </c>
      <c r="S34" t="s">
        <v>403</v>
      </c>
      <c r="T34" t="s">
        <v>798</v>
      </c>
    </row>
    <row r="35" spans="1:20" x14ac:dyDescent="0.2">
      <c r="A35">
        <v>118882</v>
      </c>
      <c r="B35">
        <v>1</v>
      </c>
      <c r="C35">
        <v>0</v>
      </c>
      <c r="D35">
        <v>6</v>
      </c>
      <c r="E35">
        <v>0</v>
      </c>
      <c r="F35">
        <v>0</v>
      </c>
      <c r="G35">
        <v>6</v>
      </c>
      <c r="H35">
        <v>34</v>
      </c>
      <c r="I35">
        <v>0</v>
      </c>
      <c r="J35">
        <v>13</v>
      </c>
      <c r="K35">
        <v>4</v>
      </c>
      <c r="L35">
        <v>1</v>
      </c>
      <c r="M35">
        <v>130</v>
      </c>
      <c r="N35" t="s">
        <v>8</v>
      </c>
      <c r="O35" t="s">
        <v>9</v>
      </c>
      <c r="P35" t="s">
        <v>33</v>
      </c>
      <c r="Q35" t="s">
        <v>79</v>
      </c>
      <c r="R35" t="s">
        <v>189</v>
      </c>
      <c r="S35" t="str">
        <f>CONCATENATE("Unclassified ",R35)</f>
        <v>Unclassified Brucellaceae</v>
      </c>
      <c r="T35" t="s">
        <v>799</v>
      </c>
    </row>
    <row r="36" spans="1:20" x14ac:dyDescent="0.2">
      <c r="A36">
        <v>1458461</v>
      </c>
      <c r="B36">
        <v>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s">
        <v>8</v>
      </c>
      <c r="O36" t="s">
        <v>9</v>
      </c>
      <c r="P36" t="s">
        <v>33</v>
      </c>
      <c r="Q36" t="s">
        <v>79</v>
      </c>
      <c r="R36" t="s">
        <v>190</v>
      </c>
      <c r="S36" t="s">
        <v>404</v>
      </c>
      <c r="T36" t="s">
        <v>800</v>
      </c>
    </row>
    <row r="37" spans="1:20" x14ac:dyDescent="0.2">
      <c r="A37">
        <v>1349819</v>
      </c>
      <c r="B37">
        <v>1</v>
      </c>
      <c r="C37">
        <v>0</v>
      </c>
      <c r="D37">
        <v>0</v>
      </c>
      <c r="E37">
        <v>5</v>
      </c>
      <c r="F37">
        <v>1</v>
      </c>
      <c r="G37">
        <v>1</v>
      </c>
      <c r="H37">
        <v>0</v>
      </c>
      <c r="I37">
        <v>1</v>
      </c>
      <c r="J37">
        <v>1</v>
      </c>
      <c r="K37">
        <v>2</v>
      </c>
      <c r="L37">
        <v>0</v>
      </c>
      <c r="M37">
        <v>0</v>
      </c>
      <c r="N37" t="s">
        <v>8</v>
      </c>
      <c r="O37" t="s">
        <v>9</v>
      </c>
      <c r="P37" t="s">
        <v>33</v>
      </c>
      <c r="Q37" t="s">
        <v>79</v>
      </c>
      <c r="R37" t="s">
        <v>191</v>
      </c>
      <c r="S37" t="s">
        <v>405</v>
      </c>
      <c r="T37" t="s">
        <v>801</v>
      </c>
    </row>
    <row r="38" spans="1:20" x14ac:dyDescent="0.2">
      <c r="A38">
        <v>76892</v>
      </c>
      <c r="B38">
        <v>467</v>
      </c>
      <c r="C38">
        <v>14</v>
      </c>
      <c r="D38">
        <v>133</v>
      </c>
      <c r="E38">
        <v>65</v>
      </c>
      <c r="F38">
        <v>421</v>
      </c>
      <c r="G38">
        <v>67</v>
      </c>
      <c r="H38">
        <v>16</v>
      </c>
      <c r="I38">
        <v>17</v>
      </c>
      <c r="J38">
        <v>2167</v>
      </c>
      <c r="K38">
        <v>49</v>
      </c>
      <c r="L38">
        <v>82</v>
      </c>
      <c r="M38">
        <v>41</v>
      </c>
      <c r="N38" t="s">
        <v>8</v>
      </c>
      <c r="O38" t="s">
        <v>9</v>
      </c>
      <c r="P38" t="s">
        <v>33</v>
      </c>
      <c r="Q38" t="s">
        <v>80</v>
      </c>
      <c r="R38" t="s">
        <v>192</v>
      </c>
      <c r="S38" t="str">
        <f>CONCATENATE("Unclassified ",R38)</f>
        <v>Unclassified Caulobacteraceae</v>
      </c>
      <c r="T38" t="s">
        <v>802</v>
      </c>
    </row>
    <row r="39" spans="1:20" x14ac:dyDescent="0.2">
      <c r="A39">
        <v>1759059</v>
      </c>
      <c r="B39">
        <v>668</v>
      </c>
      <c r="C39">
        <v>0</v>
      </c>
      <c r="D39">
        <v>170</v>
      </c>
      <c r="E39">
        <v>44</v>
      </c>
      <c r="F39">
        <v>1527</v>
      </c>
      <c r="G39">
        <v>0</v>
      </c>
      <c r="H39">
        <v>0</v>
      </c>
      <c r="I39">
        <v>0</v>
      </c>
      <c r="J39">
        <v>6</v>
      </c>
      <c r="K39">
        <v>20</v>
      </c>
      <c r="L39">
        <v>0</v>
      </c>
      <c r="M39">
        <v>0</v>
      </c>
      <c r="N39" t="s">
        <v>8</v>
      </c>
      <c r="O39" t="s">
        <v>9</v>
      </c>
      <c r="P39" t="s">
        <v>33</v>
      </c>
      <c r="Q39" t="s">
        <v>80</v>
      </c>
      <c r="R39" t="s">
        <v>192</v>
      </c>
      <c r="S39" t="s">
        <v>406</v>
      </c>
      <c r="T39" t="s">
        <v>803</v>
      </c>
    </row>
    <row r="40" spans="1:20" x14ac:dyDescent="0.2">
      <c r="A40">
        <v>2686094</v>
      </c>
      <c r="B40">
        <v>6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0</v>
      </c>
      <c r="N40" t="s">
        <v>8</v>
      </c>
      <c r="O40" t="s">
        <v>9</v>
      </c>
      <c r="P40" t="s">
        <v>33</v>
      </c>
      <c r="Q40" t="s">
        <v>80</v>
      </c>
      <c r="R40" t="s">
        <v>192</v>
      </c>
      <c r="S40" t="s">
        <v>406</v>
      </c>
      <c r="T40" t="s">
        <v>804</v>
      </c>
    </row>
    <row r="41" spans="1:20" x14ac:dyDescent="0.2">
      <c r="A41">
        <v>41275</v>
      </c>
      <c r="B41">
        <v>268</v>
      </c>
      <c r="C41">
        <v>68</v>
      </c>
      <c r="D41">
        <v>71</v>
      </c>
      <c r="E41">
        <v>44</v>
      </c>
      <c r="F41">
        <v>187</v>
      </c>
      <c r="G41">
        <v>486</v>
      </c>
      <c r="H41">
        <v>88</v>
      </c>
      <c r="I41">
        <v>94</v>
      </c>
      <c r="J41">
        <v>923</v>
      </c>
      <c r="K41">
        <v>63</v>
      </c>
      <c r="L41">
        <v>366</v>
      </c>
      <c r="M41">
        <v>88</v>
      </c>
      <c r="N41" t="s">
        <v>8</v>
      </c>
      <c r="O41" t="s">
        <v>9</v>
      </c>
      <c r="P41" t="s">
        <v>33</v>
      </c>
      <c r="Q41" t="s">
        <v>80</v>
      </c>
      <c r="R41" t="s">
        <v>192</v>
      </c>
      <c r="S41" t="s">
        <v>406</v>
      </c>
      <c r="T41" t="s">
        <v>805</v>
      </c>
    </row>
    <row r="42" spans="1:20" x14ac:dyDescent="0.2">
      <c r="A42">
        <v>2591463</v>
      </c>
      <c r="B42">
        <v>153</v>
      </c>
      <c r="C42">
        <v>1</v>
      </c>
      <c r="D42">
        <v>72</v>
      </c>
      <c r="E42">
        <v>7</v>
      </c>
      <c r="F42">
        <v>57</v>
      </c>
      <c r="G42">
        <v>2</v>
      </c>
      <c r="H42">
        <v>9</v>
      </c>
      <c r="I42">
        <v>2</v>
      </c>
      <c r="J42">
        <v>13824</v>
      </c>
      <c r="K42">
        <v>13</v>
      </c>
      <c r="L42">
        <v>5</v>
      </c>
      <c r="M42">
        <v>1</v>
      </c>
      <c r="N42" t="s">
        <v>8</v>
      </c>
      <c r="O42" t="s">
        <v>9</v>
      </c>
      <c r="P42" t="s">
        <v>33</v>
      </c>
      <c r="Q42" t="s">
        <v>80</v>
      </c>
      <c r="R42" t="s">
        <v>192</v>
      </c>
      <c r="S42" t="s">
        <v>406</v>
      </c>
      <c r="T42" t="s">
        <v>806</v>
      </c>
    </row>
    <row r="43" spans="1:20" x14ac:dyDescent="0.2">
      <c r="A43">
        <v>20</v>
      </c>
      <c r="B43">
        <v>7</v>
      </c>
      <c r="C43">
        <v>0</v>
      </c>
      <c r="D43">
        <v>3</v>
      </c>
      <c r="E43">
        <v>0</v>
      </c>
      <c r="F43">
        <v>1</v>
      </c>
      <c r="G43">
        <v>0</v>
      </c>
      <c r="H43">
        <v>0</v>
      </c>
      <c r="I43">
        <v>0</v>
      </c>
      <c r="J43">
        <v>16</v>
      </c>
      <c r="K43">
        <v>0</v>
      </c>
      <c r="L43">
        <v>0</v>
      </c>
      <c r="M43">
        <v>0</v>
      </c>
      <c r="N43" t="s">
        <v>8</v>
      </c>
      <c r="O43" t="s">
        <v>9</v>
      </c>
      <c r="P43" t="s">
        <v>33</v>
      </c>
      <c r="Q43" t="s">
        <v>80</v>
      </c>
      <c r="R43" t="s">
        <v>192</v>
      </c>
      <c r="S43" t="s">
        <v>407</v>
      </c>
      <c r="T43" t="s">
        <v>807</v>
      </c>
    </row>
    <row r="44" spans="1:20" x14ac:dyDescent="0.2">
      <c r="A44">
        <v>2201350</v>
      </c>
      <c r="B44">
        <v>6</v>
      </c>
      <c r="C44">
        <v>0</v>
      </c>
      <c r="D44">
        <v>3</v>
      </c>
      <c r="E44">
        <v>3</v>
      </c>
      <c r="F44">
        <v>0</v>
      </c>
      <c r="G44">
        <v>1</v>
      </c>
      <c r="H44">
        <v>3</v>
      </c>
      <c r="I44">
        <v>1</v>
      </c>
      <c r="J44">
        <v>1498</v>
      </c>
      <c r="K44">
        <v>6</v>
      </c>
      <c r="L44">
        <v>1</v>
      </c>
      <c r="M44">
        <v>0</v>
      </c>
      <c r="N44" t="s">
        <v>8</v>
      </c>
      <c r="O44" t="s">
        <v>9</v>
      </c>
      <c r="P44" t="s">
        <v>33</v>
      </c>
      <c r="Q44" t="s">
        <v>80</v>
      </c>
      <c r="R44" t="s">
        <v>192</v>
      </c>
      <c r="S44" t="s">
        <v>407</v>
      </c>
      <c r="T44" t="s">
        <v>808</v>
      </c>
    </row>
    <row r="45" spans="1:20" x14ac:dyDescent="0.2">
      <c r="A45">
        <v>284016</v>
      </c>
      <c r="B45">
        <v>2</v>
      </c>
      <c r="C45">
        <v>3</v>
      </c>
      <c r="D45">
        <v>10</v>
      </c>
      <c r="E45">
        <v>26</v>
      </c>
      <c r="F45">
        <v>1</v>
      </c>
      <c r="G45">
        <v>4</v>
      </c>
      <c r="H45">
        <v>0</v>
      </c>
      <c r="I45">
        <v>0</v>
      </c>
      <c r="J45">
        <v>71</v>
      </c>
      <c r="K45">
        <v>9</v>
      </c>
      <c r="L45">
        <v>12</v>
      </c>
      <c r="M45">
        <v>0</v>
      </c>
      <c r="N45" t="s">
        <v>8</v>
      </c>
      <c r="O45" t="s">
        <v>9</v>
      </c>
      <c r="P45" t="s">
        <v>33</v>
      </c>
      <c r="Q45" t="s">
        <v>80</v>
      </c>
      <c r="R45" t="s">
        <v>192</v>
      </c>
      <c r="S45" t="s">
        <v>407</v>
      </c>
      <c r="T45" t="s">
        <v>809</v>
      </c>
    </row>
    <row r="46" spans="1:20" x14ac:dyDescent="0.2">
      <c r="A46">
        <v>204441</v>
      </c>
      <c r="B46">
        <v>196</v>
      </c>
      <c r="C46">
        <v>5</v>
      </c>
      <c r="D46">
        <v>151</v>
      </c>
      <c r="E46">
        <v>22</v>
      </c>
      <c r="F46">
        <v>434</v>
      </c>
      <c r="G46">
        <v>1</v>
      </c>
      <c r="H46">
        <v>0</v>
      </c>
      <c r="I46">
        <v>10</v>
      </c>
      <c r="J46">
        <v>2142</v>
      </c>
      <c r="K46">
        <v>8</v>
      </c>
      <c r="L46">
        <v>1</v>
      </c>
      <c r="M46">
        <v>0</v>
      </c>
      <c r="N46" t="s">
        <v>8</v>
      </c>
      <c r="O46" t="s">
        <v>9</v>
      </c>
      <c r="P46" t="s">
        <v>33</v>
      </c>
      <c r="Q46" t="s">
        <v>81</v>
      </c>
      <c r="R46" t="str">
        <f>CONCATENATE("Unclassified ",Q46)</f>
        <v>Unclassified Rhodospirillales</v>
      </c>
      <c r="S46" t="str">
        <f>R46</f>
        <v>Unclassified Rhodospirillales</v>
      </c>
      <c r="T46" t="s">
        <v>810</v>
      </c>
    </row>
    <row r="47" spans="1:20" x14ac:dyDescent="0.2">
      <c r="A47">
        <v>41295</v>
      </c>
      <c r="B47">
        <v>654</v>
      </c>
      <c r="C47">
        <v>0</v>
      </c>
      <c r="D47">
        <v>502</v>
      </c>
      <c r="E47">
        <v>21</v>
      </c>
      <c r="F47">
        <v>323</v>
      </c>
      <c r="G47">
        <v>3</v>
      </c>
      <c r="H47">
        <v>0</v>
      </c>
      <c r="I47">
        <v>55</v>
      </c>
      <c r="J47">
        <v>160</v>
      </c>
      <c r="K47">
        <v>25</v>
      </c>
      <c r="L47">
        <v>2</v>
      </c>
      <c r="M47">
        <v>1</v>
      </c>
      <c r="N47" t="s">
        <v>8</v>
      </c>
      <c r="O47" t="s">
        <v>9</v>
      </c>
      <c r="P47" t="s">
        <v>33</v>
      </c>
      <c r="Q47" t="s">
        <v>81</v>
      </c>
      <c r="R47" t="s">
        <v>193</v>
      </c>
      <c r="S47" t="str">
        <f>CONCATENATE("Unclassified ",R47)</f>
        <v>Unclassified Rhodospirillaceae</v>
      </c>
      <c r="T47" t="s">
        <v>811</v>
      </c>
    </row>
    <row r="48" spans="1:20" x14ac:dyDescent="0.2">
      <c r="A48">
        <v>191</v>
      </c>
      <c r="B48">
        <v>32</v>
      </c>
      <c r="C48">
        <v>3</v>
      </c>
      <c r="D48">
        <v>5904</v>
      </c>
      <c r="E48">
        <v>125</v>
      </c>
      <c r="F48">
        <v>8</v>
      </c>
      <c r="G48">
        <v>5</v>
      </c>
      <c r="H48">
        <v>3</v>
      </c>
      <c r="I48">
        <v>6</v>
      </c>
      <c r="J48">
        <v>40</v>
      </c>
      <c r="K48">
        <v>117</v>
      </c>
      <c r="L48">
        <v>3</v>
      </c>
      <c r="M48">
        <v>0</v>
      </c>
      <c r="N48" t="s">
        <v>8</v>
      </c>
      <c r="O48" t="s">
        <v>9</v>
      </c>
      <c r="P48" t="s">
        <v>33</v>
      </c>
      <c r="Q48" t="s">
        <v>81</v>
      </c>
      <c r="R48" t="s">
        <v>193</v>
      </c>
      <c r="S48" t="s">
        <v>408</v>
      </c>
      <c r="T48" t="s">
        <v>812</v>
      </c>
    </row>
    <row r="49" spans="1:20" x14ac:dyDescent="0.2">
      <c r="A49">
        <v>84159</v>
      </c>
      <c r="B49">
        <v>1</v>
      </c>
      <c r="C49">
        <v>0</v>
      </c>
      <c r="D49">
        <v>3</v>
      </c>
      <c r="E49">
        <v>16</v>
      </c>
      <c r="F49">
        <v>0</v>
      </c>
      <c r="G49">
        <v>0</v>
      </c>
      <c r="H49">
        <v>0</v>
      </c>
      <c r="I49">
        <v>0</v>
      </c>
      <c r="J49">
        <v>19</v>
      </c>
      <c r="K49">
        <v>2</v>
      </c>
      <c r="L49">
        <v>1</v>
      </c>
      <c r="M49">
        <v>0</v>
      </c>
      <c r="N49" t="s">
        <v>8</v>
      </c>
      <c r="O49" t="s">
        <v>9</v>
      </c>
      <c r="P49" t="s">
        <v>33</v>
      </c>
      <c r="Q49" t="s">
        <v>81</v>
      </c>
      <c r="R49" t="s">
        <v>193</v>
      </c>
      <c r="S49" t="s">
        <v>409</v>
      </c>
      <c r="T49" t="s">
        <v>813</v>
      </c>
    </row>
    <row r="50" spans="1:20" x14ac:dyDescent="0.2">
      <c r="A50">
        <v>2594003</v>
      </c>
      <c r="B50">
        <v>1</v>
      </c>
      <c r="C50">
        <v>0</v>
      </c>
      <c r="D50">
        <v>0</v>
      </c>
      <c r="E50">
        <v>3</v>
      </c>
      <c r="F50">
        <v>0</v>
      </c>
      <c r="G50">
        <v>0</v>
      </c>
      <c r="H50">
        <v>0</v>
      </c>
      <c r="I50">
        <v>0</v>
      </c>
      <c r="J50">
        <v>2</v>
      </c>
      <c r="K50">
        <v>0</v>
      </c>
      <c r="L50">
        <v>0</v>
      </c>
      <c r="M50">
        <v>0</v>
      </c>
      <c r="N50" t="s">
        <v>8</v>
      </c>
      <c r="O50" t="s">
        <v>9</v>
      </c>
      <c r="P50" t="s">
        <v>33</v>
      </c>
      <c r="Q50" t="s">
        <v>81</v>
      </c>
      <c r="R50" t="s">
        <v>193</v>
      </c>
      <c r="S50" t="s">
        <v>410</v>
      </c>
      <c r="T50" t="s">
        <v>814</v>
      </c>
    </row>
    <row r="51" spans="1:20" x14ac:dyDescent="0.2">
      <c r="A51">
        <v>2602015</v>
      </c>
      <c r="B51">
        <v>1</v>
      </c>
      <c r="C51">
        <v>0</v>
      </c>
      <c r="D51">
        <v>0</v>
      </c>
      <c r="E51">
        <v>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 t="s">
        <v>8</v>
      </c>
      <c r="O51" t="s">
        <v>9</v>
      </c>
      <c r="P51" t="s">
        <v>33</v>
      </c>
      <c r="Q51" t="s">
        <v>81</v>
      </c>
      <c r="R51" t="s">
        <v>193</v>
      </c>
      <c r="S51" t="s">
        <v>411</v>
      </c>
      <c r="T51" t="s">
        <v>815</v>
      </c>
    </row>
    <row r="52" spans="1:20" x14ac:dyDescent="0.2">
      <c r="A52">
        <v>433</v>
      </c>
      <c r="B52">
        <v>638</v>
      </c>
      <c r="C52">
        <v>13</v>
      </c>
      <c r="D52">
        <v>384</v>
      </c>
      <c r="E52">
        <v>50</v>
      </c>
      <c r="F52">
        <v>624</v>
      </c>
      <c r="G52">
        <v>6</v>
      </c>
      <c r="H52">
        <v>3</v>
      </c>
      <c r="I52">
        <v>8</v>
      </c>
      <c r="J52">
        <v>102135</v>
      </c>
      <c r="K52">
        <v>46</v>
      </c>
      <c r="L52">
        <v>8</v>
      </c>
      <c r="M52">
        <v>0</v>
      </c>
      <c r="N52" t="s">
        <v>8</v>
      </c>
      <c r="O52" t="s">
        <v>9</v>
      </c>
      <c r="P52" t="s">
        <v>33</v>
      </c>
      <c r="Q52" t="s">
        <v>81</v>
      </c>
      <c r="R52" t="s">
        <v>194</v>
      </c>
      <c r="S52" t="str">
        <f>CONCATENATE("Unclassified ",R52)</f>
        <v>Unclassified Acetobacteraceae</v>
      </c>
      <c r="T52" t="s">
        <v>816</v>
      </c>
    </row>
    <row r="53" spans="1:20" x14ac:dyDescent="0.2">
      <c r="A53">
        <v>204457</v>
      </c>
      <c r="B53">
        <v>16</v>
      </c>
      <c r="C53">
        <v>0</v>
      </c>
      <c r="D53">
        <v>19</v>
      </c>
      <c r="E53">
        <v>8</v>
      </c>
      <c r="F53">
        <v>27</v>
      </c>
      <c r="G53">
        <v>1</v>
      </c>
      <c r="H53">
        <v>0</v>
      </c>
      <c r="I53">
        <v>0</v>
      </c>
      <c r="J53">
        <v>114</v>
      </c>
      <c r="K53">
        <v>4</v>
      </c>
      <c r="L53">
        <v>0</v>
      </c>
      <c r="M53">
        <v>0</v>
      </c>
      <c r="N53" t="s">
        <v>8</v>
      </c>
      <c r="O53" t="s">
        <v>9</v>
      </c>
      <c r="P53" t="s">
        <v>33</v>
      </c>
      <c r="Q53" t="s">
        <v>82</v>
      </c>
      <c r="R53" t="str">
        <f>CONCATENATE("Unclassified ",Q53)</f>
        <v>Unclassified Sphingomonadales</v>
      </c>
      <c r="S53" t="str">
        <f>R53</f>
        <v>Unclassified Sphingomonadales</v>
      </c>
      <c r="T53" t="s">
        <v>817</v>
      </c>
    </row>
    <row r="54" spans="1:20" x14ac:dyDescent="0.2">
      <c r="A54">
        <v>41297</v>
      </c>
      <c r="B54">
        <v>275</v>
      </c>
      <c r="C54">
        <v>3</v>
      </c>
      <c r="D54">
        <v>160</v>
      </c>
      <c r="E54">
        <v>139</v>
      </c>
      <c r="F54">
        <v>833</v>
      </c>
      <c r="G54">
        <v>24</v>
      </c>
      <c r="H54">
        <v>9</v>
      </c>
      <c r="I54">
        <v>9</v>
      </c>
      <c r="J54">
        <v>59831</v>
      </c>
      <c r="K54">
        <v>96</v>
      </c>
      <c r="L54">
        <v>15</v>
      </c>
      <c r="M54">
        <v>26</v>
      </c>
      <c r="N54" t="s">
        <v>8</v>
      </c>
      <c r="O54" t="s">
        <v>9</v>
      </c>
      <c r="P54" t="s">
        <v>33</v>
      </c>
      <c r="Q54" t="s">
        <v>82</v>
      </c>
      <c r="R54" t="s">
        <v>195</v>
      </c>
      <c r="S54" t="str">
        <f>CONCATENATE("Unclassified ",R54)</f>
        <v>Unclassified Sphingomonadaceae</v>
      </c>
      <c r="T54" t="s">
        <v>818</v>
      </c>
    </row>
    <row r="55" spans="1:20" x14ac:dyDescent="0.2">
      <c r="A55">
        <v>13687</v>
      </c>
      <c r="B55">
        <v>142</v>
      </c>
      <c r="C55">
        <v>4</v>
      </c>
      <c r="D55">
        <v>37</v>
      </c>
      <c r="E55">
        <v>82</v>
      </c>
      <c r="F55">
        <v>371</v>
      </c>
      <c r="G55">
        <v>17</v>
      </c>
      <c r="H55">
        <v>18</v>
      </c>
      <c r="I55">
        <v>2</v>
      </c>
      <c r="J55">
        <v>64626</v>
      </c>
      <c r="K55">
        <v>99</v>
      </c>
      <c r="L55">
        <v>11</v>
      </c>
      <c r="M55">
        <v>9</v>
      </c>
      <c r="N55" t="s">
        <v>8</v>
      </c>
      <c r="O55" t="s">
        <v>9</v>
      </c>
      <c r="P55" t="s">
        <v>33</v>
      </c>
      <c r="Q55" t="s">
        <v>82</v>
      </c>
      <c r="R55" t="s">
        <v>195</v>
      </c>
      <c r="S55" t="s">
        <v>412</v>
      </c>
      <c r="T55" t="s">
        <v>819</v>
      </c>
    </row>
    <row r="56" spans="1:20" x14ac:dyDescent="0.2">
      <c r="A56">
        <v>2599297</v>
      </c>
      <c r="B56">
        <v>322</v>
      </c>
      <c r="C56">
        <v>0</v>
      </c>
      <c r="D56">
        <v>3</v>
      </c>
      <c r="E56">
        <v>1</v>
      </c>
      <c r="F56">
        <v>1</v>
      </c>
      <c r="G56">
        <v>1</v>
      </c>
      <c r="H56">
        <v>0</v>
      </c>
      <c r="I56">
        <v>0</v>
      </c>
      <c r="J56">
        <v>6559</v>
      </c>
      <c r="K56">
        <v>0</v>
      </c>
      <c r="L56">
        <v>0</v>
      </c>
      <c r="M56">
        <v>0</v>
      </c>
      <c r="N56" t="s">
        <v>8</v>
      </c>
      <c r="O56" t="s">
        <v>9</v>
      </c>
      <c r="P56" t="s">
        <v>33</v>
      </c>
      <c r="Q56" t="s">
        <v>82</v>
      </c>
      <c r="R56" t="s">
        <v>195</v>
      </c>
      <c r="S56" t="s">
        <v>412</v>
      </c>
      <c r="T56" t="s">
        <v>820</v>
      </c>
    </row>
    <row r="57" spans="1:20" x14ac:dyDescent="0.2">
      <c r="A57">
        <v>2594473</v>
      </c>
      <c r="B57">
        <v>1</v>
      </c>
      <c r="C57">
        <v>0</v>
      </c>
      <c r="D57">
        <v>9</v>
      </c>
      <c r="E57">
        <v>0</v>
      </c>
      <c r="F57">
        <v>19</v>
      </c>
      <c r="G57">
        <v>0</v>
      </c>
      <c r="H57">
        <v>0</v>
      </c>
      <c r="I57">
        <v>2</v>
      </c>
      <c r="J57">
        <v>0</v>
      </c>
      <c r="K57">
        <v>4</v>
      </c>
      <c r="L57">
        <v>0</v>
      </c>
      <c r="M57">
        <v>0</v>
      </c>
      <c r="N57" t="s">
        <v>8</v>
      </c>
      <c r="O57" t="s">
        <v>9</v>
      </c>
      <c r="P57" t="s">
        <v>33</v>
      </c>
      <c r="Q57" t="s">
        <v>82</v>
      </c>
      <c r="R57" t="s">
        <v>195</v>
      </c>
      <c r="S57" t="s">
        <v>412</v>
      </c>
      <c r="T57" t="s">
        <v>821</v>
      </c>
    </row>
    <row r="58" spans="1:20" x14ac:dyDescent="0.2">
      <c r="A58">
        <v>165697</v>
      </c>
      <c r="B58">
        <v>219</v>
      </c>
      <c r="C58">
        <v>1</v>
      </c>
      <c r="D58">
        <v>208</v>
      </c>
      <c r="E58">
        <v>83</v>
      </c>
      <c r="F58">
        <v>5067</v>
      </c>
      <c r="G58">
        <v>2</v>
      </c>
      <c r="H58">
        <v>4</v>
      </c>
      <c r="I58">
        <v>0</v>
      </c>
      <c r="J58">
        <v>3</v>
      </c>
      <c r="K58">
        <v>32</v>
      </c>
      <c r="L58">
        <v>0</v>
      </c>
      <c r="M58">
        <v>0</v>
      </c>
      <c r="N58" t="s">
        <v>8</v>
      </c>
      <c r="O58" t="s">
        <v>9</v>
      </c>
      <c r="P58" t="s">
        <v>33</v>
      </c>
      <c r="Q58" t="s">
        <v>82</v>
      </c>
      <c r="R58" t="s">
        <v>195</v>
      </c>
      <c r="S58" t="s">
        <v>413</v>
      </c>
      <c r="T58" t="s">
        <v>822</v>
      </c>
    </row>
    <row r="59" spans="1:20" x14ac:dyDescent="0.2">
      <c r="A59">
        <v>2054227</v>
      </c>
      <c r="B59">
        <v>7</v>
      </c>
      <c r="C59">
        <v>0</v>
      </c>
      <c r="D59">
        <v>15</v>
      </c>
      <c r="E59">
        <v>5</v>
      </c>
      <c r="F59">
        <v>52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 t="s">
        <v>8</v>
      </c>
      <c r="O59" t="s">
        <v>9</v>
      </c>
      <c r="P59" t="s">
        <v>33</v>
      </c>
      <c r="Q59" t="s">
        <v>82</v>
      </c>
      <c r="R59" t="s">
        <v>195</v>
      </c>
      <c r="S59" t="s">
        <v>413</v>
      </c>
      <c r="T59" t="s">
        <v>823</v>
      </c>
    </row>
    <row r="60" spans="1:20" x14ac:dyDescent="0.2">
      <c r="A60">
        <v>165696</v>
      </c>
      <c r="B60">
        <v>187</v>
      </c>
      <c r="C60">
        <v>0</v>
      </c>
      <c r="D60">
        <v>127</v>
      </c>
      <c r="E60">
        <v>8</v>
      </c>
      <c r="F60">
        <v>117</v>
      </c>
      <c r="G60">
        <v>7</v>
      </c>
      <c r="H60">
        <v>0</v>
      </c>
      <c r="I60">
        <v>2</v>
      </c>
      <c r="J60">
        <v>65</v>
      </c>
      <c r="K60">
        <v>10</v>
      </c>
      <c r="L60">
        <v>0</v>
      </c>
      <c r="M60">
        <v>1</v>
      </c>
      <c r="N60" t="s">
        <v>8</v>
      </c>
      <c r="O60" t="s">
        <v>9</v>
      </c>
      <c r="P60" t="s">
        <v>33</v>
      </c>
      <c r="Q60" t="s">
        <v>82</v>
      </c>
      <c r="R60" t="s">
        <v>195</v>
      </c>
      <c r="S60" t="s">
        <v>414</v>
      </c>
      <c r="T60" t="s">
        <v>824</v>
      </c>
    </row>
    <row r="61" spans="1:20" x14ac:dyDescent="0.2">
      <c r="A61">
        <v>48935</v>
      </c>
      <c r="B61">
        <v>2</v>
      </c>
      <c r="C61">
        <v>0</v>
      </c>
      <c r="D61">
        <v>3</v>
      </c>
      <c r="E61">
        <v>0</v>
      </c>
      <c r="F6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t="s">
        <v>8</v>
      </c>
      <c r="O61" t="s">
        <v>9</v>
      </c>
      <c r="P61" t="s">
        <v>33</v>
      </c>
      <c r="Q61" t="s">
        <v>82</v>
      </c>
      <c r="R61" t="s">
        <v>195</v>
      </c>
      <c r="S61" t="s">
        <v>414</v>
      </c>
      <c r="T61" t="s">
        <v>825</v>
      </c>
    </row>
    <row r="62" spans="1:20" x14ac:dyDescent="0.2">
      <c r="A62">
        <v>2509719</v>
      </c>
      <c r="B62">
        <v>57</v>
      </c>
      <c r="C62">
        <v>0</v>
      </c>
      <c r="D62">
        <v>17</v>
      </c>
      <c r="E62">
        <v>1</v>
      </c>
      <c r="F62">
        <v>54</v>
      </c>
      <c r="G62">
        <v>0</v>
      </c>
      <c r="H62">
        <v>0</v>
      </c>
      <c r="I62">
        <v>0</v>
      </c>
      <c r="J62">
        <v>0</v>
      </c>
      <c r="K62">
        <v>5</v>
      </c>
      <c r="L62">
        <v>2</v>
      </c>
      <c r="M62">
        <v>0</v>
      </c>
      <c r="N62" t="s">
        <v>8</v>
      </c>
      <c r="O62" t="s">
        <v>9</v>
      </c>
      <c r="P62" t="s">
        <v>33</v>
      </c>
      <c r="Q62" t="s">
        <v>82</v>
      </c>
      <c r="R62" t="s">
        <v>195</v>
      </c>
      <c r="S62" t="s">
        <v>415</v>
      </c>
      <c r="T62" t="s">
        <v>826</v>
      </c>
    </row>
    <row r="63" spans="1:20" x14ac:dyDescent="0.2">
      <c r="A63">
        <v>335406</v>
      </c>
      <c r="B63">
        <v>7</v>
      </c>
      <c r="C63">
        <v>0</v>
      </c>
      <c r="D63">
        <v>35</v>
      </c>
      <c r="E63">
        <v>0</v>
      </c>
      <c r="F63">
        <v>40</v>
      </c>
      <c r="G63">
        <v>0</v>
      </c>
      <c r="H63">
        <v>0</v>
      </c>
      <c r="I63">
        <v>0</v>
      </c>
      <c r="J63">
        <v>1</v>
      </c>
      <c r="K63">
        <v>3</v>
      </c>
      <c r="L63">
        <v>0</v>
      </c>
      <c r="M63">
        <v>0</v>
      </c>
      <c r="N63" t="s">
        <v>8</v>
      </c>
      <c r="O63" t="s">
        <v>9</v>
      </c>
      <c r="P63" t="s">
        <v>33</v>
      </c>
      <c r="Q63" t="s">
        <v>82</v>
      </c>
      <c r="R63" t="s">
        <v>195</v>
      </c>
      <c r="S63" t="s">
        <v>416</v>
      </c>
      <c r="T63" t="s">
        <v>827</v>
      </c>
    </row>
    <row r="64" spans="1:20" x14ac:dyDescent="0.2">
      <c r="A64">
        <v>165695</v>
      </c>
      <c r="B64">
        <v>1</v>
      </c>
      <c r="C64">
        <v>0</v>
      </c>
      <c r="D64">
        <v>4</v>
      </c>
      <c r="E64">
        <v>15</v>
      </c>
      <c r="F64">
        <v>17</v>
      </c>
      <c r="G64">
        <v>2</v>
      </c>
      <c r="H64">
        <v>0</v>
      </c>
      <c r="I64">
        <v>1</v>
      </c>
      <c r="J64">
        <v>152</v>
      </c>
      <c r="K64">
        <v>10</v>
      </c>
      <c r="L64">
        <v>0</v>
      </c>
      <c r="M64">
        <v>2</v>
      </c>
      <c r="N64" t="s">
        <v>8</v>
      </c>
      <c r="O64" t="s">
        <v>9</v>
      </c>
      <c r="P64" t="s">
        <v>33</v>
      </c>
      <c r="Q64" t="s">
        <v>82</v>
      </c>
      <c r="R64" t="s">
        <v>195</v>
      </c>
      <c r="S64" t="s">
        <v>417</v>
      </c>
      <c r="T64" t="s">
        <v>828</v>
      </c>
    </row>
    <row r="65" spans="1:20" x14ac:dyDescent="0.2">
      <c r="A65">
        <v>13690</v>
      </c>
      <c r="B65">
        <v>1</v>
      </c>
      <c r="C65">
        <v>0</v>
      </c>
      <c r="D65">
        <v>0</v>
      </c>
      <c r="E65">
        <v>0</v>
      </c>
      <c r="F65">
        <v>1</v>
      </c>
      <c r="G65">
        <v>5</v>
      </c>
      <c r="H65">
        <v>0</v>
      </c>
      <c r="I65">
        <v>1</v>
      </c>
      <c r="J65">
        <v>10</v>
      </c>
      <c r="K65">
        <v>3</v>
      </c>
      <c r="L65">
        <v>3</v>
      </c>
      <c r="M65">
        <v>69</v>
      </c>
      <c r="N65" t="s">
        <v>8</v>
      </c>
      <c r="O65" t="s">
        <v>9</v>
      </c>
      <c r="P65" t="s">
        <v>33</v>
      </c>
      <c r="Q65" t="s">
        <v>82</v>
      </c>
      <c r="R65" t="s">
        <v>195</v>
      </c>
      <c r="S65" t="s">
        <v>417</v>
      </c>
      <c r="T65" t="s">
        <v>829</v>
      </c>
    </row>
    <row r="66" spans="1:20" x14ac:dyDescent="0.2">
      <c r="A66">
        <v>335929</v>
      </c>
      <c r="B66">
        <v>32</v>
      </c>
      <c r="C66">
        <v>0</v>
      </c>
      <c r="D66">
        <v>13</v>
      </c>
      <c r="E66">
        <v>9</v>
      </c>
      <c r="F66">
        <v>7</v>
      </c>
      <c r="G66">
        <v>2</v>
      </c>
      <c r="H66">
        <v>0</v>
      </c>
      <c r="I66">
        <v>0</v>
      </c>
      <c r="J66">
        <v>0</v>
      </c>
      <c r="K66">
        <v>3</v>
      </c>
      <c r="L66">
        <v>0</v>
      </c>
      <c r="M66">
        <v>0</v>
      </c>
      <c r="N66" t="s">
        <v>8</v>
      </c>
      <c r="O66" t="s">
        <v>9</v>
      </c>
      <c r="P66" t="s">
        <v>33</v>
      </c>
      <c r="Q66" t="s">
        <v>82</v>
      </c>
      <c r="R66" t="s">
        <v>196</v>
      </c>
      <c r="S66" t="str">
        <f>CONCATENATE("Unclassified ",R66)</f>
        <v>Unclassified Erythrobacteraceae</v>
      </c>
      <c r="T66" t="s">
        <v>830</v>
      </c>
    </row>
    <row r="67" spans="1:20" x14ac:dyDescent="0.2">
      <c r="A67">
        <v>349221</v>
      </c>
      <c r="B67">
        <v>6</v>
      </c>
      <c r="C67">
        <v>1</v>
      </c>
      <c r="D67">
        <v>0</v>
      </c>
      <c r="E67">
        <v>0</v>
      </c>
      <c r="F67">
        <v>0</v>
      </c>
      <c r="G67">
        <v>3</v>
      </c>
      <c r="H67">
        <v>0</v>
      </c>
      <c r="I67">
        <v>0</v>
      </c>
      <c r="J67">
        <v>93</v>
      </c>
      <c r="K67">
        <v>5</v>
      </c>
      <c r="L67">
        <v>1</v>
      </c>
      <c r="M67">
        <v>0</v>
      </c>
      <c r="N67" t="s">
        <v>8</v>
      </c>
      <c r="O67" t="s">
        <v>9</v>
      </c>
      <c r="P67" t="s">
        <v>33</v>
      </c>
      <c r="Q67" t="s">
        <v>82</v>
      </c>
      <c r="R67" t="s">
        <v>195</v>
      </c>
      <c r="S67" t="s">
        <v>418</v>
      </c>
      <c r="T67" t="s">
        <v>831</v>
      </c>
    </row>
    <row r="68" spans="1:20" x14ac:dyDescent="0.2">
      <c r="A68">
        <v>1632780</v>
      </c>
      <c r="B68">
        <v>4</v>
      </c>
      <c r="C68">
        <v>0</v>
      </c>
      <c r="D68">
        <v>0</v>
      </c>
      <c r="E68">
        <v>0</v>
      </c>
      <c r="F68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 t="s">
        <v>8</v>
      </c>
      <c r="O68" t="s">
        <v>9</v>
      </c>
      <c r="P68" t="s">
        <v>33</v>
      </c>
      <c r="Q68" t="s">
        <v>83</v>
      </c>
      <c r="R68" t="s">
        <v>197</v>
      </c>
      <c r="S68" t="s">
        <v>419</v>
      </c>
      <c r="T68" t="s">
        <v>832</v>
      </c>
    </row>
    <row r="69" spans="1:20" x14ac:dyDescent="0.2">
      <c r="A69">
        <v>766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 t="s">
        <v>8</v>
      </c>
      <c r="O69" t="s">
        <v>9</v>
      </c>
      <c r="P69" t="s">
        <v>33</v>
      </c>
      <c r="Q69" t="s">
        <v>83</v>
      </c>
      <c r="R69" t="str">
        <f>CONCATENATE("Unclassified ",Q69)</f>
        <v>Unclassified Rickettsiales</v>
      </c>
      <c r="S69" t="str">
        <f>R69</f>
        <v>Unclassified Rickettsiales</v>
      </c>
      <c r="T69" t="s">
        <v>833</v>
      </c>
    </row>
    <row r="70" spans="1:20" x14ac:dyDescent="0.2">
      <c r="A70">
        <v>775</v>
      </c>
      <c r="B70">
        <v>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8</v>
      </c>
      <c r="K70">
        <v>0</v>
      </c>
      <c r="L70">
        <v>0</v>
      </c>
      <c r="M70">
        <v>0</v>
      </c>
      <c r="N70" t="s">
        <v>8</v>
      </c>
      <c r="O70" t="s">
        <v>9</v>
      </c>
      <c r="P70" t="s">
        <v>33</v>
      </c>
      <c r="Q70" t="s">
        <v>83</v>
      </c>
      <c r="R70" t="s">
        <v>198</v>
      </c>
      <c r="S70" t="str">
        <f>CONCATENATE("Unclassified ",R70)</f>
        <v>Unclassified Rickettsiaceae</v>
      </c>
      <c r="T70" t="s">
        <v>834</v>
      </c>
    </row>
    <row r="71" spans="1:20" x14ac:dyDescent="0.2">
      <c r="A71">
        <v>234827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8</v>
      </c>
      <c r="O71" t="s">
        <v>9</v>
      </c>
      <c r="P71" t="s">
        <v>33</v>
      </c>
      <c r="Q71" t="s">
        <v>83</v>
      </c>
      <c r="R71" t="s">
        <v>199</v>
      </c>
      <c r="S71" t="s">
        <v>420</v>
      </c>
      <c r="T71" t="s">
        <v>835</v>
      </c>
    </row>
    <row r="72" spans="1:20" x14ac:dyDescent="0.2">
      <c r="A72">
        <v>1509244</v>
      </c>
      <c r="B72">
        <v>2</v>
      </c>
      <c r="C72">
        <v>0</v>
      </c>
      <c r="D72">
        <v>0</v>
      </c>
      <c r="E72">
        <v>0</v>
      </c>
      <c r="F72">
        <v>6</v>
      </c>
      <c r="G72">
        <v>0</v>
      </c>
      <c r="H72">
        <v>0</v>
      </c>
      <c r="I72">
        <v>0</v>
      </c>
      <c r="J72">
        <v>43</v>
      </c>
      <c r="K72">
        <v>4</v>
      </c>
      <c r="L72">
        <v>0</v>
      </c>
      <c r="M72">
        <v>0</v>
      </c>
      <c r="N72" t="s">
        <v>8</v>
      </c>
      <c r="O72" t="s">
        <v>9</v>
      </c>
      <c r="P72" t="s">
        <v>33</v>
      </c>
      <c r="Q72" t="s">
        <v>84</v>
      </c>
      <c r="R72" t="s">
        <v>200</v>
      </c>
      <c r="S72" t="s">
        <v>421</v>
      </c>
      <c r="T72" t="s">
        <v>836</v>
      </c>
    </row>
    <row r="73" spans="1:20" x14ac:dyDescent="0.2">
      <c r="A73">
        <v>91604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8</v>
      </c>
      <c r="O73" t="s">
        <v>9</v>
      </c>
      <c r="P73" t="s">
        <v>33</v>
      </c>
      <c r="Q73" t="s">
        <v>84</v>
      </c>
      <c r="R73" t="s">
        <v>201</v>
      </c>
      <c r="S73" t="s">
        <v>422</v>
      </c>
      <c r="T73" t="s">
        <v>837</v>
      </c>
    </row>
    <row r="74" spans="1:20" x14ac:dyDescent="0.2">
      <c r="A74">
        <v>135614</v>
      </c>
      <c r="B74">
        <v>202</v>
      </c>
      <c r="C74">
        <v>0</v>
      </c>
      <c r="D74">
        <v>90</v>
      </c>
      <c r="E74">
        <v>4</v>
      </c>
      <c r="F74">
        <v>24</v>
      </c>
      <c r="G74">
        <v>0</v>
      </c>
      <c r="H74">
        <v>0</v>
      </c>
      <c r="I74">
        <v>1</v>
      </c>
      <c r="J74">
        <v>0</v>
      </c>
      <c r="K74">
        <v>3</v>
      </c>
      <c r="L74">
        <v>0</v>
      </c>
      <c r="M74">
        <v>0</v>
      </c>
      <c r="N74" t="s">
        <v>8</v>
      </c>
      <c r="O74" t="s">
        <v>9</v>
      </c>
      <c r="P74" t="s">
        <v>34</v>
      </c>
      <c r="Q74" t="s">
        <v>85</v>
      </c>
      <c r="R74" t="str">
        <f>CONCATENATE("Unclassified ",Q74)</f>
        <v>Unclassified Xanthomonadales</v>
      </c>
      <c r="S74" t="str">
        <f>R74</f>
        <v>Unclassified Xanthomonadales</v>
      </c>
      <c r="T74" t="s">
        <v>838</v>
      </c>
    </row>
    <row r="75" spans="1:20" x14ac:dyDescent="0.2">
      <c r="A75">
        <v>32033</v>
      </c>
      <c r="B75">
        <v>563</v>
      </c>
      <c r="C75">
        <v>0</v>
      </c>
      <c r="D75">
        <v>896</v>
      </c>
      <c r="E75">
        <v>72</v>
      </c>
      <c r="F75">
        <v>1237</v>
      </c>
      <c r="G75">
        <v>5</v>
      </c>
      <c r="H75">
        <v>6</v>
      </c>
      <c r="I75">
        <v>5</v>
      </c>
      <c r="J75">
        <v>22</v>
      </c>
      <c r="K75">
        <v>47</v>
      </c>
      <c r="L75">
        <v>5</v>
      </c>
      <c r="M75">
        <v>6</v>
      </c>
      <c r="N75" t="s">
        <v>8</v>
      </c>
      <c r="O75" t="s">
        <v>9</v>
      </c>
      <c r="P75" t="s">
        <v>34</v>
      </c>
      <c r="Q75" t="s">
        <v>85</v>
      </c>
      <c r="R75" t="s">
        <v>202</v>
      </c>
      <c r="S75" t="str">
        <f>CONCATENATE("Unclassified ",R75)</f>
        <v>Unclassified Xanthomonadaceae</v>
      </c>
      <c r="T75" t="s">
        <v>839</v>
      </c>
    </row>
    <row r="76" spans="1:20" x14ac:dyDescent="0.2">
      <c r="A76">
        <v>40323</v>
      </c>
      <c r="B76">
        <v>2484</v>
      </c>
      <c r="C76">
        <v>31</v>
      </c>
      <c r="D76">
        <v>1741</v>
      </c>
      <c r="E76">
        <v>642</v>
      </c>
      <c r="F76">
        <v>3767</v>
      </c>
      <c r="G76">
        <v>226</v>
      </c>
      <c r="H76">
        <v>249</v>
      </c>
      <c r="I76">
        <v>33</v>
      </c>
      <c r="J76">
        <v>582</v>
      </c>
      <c r="K76">
        <v>539</v>
      </c>
      <c r="L76">
        <v>51</v>
      </c>
      <c r="M76">
        <v>12080</v>
      </c>
      <c r="N76" t="s">
        <v>8</v>
      </c>
      <c r="O76" t="s">
        <v>9</v>
      </c>
      <c r="P76" t="s">
        <v>34</v>
      </c>
      <c r="Q76" t="s">
        <v>85</v>
      </c>
      <c r="R76" t="s">
        <v>202</v>
      </c>
      <c r="S76" t="s">
        <v>423</v>
      </c>
      <c r="T76" t="s">
        <v>840</v>
      </c>
    </row>
    <row r="77" spans="1:20" x14ac:dyDescent="0.2">
      <c r="A77">
        <v>40324</v>
      </c>
      <c r="B77">
        <v>7</v>
      </c>
      <c r="C77">
        <v>4</v>
      </c>
      <c r="D77">
        <v>0</v>
      </c>
      <c r="E77">
        <v>53</v>
      </c>
      <c r="F77">
        <v>5</v>
      </c>
      <c r="G77">
        <v>20</v>
      </c>
      <c r="H77">
        <v>9</v>
      </c>
      <c r="I77">
        <v>6</v>
      </c>
      <c r="J77">
        <v>72</v>
      </c>
      <c r="K77">
        <v>19</v>
      </c>
      <c r="L77">
        <v>9</v>
      </c>
      <c r="M77">
        <v>1234</v>
      </c>
      <c r="N77" t="s">
        <v>8</v>
      </c>
      <c r="O77" t="s">
        <v>9</v>
      </c>
      <c r="P77" t="s">
        <v>34</v>
      </c>
      <c r="Q77" t="s">
        <v>85</v>
      </c>
      <c r="R77" t="s">
        <v>202</v>
      </c>
      <c r="S77" t="s">
        <v>423</v>
      </c>
      <c r="T77" t="s">
        <v>841</v>
      </c>
    </row>
    <row r="78" spans="1:20" x14ac:dyDescent="0.2">
      <c r="A78">
        <v>68</v>
      </c>
      <c r="B78">
        <v>6</v>
      </c>
      <c r="C78">
        <v>0</v>
      </c>
      <c r="D78">
        <v>26</v>
      </c>
      <c r="E78">
        <v>3</v>
      </c>
      <c r="F78">
        <v>28</v>
      </c>
      <c r="G78">
        <v>1</v>
      </c>
      <c r="H78">
        <v>0</v>
      </c>
      <c r="I78">
        <v>1</v>
      </c>
      <c r="J78">
        <v>0</v>
      </c>
      <c r="K78">
        <v>4</v>
      </c>
      <c r="L78">
        <v>0</v>
      </c>
      <c r="M78">
        <v>0</v>
      </c>
      <c r="N78" t="s">
        <v>8</v>
      </c>
      <c r="O78" t="s">
        <v>9</v>
      </c>
      <c r="P78" t="s">
        <v>34</v>
      </c>
      <c r="Q78" t="s">
        <v>85</v>
      </c>
      <c r="R78" t="s">
        <v>202</v>
      </c>
      <c r="S78" t="s">
        <v>424</v>
      </c>
      <c r="T78" t="s">
        <v>842</v>
      </c>
    </row>
    <row r="79" spans="1:20" x14ac:dyDescent="0.2">
      <c r="A79">
        <v>338</v>
      </c>
      <c r="B79">
        <v>2</v>
      </c>
      <c r="C79">
        <v>1</v>
      </c>
      <c r="D79">
        <v>6</v>
      </c>
      <c r="E79">
        <v>5</v>
      </c>
      <c r="F79">
        <v>12</v>
      </c>
      <c r="G79">
        <v>7</v>
      </c>
      <c r="H79">
        <v>0</v>
      </c>
      <c r="I79">
        <v>0</v>
      </c>
      <c r="J79">
        <v>28</v>
      </c>
      <c r="K79">
        <v>2</v>
      </c>
      <c r="L79">
        <v>6</v>
      </c>
      <c r="M79">
        <v>0</v>
      </c>
      <c r="N79" t="s">
        <v>8</v>
      </c>
      <c r="O79" t="s">
        <v>9</v>
      </c>
      <c r="P79" t="s">
        <v>34</v>
      </c>
      <c r="Q79" t="s">
        <v>85</v>
      </c>
      <c r="R79" t="s">
        <v>202</v>
      </c>
      <c r="S79" t="s">
        <v>425</v>
      </c>
      <c r="T79" t="s">
        <v>843</v>
      </c>
    </row>
    <row r="80" spans="1:20" x14ac:dyDescent="0.2">
      <c r="A80">
        <v>1775411</v>
      </c>
      <c r="B80">
        <v>206</v>
      </c>
      <c r="C80">
        <v>0</v>
      </c>
      <c r="D80">
        <v>61</v>
      </c>
      <c r="E80">
        <v>1</v>
      </c>
      <c r="F80">
        <v>2</v>
      </c>
      <c r="G80">
        <v>0</v>
      </c>
      <c r="H80">
        <v>0</v>
      </c>
      <c r="I80">
        <v>1</v>
      </c>
      <c r="J80">
        <v>0</v>
      </c>
      <c r="K80">
        <v>2</v>
      </c>
      <c r="L80">
        <v>0</v>
      </c>
      <c r="M80">
        <v>0</v>
      </c>
      <c r="N80" t="s">
        <v>8</v>
      </c>
      <c r="O80" t="s">
        <v>9</v>
      </c>
      <c r="P80" t="s">
        <v>34</v>
      </c>
      <c r="Q80" t="s">
        <v>85</v>
      </c>
      <c r="R80" t="s">
        <v>203</v>
      </c>
      <c r="S80" t="str">
        <f>CONCATENATE("Unclassified ",R80)</f>
        <v>Unclassified Rhodanobacteraceae</v>
      </c>
      <c r="T80" t="s">
        <v>844</v>
      </c>
    </row>
    <row r="81" spans="1:20" x14ac:dyDescent="0.2">
      <c r="A81">
        <v>2021234</v>
      </c>
      <c r="B81">
        <v>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 t="s">
        <v>8</v>
      </c>
      <c r="O81" t="s">
        <v>9</v>
      </c>
      <c r="P81" t="s">
        <v>34</v>
      </c>
      <c r="Q81" t="s">
        <v>85</v>
      </c>
      <c r="R81" t="s">
        <v>203</v>
      </c>
      <c r="S81" t="s">
        <v>426</v>
      </c>
      <c r="T81" t="s">
        <v>845</v>
      </c>
    </row>
    <row r="82" spans="1:20" x14ac:dyDescent="0.2">
      <c r="A82">
        <v>72274</v>
      </c>
      <c r="B82">
        <v>10</v>
      </c>
      <c r="C82">
        <v>1</v>
      </c>
      <c r="D82">
        <v>3</v>
      </c>
      <c r="E82">
        <v>7</v>
      </c>
      <c r="F82">
        <v>2</v>
      </c>
      <c r="G82">
        <v>3</v>
      </c>
      <c r="H82">
        <v>0</v>
      </c>
      <c r="I82">
        <v>7</v>
      </c>
      <c r="J82">
        <v>13</v>
      </c>
      <c r="K82">
        <v>0</v>
      </c>
      <c r="L82">
        <v>1</v>
      </c>
      <c r="M82">
        <v>3</v>
      </c>
      <c r="N82" t="s">
        <v>8</v>
      </c>
      <c r="O82" t="s">
        <v>9</v>
      </c>
      <c r="P82" t="s">
        <v>34</v>
      </c>
      <c r="Q82" t="s">
        <v>86</v>
      </c>
      <c r="R82" t="str">
        <f>CONCATENATE("Unclassified ",Q82)</f>
        <v>Unclassified Pseudomonadales</v>
      </c>
      <c r="S82" t="str">
        <f>R82</f>
        <v>Unclassified Pseudomonadales</v>
      </c>
      <c r="T82" t="s">
        <v>846</v>
      </c>
    </row>
    <row r="83" spans="1:20" x14ac:dyDescent="0.2">
      <c r="A83">
        <v>135621</v>
      </c>
      <c r="B83">
        <v>7</v>
      </c>
      <c r="C83">
        <v>2</v>
      </c>
      <c r="D83">
        <v>5</v>
      </c>
      <c r="E83">
        <v>22</v>
      </c>
      <c r="F83">
        <v>2</v>
      </c>
      <c r="G83">
        <v>4</v>
      </c>
      <c r="H83">
        <v>0</v>
      </c>
      <c r="I83">
        <v>0</v>
      </c>
      <c r="J83">
        <v>10</v>
      </c>
      <c r="K83">
        <v>14</v>
      </c>
      <c r="L83">
        <v>7</v>
      </c>
      <c r="M83">
        <v>29</v>
      </c>
      <c r="N83" t="s">
        <v>8</v>
      </c>
      <c r="O83" t="s">
        <v>9</v>
      </c>
      <c r="P83" t="s">
        <v>34</v>
      </c>
      <c r="Q83" t="s">
        <v>86</v>
      </c>
      <c r="R83" t="s">
        <v>204</v>
      </c>
      <c r="S83" t="str">
        <f>CONCATENATE("Unclassified ",R83)</f>
        <v>Unclassified Pseudomonadaceae</v>
      </c>
      <c r="T83" t="s">
        <v>847</v>
      </c>
    </row>
    <row r="84" spans="1:20" x14ac:dyDescent="0.2">
      <c r="A84">
        <v>286</v>
      </c>
      <c r="B84">
        <v>1968</v>
      </c>
      <c r="C84">
        <v>1813</v>
      </c>
      <c r="D84">
        <v>4092</v>
      </c>
      <c r="E84">
        <v>8212</v>
      </c>
      <c r="F84">
        <v>2125</v>
      </c>
      <c r="G84">
        <v>4947</v>
      </c>
      <c r="H84">
        <v>1378</v>
      </c>
      <c r="I84">
        <v>1074</v>
      </c>
      <c r="J84">
        <v>22883</v>
      </c>
      <c r="K84">
        <v>7945</v>
      </c>
      <c r="L84">
        <v>4972</v>
      </c>
      <c r="M84">
        <v>20119</v>
      </c>
      <c r="N84" t="s">
        <v>8</v>
      </c>
      <c r="O84" t="s">
        <v>9</v>
      </c>
      <c r="P84" t="s">
        <v>34</v>
      </c>
      <c r="Q84" t="s">
        <v>86</v>
      </c>
      <c r="R84" t="s">
        <v>204</v>
      </c>
      <c r="S84" t="s">
        <v>427</v>
      </c>
      <c r="T84" t="s">
        <v>848</v>
      </c>
    </row>
    <row r="85" spans="1:20" x14ac:dyDescent="0.2">
      <c r="A85">
        <v>287</v>
      </c>
      <c r="B85">
        <v>19</v>
      </c>
      <c r="C85">
        <v>120</v>
      </c>
      <c r="D85">
        <v>73</v>
      </c>
      <c r="E85">
        <v>859</v>
      </c>
      <c r="F85">
        <v>65</v>
      </c>
      <c r="G85">
        <v>116</v>
      </c>
      <c r="H85">
        <v>119</v>
      </c>
      <c r="I85">
        <v>109</v>
      </c>
      <c r="J85">
        <v>30</v>
      </c>
      <c r="K85">
        <v>855</v>
      </c>
      <c r="L85">
        <v>170</v>
      </c>
      <c r="M85">
        <v>1</v>
      </c>
      <c r="N85" t="s">
        <v>8</v>
      </c>
      <c r="O85" t="s">
        <v>9</v>
      </c>
      <c r="P85" t="s">
        <v>34</v>
      </c>
      <c r="Q85" t="s">
        <v>86</v>
      </c>
      <c r="R85" t="s">
        <v>204</v>
      </c>
      <c r="S85" t="s">
        <v>427</v>
      </c>
      <c r="T85" t="s">
        <v>849</v>
      </c>
    </row>
    <row r="86" spans="1:20" x14ac:dyDescent="0.2">
      <c r="A86">
        <v>515393</v>
      </c>
      <c r="B86">
        <v>10</v>
      </c>
      <c r="C86">
        <v>42</v>
      </c>
      <c r="D86">
        <v>7</v>
      </c>
      <c r="E86">
        <v>111</v>
      </c>
      <c r="F86">
        <v>23</v>
      </c>
      <c r="G86">
        <v>151</v>
      </c>
      <c r="H86">
        <v>36</v>
      </c>
      <c r="I86">
        <v>12</v>
      </c>
      <c r="J86">
        <v>674</v>
      </c>
      <c r="K86">
        <v>138</v>
      </c>
      <c r="L86">
        <v>135</v>
      </c>
      <c r="M86">
        <v>8</v>
      </c>
      <c r="N86" t="s">
        <v>8</v>
      </c>
      <c r="O86" t="s">
        <v>9</v>
      </c>
      <c r="P86" t="s">
        <v>34</v>
      </c>
      <c r="Q86" t="s">
        <v>86</v>
      </c>
      <c r="R86" t="s">
        <v>204</v>
      </c>
      <c r="S86" t="s">
        <v>427</v>
      </c>
      <c r="T86" t="s">
        <v>850</v>
      </c>
    </row>
    <row r="87" spans="1:20" x14ac:dyDescent="0.2">
      <c r="A87">
        <v>1302376</v>
      </c>
      <c r="B87">
        <v>5</v>
      </c>
      <c r="C87">
        <v>9</v>
      </c>
      <c r="D87">
        <v>8</v>
      </c>
      <c r="E87">
        <v>10</v>
      </c>
      <c r="F87">
        <v>0</v>
      </c>
      <c r="G87">
        <v>23</v>
      </c>
      <c r="H87">
        <v>6</v>
      </c>
      <c r="I87">
        <v>2</v>
      </c>
      <c r="J87">
        <v>39</v>
      </c>
      <c r="K87">
        <v>12</v>
      </c>
      <c r="L87">
        <v>44</v>
      </c>
      <c r="M87">
        <v>30</v>
      </c>
      <c r="N87" t="s">
        <v>8</v>
      </c>
      <c r="O87" t="s">
        <v>9</v>
      </c>
      <c r="P87" t="s">
        <v>34</v>
      </c>
      <c r="Q87" t="s">
        <v>86</v>
      </c>
      <c r="R87" t="s">
        <v>204</v>
      </c>
      <c r="S87" t="s">
        <v>427</v>
      </c>
      <c r="T87" t="s">
        <v>851</v>
      </c>
    </row>
    <row r="88" spans="1:20" x14ac:dyDescent="0.2">
      <c r="A88">
        <v>468</v>
      </c>
      <c r="B88">
        <v>1</v>
      </c>
      <c r="C88">
        <v>0</v>
      </c>
      <c r="D88">
        <v>0</v>
      </c>
      <c r="E88">
        <v>0</v>
      </c>
      <c r="F88">
        <v>2</v>
      </c>
      <c r="G88">
        <v>49</v>
      </c>
      <c r="H88">
        <v>0</v>
      </c>
      <c r="I88">
        <v>2</v>
      </c>
      <c r="J88">
        <v>10</v>
      </c>
      <c r="K88">
        <v>2</v>
      </c>
      <c r="L88">
        <v>1</v>
      </c>
      <c r="M88">
        <v>0</v>
      </c>
      <c r="N88" t="s">
        <v>8</v>
      </c>
      <c r="O88" t="s">
        <v>9</v>
      </c>
      <c r="P88" t="s">
        <v>34</v>
      </c>
      <c r="Q88" t="s">
        <v>86</v>
      </c>
      <c r="R88" t="s">
        <v>205</v>
      </c>
      <c r="S88" t="str">
        <f>CONCATENATE("Unclassified ",R88)</f>
        <v>Unclassified Moraxellaceae</v>
      </c>
      <c r="T88" t="s">
        <v>852</v>
      </c>
    </row>
    <row r="89" spans="1:20" x14ac:dyDescent="0.2">
      <c r="A89">
        <v>469</v>
      </c>
      <c r="B89">
        <v>3</v>
      </c>
      <c r="C89">
        <v>4</v>
      </c>
      <c r="D89">
        <v>3</v>
      </c>
      <c r="E89">
        <v>13</v>
      </c>
      <c r="F89">
        <v>1</v>
      </c>
      <c r="G89">
        <v>358</v>
      </c>
      <c r="H89">
        <v>0</v>
      </c>
      <c r="I89">
        <v>4</v>
      </c>
      <c r="J89">
        <v>11</v>
      </c>
      <c r="K89">
        <v>10</v>
      </c>
      <c r="L89">
        <v>13</v>
      </c>
      <c r="M89">
        <v>0</v>
      </c>
      <c r="N89" t="s">
        <v>8</v>
      </c>
      <c r="O89" t="s">
        <v>9</v>
      </c>
      <c r="P89" t="s">
        <v>34</v>
      </c>
      <c r="Q89" t="s">
        <v>86</v>
      </c>
      <c r="R89" t="s">
        <v>205</v>
      </c>
      <c r="S89" t="s">
        <v>428</v>
      </c>
      <c r="T89" t="s">
        <v>853</v>
      </c>
    </row>
    <row r="90" spans="1:20" x14ac:dyDescent="0.2">
      <c r="A90">
        <v>48296</v>
      </c>
      <c r="B90">
        <v>193</v>
      </c>
      <c r="C90">
        <v>291</v>
      </c>
      <c r="D90">
        <v>203</v>
      </c>
      <c r="E90">
        <v>156</v>
      </c>
      <c r="F90">
        <v>466</v>
      </c>
      <c r="G90">
        <v>1132</v>
      </c>
      <c r="H90">
        <v>116</v>
      </c>
      <c r="I90">
        <v>519</v>
      </c>
      <c r="J90">
        <v>2336</v>
      </c>
      <c r="K90">
        <v>221</v>
      </c>
      <c r="L90">
        <v>1102</v>
      </c>
      <c r="M90">
        <v>39</v>
      </c>
      <c r="N90" t="s">
        <v>8</v>
      </c>
      <c r="O90" t="s">
        <v>9</v>
      </c>
      <c r="P90" t="s">
        <v>34</v>
      </c>
      <c r="Q90" t="s">
        <v>86</v>
      </c>
      <c r="R90" t="s">
        <v>205</v>
      </c>
      <c r="S90" t="s">
        <v>428</v>
      </c>
      <c r="T90" t="s">
        <v>854</v>
      </c>
    </row>
    <row r="91" spans="1:20" x14ac:dyDescent="0.2">
      <c r="A91">
        <v>470</v>
      </c>
      <c r="B91">
        <v>149</v>
      </c>
      <c r="C91">
        <v>210</v>
      </c>
      <c r="D91">
        <v>122</v>
      </c>
      <c r="E91">
        <v>1488</v>
      </c>
      <c r="F91">
        <v>316</v>
      </c>
      <c r="G91">
        <v>2441</v>
      </c>
      <c r="H91">
        <v>181</v>
      </c>
      <c r="I91">
        <v>199</v>
      </c>
      <c r="J91">
        <v>2078</v>
      </c>
      <c r="K91">
        <v>1575</v>
      </c>
      <c r="L91">
        <v>586</v>
      </c>
      <c r="M91">
        <v>68</v>
      </c>
      <c r="N91" t="s">
        <v>8</v>
      </c>
      <c r="O91" t="s">
        <v>9</v>
      </c>
      <c r="P91" t="s">
        <v>34</v>
      </c>
      <c r="Q91" t="s">
        <v>86</v>
      </c>
      <c r="R91" t="s">
        <v>205</v>
      </c>
      <c r="S91" t="s">
        <v>428</v>
      </c>
      <c r="T91" t="s">
        <v>855</v>
      </c>
    </row>
    <row r="92" spans="1:20" x14ac:dyDescent="0.2">
      <c r="A92">
        <v>28090</v>
      </c>
      <c r="B92">
        <v>1</v>
      </c>
      <c r="C92">
        <v>3</v>
      </c>
      <c r="D92">
        <v>0</v>
      </c>
      <c r="E92">
        <v>2</v>
      </c>
      <c r="F92">
        <v>5</v>
      </c>
      <c r="G92">
        <v>12</v>
      </c>
      <c r="H92">
        <v>2</v>
      </c>
      <c r="I92">
        <v>4</v>
      </c>
      <c r="J92">
        <v>40</v>
      </c>
      <c r="K92">
        <v>4</v>
      </c>
      <c r="L92">
        <v>26</v>
      </c>
      <c r="M92">
        <v>0</v>
      </c>
      <c r="N92" t="s">
        <v>8</v>
      </c>
      <c r="O92" t="s">
        <v>9</v>
      </c>
      <c r="P92" t="s">
        <v>34</v>
      </c>
      <c r="Q92" t="s">
        <v>86</v>
      </c>
      <c r="R92" t="s">
        <v>205</v>
      </c>
      <c r="S92" t="s">
        <v>428</v>
      </c>
      <c r="T92" t="s">
        <v>856</v>
      </c>
    </row>
    <row r="93" spans="1:20" x14ac:dyDescent="0.2">
      <c r="A93">
        <v>330922</v>
      </c>
      <c r="B93">
        <v>1</v>
      </c>
      <c r="C93">
        <v>1</v>
      </c>
      <c r="D93">
        <v>0</v>
      </c>
      <c r="E93">
        <v>11</v>
      </c>
      <c r="F93">
        <v>3</v>
      </c>
      <c r="G93">
        <v>2</v>
      </c>
      <c r="H93">
        <v>6</v>
      </c>
      <c r="I93">
        <v>1</v>
      </c>
      <c r="J93">
        <v>3</v>
      </c>
      <c r="K93">
        <v>12</v>
      </c>
      <c r="L93">
        <v>3</v>
      </c>
      <c r="M93">
        <v>0</v>
      </c>
      <c r="N93" t="s">
        <v>8</v>
      </c>
      <c r="O93" t="s">
        <v>9</v>
      </c>
      <c r="P93" t="s">
        <v>34</v>
      </c>
      <c r="Q93" t="s">
        <v>86</v>
      </c>
      <c r="R93" t="s">
        <v>205</v>
      </c>
      <c r="S93" t="s">
        <v>429</v>
      </c>
      <c r="T93" t="s">
        <v>857</v>
      </c>
    </row>
    <row r="94" spans="1:20" x14ac:dyDescent="0.2">
      <c r="A94">
        <v>91347</v>
      </c>
      <c r="B94">
        <v>122</v>
      </c>
      <c r="C94">
        <v>12531</v>
      </c>
      <c r="D94">
        <v>543</v>
      </c>
      <c r="E94">
        <v>1508</v>
      </c>
      <c r="F94">
        <v>178</v>
      </c>
      <c r="G94">
        <v>12799</v>
      </c>
      <c r="H94">
        <v>4020</v>
      </c>
      <c r="I94">
        <v>10076</v>
      </c>
      <c r="J94">
        <v>1135</v>
      </c>
      <c r="K94">
        <v>2377</v>
      </c>
      <c r="L94">
        <v>20227</v>
      </c>
      <c r="M94">
        <v>4030</v>
      </c>
      <c r="N94" t="s">
        <v>8</v>
      </c>
      <c r="O94" t="s">
        <v>9</v>
      </c>
      <c r="P94" t="s">
        <v>34</v>
      </c>
      <c r="Q94" t="s">
        <v>87</v>
      </c>
      <c r="R94" t="str">
        <f>CONCATENATE("Unclassified ",Q94)</f>
        <v>Unclassified Enterobacterales</v>
      </c>
      <c r="S94" t="str">
        <f>R94</f>
        <v>Unclassified Enterobacterales</v>
      </c>
      <c r="T94" t="s">
        <v>858</v>
      </c>
    </row>
    <row r="95" spans="1:20" x14ac:dyDescent="0.2">
      <c r="A95">
        <v>543</v>
      </c>
      <c r="B95">
        <v>525</v>
      </c>
      <c r="C95">
        <v>8858</v>
      </c>
      <c r="D95">
        <v>259</v>
      </c>
      <c r="E95">
        <v>2765</v>
      </c>
      <c r="F95">
        <v>334</v>
      </c>
      <c r="G95">
        <v>10599</v>
      </c>
      <c r="H95">
        <v>2148</v>
      </c>
      <c r="I95">
        <v>8751</v>
      </c>
      <c r="J95">
        <v>2346</v>
      </c>
      <c r="K95">
        <v>3124</v>
      </c>
      <c r="L95">
        <v>20642</v>
      </c>
      <c r="M95">
        <v>11421</v>
      </c>
      <c r="N95" t="s">
        <v>8</v>
      </c>
      <c r="O95" t="s">
        <v>9</v>
      </c>
      <c r="P95" t="s">
        <v>34</v>
      </c>
      <c r="Q95" t="s">
        <v>87</v>
      </c>
      <c r="R95" t="s">
        <v>206</v>
      </c>
      <c r="S95" t="str">
        <f>CONCATENATE("Unclassified ",R95)</f>
        <v>Unclassified Enterobacteriaceae</v>
      </c>
      <c r="T95" t="s">
        <v>859</v>
      </c>
    </row>
    <row r="96" spans="1:20" x14ac:dyDescent="0.2">
      <c r="A96">
        <v>929813</v>
      </c>
      <c r="B96">
        <v>6</v>
      </c>
      <c r="C96">
        <v>30</v>
      </c>
      <c r="D96">
        <v>8</v>
      </c>
      <c r="E96">
        <v>208</v>
      </c>
      <c r="F96">
        <v>29</v>
      </c>
      <c r="G96">
        <v>76</v>
      </c>
      <c r="H96">
        <v>25</v>
      </c>
      <c r="I96">
        <v>13</v>
      </c>
      <c r="J96">
        <v>600</v>
      </c>
      <c r="K96">
        <v>156</v>
      </c>
      <c r="L96">
        <v>21</v>
      </c>
      <c r="M96">
        <v>1</v>
      </c>
      <c r="N96" t="s">
        <v>8</v>
      </c>
      <c r="O96" t="s">
        <v>9</v>
      </c>
      <c r="P96" t="s">
        <v>34</v>
      </c>
      <c r="Q96" t="s">
        <v>87</v>
      </c>
      <c r="R96" t="s">
        <v>206</v>
      </c>
      <c r="S96" t="s">
        <v>430</v>
      </c>
      <c r="T96" t="s">
        <v>860</v>
      </c>
    </row>
    <row r="97" spans="1:20" x14ac:dyDescent="0.2">
      <c r="A97">
        <v>1330547</v>
      </c>
      <c r="B97">
        <v>2</v>
      </c>
      <c r="C97">
        <v>4</v>
      </c>
      <c r="D97">
        <v>4</v>
      </c>
      <c r="E97">
        <v>1454</v>
      </c>
      <c r="F97">
        <v>5</v>
      </c>
      <c r="G97">
        <v>15</v>
      </c>
      <c r="H97">
        <v>0</v>
      </c>
      <c r="I97">
        <v>2</v>
      </c>
      <c r="J97">
        <v>1</v>
      </c>
      <c r="K97">
        <v>1362</v>
      </c>
      <c r="L97">
        <v>3</v>
      </c>
      <c r="M97">
        <v>1</v>
      </c>
      <c r="N97" t="s">
        <v>8</v>
      </c>
      <c r="O97" t="s">
        <v>9</v>
      </c>
      <c r="P97" t="s">
        <v>34</v>
      </c>
      <c r="Q97" t="s">
        <v>87</v>
      </c>
      <c r="R97" t="s">
        <v>206</v>
      </c>
      <c r="S97" t="s">
        <v>431</v>
      </c>
      <c r="T97" t="s">
        <v>861</v>
      </c>
    </row>
    <row r="98" spans="1:20" x14ac:dyDescent="0.2">
      <c r="A98">
        <v>283686</v>
      </c>
      <c r="B98">
        <v>3</v>
      </c>
      <c r="C98">
        <v>1</v>
      </c>
      <c r="D98">
        <v>4</v>
      </c>
      <c r="E98">
        <v>315</v>
      </c>
      <c r="F98">
        <v>2</v>
      </c>
      <c r="G98">
        <v>2</v>
      </c>
      <c r="H98">
        <v>4</v>
      </c>
      <c r="I98">
        <v>1</v>
      </c>
      <c r="J98">
        <v>0</v>
      </c>
      <c r="K98">
        <v>315</v>
      </c>
      <c r="L98">
        <v>0</v>
      </c>
      <c r="M98">
        <v>0</v>
      </c>
      <c r="N98" t="s">
        <v>8</v>
      </c>
      <c r="O98" t="s">
        <v>9</v>
      </c>
      <c r="P98" t="s">
        <v>34</v>
      </c>
      <c r="Q98" t="s">
        <v>87</v>
      </c>
      <c r="R98" t="s">
        <v>206</v>
      </c>
      <c r="S98" t="s">
        <v>431</v>
      </c>
      <c r="T98" t="s">
        <v>862</v>
      </c>
    </row>
    <row r="99" spans="1:20" x14ac:dyDescent="0.2">
      <c r="A99">
        <v>299767</v>
      </c>
      <c r="B99">
        <v>1</v>
      </c>
      <c r="C99">
        <v>9</v>
      </c>
      <c r="D99">
        <v>3</v>
      </c>
      <c r="E99">
        <v>3</v>
      </c>
      <c r="F99">
        <v>1</v>
      </c>
      <c r="G99">
        <v>13</v>
      </c>
      <c r="H99">
        <v>0</v>
      </c>
      <c r="I99">
        <v>18</v>
      </c>
      <c r="J99">
        <v>2</v>
      </c>
      <c r="K99">
        <v>4</v>
      </c>
      <c r="L99">
        <v>17</v>
      </c>
      <c r="M99">
        <v>7</v>
      </c>
      <c r="N99" t="s">
        <v>8</v>
      </c>
      <c r="O99" t="s">
        <v>9</v>
      </c>
      <c r="P99" t="s">
        <v>34</v>
      </c>
      <c r="Q99" t="s">
        <v>87</v>
      </c>
      <c r="R99" t="s">
        <v>206</v>
      </c>
      <c r="S99" t="s">
        <v>432</v>
      </c>
      <c r="T99" t="s">
        <v>863</v>
      </c>
    </row>
    <row r="100" spans="1:20" x14ac:dyDescent="0.2">
      <c r="A100">
        <v>28901</v>
      </c>
      <c r="B100">
        <v>1</v>
      </c>
      <c r="C100">
        <v>3</v>
      </c>
      <c r="D100">
        <v>0</v>
      </c>
      <c r="E100">
        <v>0</v>
      </c>
      <c r="F100">
        <v>0</v>
      </c>
      <c r="G100">
        <v>15</v>
      </c>
      <c r="H100">
        <v>0</v>
      </c>
      <c r="I100">
        <v>4</v>
      </c>
      <c r="J100">
        <v>0</v>
      </c>
      <c r="K100">
        <v>0</v>
      </c>
      <c r="L100">
        <v>6</v>
      </c>
      <c r="M100">
        <v>1</v>
      </c>
      <c r="N100" t="s">
        <v>8</v>
      </c>
      <c r="O100" t="s">
        <v>9</v>
      </c>
      <c r="P100" t="s">
        <v>34</v>
      </c>
      <c r="Q100" t="s">
        <v>87</v>
      </c>
      <c r="R100" t="s">
        <v>206</v>
      </c>
      <c r="S100" t="s">
        <v>433</v>
      </c>
      <c r="T100" t="s">
        <v>864</v>
      </c>
    </row>
    <row r="101" spans="1:20" x14ac:dyDescent="0.2">
      <c r="A101">
        <v>624</v>
      </c>
      <c r="B101">
        <v>1</v>
      </c>
      <c r="C101">
        <v>23</v>
      </c>
      <c r="D101">
        <v>0</v>
      </c>
      <c r="E101">
        <v>6</v>
      </c>
      <c r="F101">
        <v>0</v>
      </c>
      <c r="G101">
        <v>11</v>
      </c>
      <c r="H101">
        <v>3</v>
      </c>
      <c r="I101">
        <v>13</v>
      </c>
      <c r="J101">
        <v>1</v>
      </c>
      <c r="K101">
        <v>13</v>
      </c>
      <c r="L101">
        <v>26</v>
      </c>
      <c r="M101">
        <v>3</v>
      </c>
      <c r="N101" t="s">
        <v>8</v>
      </c>
      <c r="O101" t="s">
        <v>9</v>
      </c>
      <c r="P101" t="s">
        <v>34</v>
      </c>
      <c r="Q101" t="s">
        <v>87</v>
      </c>
      <c r="R101" t="s">
        <v>206</v>
      </c>
      <c r="S101" t="s">
        <v>434</v>
      </c>
      <c r="T101" t="s">
        <v>865</v>
      </c>
    </row>
    <row r="102" spans="1:20" x14ac:dyDescent="0.2">
      <c r="A102">
        <v>1903411</v>
      </c>
      <c r="B102">
        <v>2</v>
      </c>
      <c r="C102">
        <v>14</v>
      </c>
      <c r="D102">
        <v>0</v>
      </c>
      <c r="E102">
        <v>77</v>
      </c>
      <c r="F102">
        <v>9</v>
      </c>
      <c r="G102">
        <v>30</v>
      </c>
      <c r="H102">
        <v>3</v>
      </c>
      <c r="I102">
        <v>7</v>
      </c>
      <c r="J102">
        <v>132</v>
      </c>
      <c r="K102">
        <v>46</v>
      </c>
      <c r="L102">
        <v>13</v>
      </c>
      <c r="M102">
        <v>1</v>
      </c>
      <c r="N102" t="s">
        <v>8</v>
      </c>
      <c r="O102" t="s">
        <v>9</v>
      </c>
      <c r="P102" t="s">
        <v>34</v>
      </c>
      <c r="Q102" t="s">
        <v>87</v>
      </c>
      <c r="R102" t="s">
        <v>207</v>
      </c>
      <c r="S102" t="str">
        <f>CONCATENATE("Unclassified ",R102)</f>
        <v>Unclassified Yersiniaceae</v>
      </c>
      <c r="T102" t="s">
        <v>866</v>
      </c>
    </row>
    <row r="103" spans="1:20" x14ac:dyDescent="0.2">
      <c r="A103">
        <v>613</v>
      </c>
      <c r="B103">
        <v>161</v>
      </c>
      <c r="C103">
        <v>465</v>
      </c>
      <c r="D103">
        <v>208</v>
      </c>
      <c r="E103">
        <v>2214</v>
      </c>
      <c r="F103">
        <v>373</v>
      </c>
      <c r="G103">
        <v>1465</v>
      </c>
      <c r="H103">
        <v>399</v>
      </c>
      <c r="I103">
        <v>245</v>
      </c>
      <c r="J103">
        <v>9233</v>
      </c>
      <c r="K103">
        <v>2133</v>
      </c>
      <c r="L103">
        <v>847</v>
      </c>
      <c r="M103">
        <v>29</v>
      </c>
      <c r="N103" t="s">
        <v>8</v>
      </c>
      <c r="O103" t="s">
        <v>9</v>
      </c>
      <c r="P103" t="s">
        <v>34</v>
      </c>
      <c r="Q103" t="s">
        <v>87</v>
      </c>
      <c r="R103" t="s">
        <v>207</v>
      </c>
      <c r="S103" t="s">
        <v>435</v>
      </c>
      <c r="T103" t="s">
        <v>867</v>
      </c>
    </row>
    <row r="104" spans="1:20" x14ac:dyDescent="0.2">
      <c r="A104">
        <v>34037</v>
      </c>
      <c r="B104">
        <v>13</v>
      </c>
      <c r="C104">
        <v>21</v>
      </c>
      <c r="D104">
        <v>9</v>
      </c>
      <c r="E104">
        <v>142</v>
      </c>
      <c r="F104">
        <v>19</v>
      </c>
      <c r="G104">
        <v>80</v>
      </c>
      <c r="H104">
        <v>21</v>
      </c>
      <c r="I104">
        <v>12</v>
      </c>
      <c r="J104">
        <v>255</v>
      </c>
      <c r="K104">
        <v>110</v>
      </c>
      <c r="L104">
        <v>22</v>
      </c>
      <c r="M104">
        <v>0</v>
      </c>
      <c r="N104" t="s">
        <v>8</v>
      </c>
      <c r="O104" t="s">
        <v>9</v>
      </c>
      <c r="P104" t="s">
        <v>34</v>
      </c>
      <c r="Q104" t="s">
        <v>87</v>
      </c>
      <c r="R104" t="s">
        <v>207</v>
      </c>
      <c r="S104" t="s">
        <v>436</v>
      </c>
      <c r="T104" t="s">
        <v>868</v>
      </c>
    </row>
    <row r="105" spans="1:20" x14ac:dyDescent="0.2">
      <c r="A105">
        <v>34038</v>
      </c>
      <c r="B105">
        <v>12</v>
      </c>
      <c r="C105">
        <v>33</v>
      </c>
      <c r="D105">
        <v>18</v>
      </c>
      <c r="E105">
        <v>217</v>
      </c>
      <c r="F105">
        <v>37</v>
      </c>
      <c r="G105">
        <v>102</v>
      </c>
      <c r="H105">
        <v>35</v>
      </c>
      <c r="I105">
        <v>18</v>
      </c>
      <c r="J105">
        <v>569</v>
      </c>
      <c r="K105">
        <v>151</v>
      </c>
      <c r="L105">
        <v>38</v>
      </c>
      <c r="M105">
        <v>2</v>
      </c>
      <c r="N105" t="s">
        <v>8</v>
      </c>
      <c r="O105" t="s">
        <v>9</v>
      </c>
      <c r="P105" t="s">
        <v>34</v>
      </c>
      <c r="Q105" t="s">
        <v>87</v>
      </c>
      <c r="R105" t="s">
        <v>207</v>
      </c>
      <c r="S105" t="s">
        <v>436</v>
      </c>
      <c r="T105" t="s">
        <v>869</v>
      </c>
    </row>
    <row r="106" spans="1:20" x14ac:dyDescent="0.2">
      <c r="A106">
        <v>584</v>
      </c>
      <c r="B106">
        <v>2</v>
      </c>
      <c r="C106">
        <v>2</v>
      </c>
      <c r="D106">
        <v>3</v>
      </c>
      <c r="E106">
        <v>6</v>
      </c>
      <c r="F106">
        <v>1</v>
      </c>
      <c r="G106">
        <v>20</v>
      </c>
      <c r="H106">
        <v>6</v>
      </c>
      <c r="I106">
        <v>108</v>
      </c>
      <c r="J106">
        <v>21</v>
      </c>
      <c r="K106">
        <v>13</v>
      </c>
      <c r="L106">
        <v>2</v>
      </c>
      <c r="M106">
        <v>0</v>
      </c>
      <c r="N106" t="s">
        <v>8</v>
      </c>
      <c r="O106" t="s">
        <v>9</v>
      </c>
      <c r="P106" t="s">
        <v>34</v>
      </c>
      <c r="Q106" t="s">
        <v>87</v>
      </c>
      <c r="R106" t="s">
        <v>208</v>
      </c>
      <c r="S106" t="s">
        <v>437</v>
      </c>
      <c r="T106" t="s">
        <v>870</v>
      </c>
    </row>
    <row r="107" spans="1:20" x14ac:dyDescent="0.2">
      <c r="A107">
        <v>582</v>
      </c>
      <c r="B107">
        <v>1</v>
      </c>
      <c r="C107">
        <v>10</v>
      </c>
      <c r="D107">
        <v>11</v>
      </c>
      <c r="E107">
        <v>1</v>
      </c>
      <c r="F107">
        <v>10</v>
      </c>
      <c r="G107">
        <v>54</v>
      </c>
      <c r="H107">
        <v>26</v>
      </c>
      <c r="I107">
        <v>18</v>
      </c>
      <c r="J107">
        <v>0</v>
      </c>
      <c r="K107">
        <v>35</v>
      </c>
      <c r="L107">
        <v>18</v>
      </c>
      <c r="M107">
        <v>0</v>
      </c>
      <c r="N107" t="s">
        <v>8</v>
      </c>
      <c r="O107" t="s">
        <v>9</v>
      </c>
      <c r="P107" t="s">
        <v>34</v>
      </c>
      <c r="Q107" t="s">
        <v>87</v>
      </c>
      <c r="R107" t="s">
        <v>208</v>
      </c>
      <c r="S107" t="s">
        <v>438</v>
      </c>
      <c r="T107" t="s">
        <v>871</v>
      </c>
    </row>
    <row r="108" spans="1:20" x14ac:dyDescent="0.2">
      <c r="A108">
        <v>2100764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 t="s">
        <v>8</v>
      </c>
      <c r="O108" t="s">
        <v>9</v>
      </c>
      <c r="P108" t="s">
        <v>34</v>
      </c>
      <c r="Q108" t="s">
        <v>87</v>
      </c>
      <c r="R108" t="s">
        <v>209</v>
      </c>
      <c r="S108" t="s">
        <v>439</v>
      </c>
      <c r="T108" t="s">
        <v>872</v>
      </c>
    </row>
    <row r="109" spans="1:20" x14ac:dyDescent="0.2">
      <c r="A109">
        <v>642</v>
      </c>
      <c r="B109">
        <v>216</v>
      </c>
      <c r="C109">
        <v>41</v>
      </c>
      <c r="D109">
        <v>505</v>
      </c>
      <c r="E109">
        <v>53</v>
      </c>
      <c r="F109">
        <v>93</v>
      </c>
      <c r="G109">
        <v>762</v>
      </c>
      <c r="H109">
        <v>5031</v>
      </c>
      <c r="I109">
        <v>1252</v>
      </c>
      <c r="J109">
        <v>1479</v>
      </c>
      <c r="K109">
        <v>380</v>
      </c>
      <c r="L109">
        <v>3662</v>
      </c>
      <c r="M109">
        <v>8</v>
      </c>
      <c r="N109" t="s">
        <v>8</v>
      </c>
      <c r="O109" t="s">
        <v>9</v>
      </c>
      <c r="P109" t="s">
        <v>34</v>
      </c>
      <c r="Q109" t="s">
        <v>88</v>
      </c>
      <c r="R109" t="s">
        <v>210</v>
      </c>
      <c r="S109" t="s">
        <v>440</v>
      </c>
      <c r="T109" t="s">
        <v>873</v>
      </c>
    </row>
    <row r="110" spans="1:20" x14ac:dyDescent="0.2">
      <c r="A110">
        <v>1920107</v>
      </c>
      <c r="B110">
        <v>2</v>
      </c>
      <c r="C110">
        <v>5</v>
      </c>
      <c r="D110">
        <v>7</v>
      </c>
      <c r="E110">
        <v>2</v>
      </c>
      <c r="F110">
        <v>5</v>
      </c>
      <c r="G110">
        <v>33</v>
      </c>
      <c r="H110">
        <v>3</v>
      </c>
      <c r="I110">
        <v>3</v>
      </c>
      <c r="J110">
        <v>63</v>
      </c>
      <c r="K110">
        <v>0</v>
      </c>
      <c r="L110">
        <v>4</v>
      </c>
      <c r="M110">
        <v>1</v>
      </c>
      <c r="N110" t="s">
        <v>8</v>
      </c>
      <c r="O110" t="s">
        <v>9</v>
      </c>
      <c r="P110" t="s">
        <v>34</v>
      </c>
      <c r="Q110" t="s">
        <v>88</v>
      </c>
      <c r="R110" t="s">
        <v>210</v>
      </c>
      <c r="S110" t="s">
        <v>440</v>
      </c>
      <c r="T110" t="s">
        <v>874</v>
      </c>
    </row>
    <row r="111" spans="1:20" x14ac:dyDescent="0.2">
      <c r="A111">
        <v>10</v>
      </c>
      <c r="B111">
        <v>5</v>
      </c>
      <c r="C111">
        <v>0</v>
      </c>
      <c r="D111">
        <v>24</v>
      </c>
      <c r="E111">
        <v>1</v>
      </c>
      <c r="F111">
        <v>4</v>
      </c>
      <c r="G111">
        <v>0</v>
      </c>
      <c r="H111">
        <v>0</v>
      </c>
      <c r="I111">
        <v>0</v>
      </c>
      <c r="J111">
        <v>4</v>
      </c>
      <c r="K111">
        <v>1</v>
      </c>
      <c r="L111">
        <v>0</v>
      </c>
      <c r="M111">
        <v>0</v>
      </c>
      <c r="N111" t="s">
        <v>8</v>
      </c>
      <c r="O111" t="s">
        <v>9</v>
      </c>
      <c r="P111" t="s">
        <v>34</v>
      </c>
      <c r="Q111" t="s">
        <v>89</v>
      </c>
      <c r="R111" t="s">
        <v>211</v>
      </c>
      <c r="S111" t="s">
        <v>441</v>
      </c>
      <c r="T111" t="s">
        <v>875</v>
      </c>
    </row>
    <row r="112" spans="1:20" x14ac:dyDescent="0.2">
      <c r="A112">
        <v>155077</v>
      </c>
      <c r="B112">
        <v>101</v>
      </c>
      <c r="C112">
        <v>0</v>
      </c>
      <c r="D112">
        <v>218</v>
      </c>
      <c r="E112">
        <v>1</v>
      </c>
      <c r="F112">
        <v>77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0</v>
      </c>
      <c r="M112">
        <v>0</v>
      </c>
      <c r="N112" t="s">
        <v>8</v>
      </c>
      <c r="O112" t="s">
        <v>9</v>
      </c>
      <c r="P112" t="s">
        <v>34</v>
      </c>
      <c r="Q112" t="s">
        <v>89</v>
      </c>
      <c r="R112" t="s">
        <v>211</v>
      </c>
      <c r="S112" t="s">
        <v>441</v>
      </c>
      <c r="T112" t="s">
        <v>876</v>
      </c>
    </row>
    <row r="113" spans="1:20" x14ac:dyDescent="0.2">
      <c r="A113">
        <v>1706372</v>
      </c>
      <c r="B113">
        <v>6</v>
      </c>
      <c r="C113">
        <v>0</v>
      </c>
      <c r="D113">
        <v>9</v>
      </c>
      <c r="E113">
        <v>0</v>
      </c>
      <c r="F113">
        <v>10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 t="s">
        <v>8</v>
      </c>
      <c r="O113" t="s">
        <v>9</v>
      </c>
      <c r="P113" t="s">
        <v>34</v>
      </c>
      <c r="Q113" t="s">
        <v>89</v>
      </c>
      <c r="R113" t="s">
        <v>212</v>
      </c>
      <c r="S113" t="str">
        <f>CONCATENATE("Unclassified ",R113)</f>
        <v>Unclassified Halieaceae</v>
      </c>
      <c r="T113" t="s">
        <v>877</v>
      </c>
    </row>
    <row r="114" spans="1:20" x14ac:dyDescent="0.2">
      <c r="A114">
        <v>662</v>
      </c>
      <c r="B114">
        <v>28</v>
      </c>
      <c r="C114">
        <v>53</v>
      </c>
      <c r="D114">
        <v>0</v>
      </c>
      <c r="E114">
        <v>17</v>
      </c>
      <c r="F114">
        <v>0</v>
      </c>
      <c r="G114">
        <v>306</v>
      </c>
      <c r="H114">
        <v>0</v>
      </c>
      <c r="I114">
        <v>11</v>
      </c>
      <c r="J114">
        <v>6</v>
      </c>
      <c r="K114">
        <v>4</v>
      </c>
      <c r="L114">
        <v>79</v>
      </c>
      <c r="M114">
        <v>0</v>
      </c>
      <c r="N114" t="s">
        <v>8</v>
      </c>
      <c r="O114" t="s">
        <v>9</v>
      </c>
      <c r="P114" t="s">
        <v>34</v>
      </c>
      <c r="Q114" t="s">
        <v>90</v>
      </c>
      <c r="R114" t="s">
        <v>213</v>
      </c>
      <c r="S114" t="s">
        <v>442</v>
      </c>
      <c r="T114" t="s">
        <v>878</v>
      </c>
    </row>
    <row r="115" spans="1:20" x14ac:dyDescent="0.2">
      <c r="A115">
        <v>676</v>
      </c>
      <c r="B115">
        <v>2</v>
      </c>
      <c r="C115">
        <v>6</v>
      </c>
      <c r="D115">
        <v>0</v>
      </c>
      <c r="E115">
        <v>0</v>
      </c>
      <c r="F115">
        <v>0</v>
      </c>
      <c r="G115">
        <v>11</v>
      </c>
      <c r="H115">
        <v>0</v>
      </c>
      <c r="I115">
        <v>0</v>
      </c>
      <c r="J115">
        <v>0</v>
      </c>
      <c r="K115">
        <v>0</v>
      </c>
      <c r="L115">
        <v>2</v>
      </c>
      <c r="M115">
        <v>0</v>
      </c>
      <c r="N115" t="s">
        <v>8</v>
      </c>
      <c r="O115" t="s">
        <v>9</v>
      </c>
      <c r="P115" t="s">
        <v>34</v>
      </c>
      <c r="Q115" t="s">
        <v>90</v>
      </c>
      <c r="R115" t="s">
        <v>213</v>
      </c>
      <c r="S115" t="s">
        <v>442</v>
      </c>
      <c r="T115" t="s">
        <v>879</v>
      </c>
    </row>
    <row r="116" spans="1:20" x14ac:dyDescent="0.2">
      <c r="A116">
        <v>445</v>
      </c>
      <c r="B116">
        <v>16</v>
      </c>
      <c r="C116">
        <v>3</v>
      </c>
      <c r="D116">
        <v>22</v>
      </c>
      <c r="E116">
        <v>1</v>
      </c>
      <c r="F116">
        <v>57</v>
      </c>
      <c r="G116">
        <v>0</v>
      </c>
      <c r="H116">
        <v>3</v>
      </c>
      <c r="I116">
        <v>6</v>
      </c>
      <c r="J116">
        <v>16</v>
      </c>
      <c r="K116">
        <v>0</v>
      </c>
      <c r="L116">
        <v>3</v>
      </c>
      <c r="M116">
        <v>0</v>
      </c>
      <c r="N116" t="s">
        <v>8</v>
      </c>
      <c r="O116" t="s">
        <v>9</v>
      </c>
      <c r="P116" t="s">
        <v>34</v>
      </c>
      <c r="Q116" t="s">
        <v>91</v>
      </c>
      <c r="R116" t="s">
        <v>214</v>
      </c>
      <c r="S116" t="s">
        <v>443</v>
      </c>
      <c r="T116" t="s">
        <v>880</v>
      </c>
    </row>
    <row r="117" spans="1:20" x14ac:dyDescent="0.2">
      <c r="A117">
        <v>28082</v>
      </c>
      <c r="B117">
        <v>1</v>
      </c>
      <c r="C117">
        <v>0</v>
      </c>
      <c r="D117">
        <v>3</v>
      </c>
      <c r="E117">
        <v>3</v>
      </c>
      <c r="F117">
        <v>0</v>
      </c>
      <c r="G117">
        <v>0</v>
      </c>
      <c r="H117">
        <v>3</v>
      </c>
      <c r="I117">
        <v>2</v>
      </c>
      <c r="J117">
        <v>1</v>
      </c>
      <c r="K117">
        <v>0</v>
      </c>
      <c r="L117">
        <v>0</v>
      </c>
      <c r="M117">
        <v>0</v>
      </c>
      <c r="N117" t="s">
        <v>8</v>
      </c>
      <c r="O117" t="s">
        <v>9</v>
      </c>
      <c r="P117" t="s">
        <v>34</v>
      </c>
      <c r="Q117" t="s">
        <v>91</v>
      </c>
      <c r="R117" t="s">
        <v>214</v>
      </c>
      <c r="S117" t="s">
        <v>443</v>
      </c>
      <c r="T117" t="s">
        <v>881</v>
      </c>
    </row>
    <row r="118" spans="1:20" x14ac:dyDescent="0.2">
      <c r="A118">
        <v>118968</v>
      </c>
      <c r="B118">
        <v>2</v>
      </c>
      <c r="C118">
        <v>2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 t="s">
        <v>8</v>
      </c>
      <c r="O118" t="s">
        <v>9</v>
      </c>
      <c r="P118" t="s">
        <v>34</v>
      </c>
      <c r="Q118" t="s">
        <v>91</v>
      </c>
      <c r="R118" t="s">
        <v>215</v>
      </c>
      <c r="S118" t="str">
        <f>CONCATENATE("Unclassified ",R118)</f>
        <v>Unclassified Coxiellaceae</v>
      </c>
      <c r="T118" t="s">
        <v>882</v>
      </c>
    </row>
    <row r="119" spans="1:20" x14ac:dyDescent="0.2">
      <c r="A119">
        <v>22</v>
      </c>
      <c r="B119">
        <v>3</v>
      </c>
      <c r="C119">
        <v>3</v>
      </c>
      <c r="D119">
        <v>0</v>
      </c>
      <c r="E119">
        <v>0</v>
      </c>
      <c r="F119">
        <v>5</v>
      </c>
      <c r="G119">
        <v>68</v>
      </c>
      <c r="H119">
        <v>10</v>
      </c>
      <c r="I119">
        <v>251</v>
      </c>
      <c r="J119">
        <v>79</v>
      </c>
      <c r="K119">
        <v>0</v>
      </c>
      <c r="L119">
        <v>45</v>
      </c>
      <c r="M119">
        <v>3</v>
      </c>
      <c r="N119" t="s">
        <v>8</v>
      </c>
      <c r="O119" t="s">
        <v>9</v>
      </c>
      <c r="P119" t="s">
        <v>34</v>
      </c>
      <c r="Q119" t="s">
        <v>92</v>
      </c>
      <c r="R119" t="s">
        <v>216</v>
      </c>
      <c r="S119" t="s">
        <v>444</v>
      </c>
      <c r="T119" t="s">
        <v>883</v>
      </c>
    </row>
    <row r="120" spans="1:20" x14ac:dyDescent="0.2">
      <c r="A120">
        <v>56812</v>
      </c>
      <c r="B120">
        <v>6</v>
      </c>
      <c r="C120">
        <v>2</v>
      </c>
      <c r="D120">
        <v>6</v>
      </c>
      <c r="E120">
        <v>0</v>
      </c>
      <c r="F120">
        <v>11</v>
      </c>
      <c r="G120">
        <v>35</v>
      </c>
      <c r="H120">
        <v>6</v>
      </c>
      <c r="I120">
        <v>32</v>
      </c>
      <c r="J120">
        <v>130</v>
      </c>
      <c r="K120">
        <v>1</v>
      </c>
      <c r="L120">
        <v>1</v>
      </c>
      <c r="M120">
        <v>2</v>
      </c>
      <c r="N120" t="s">
        <v>8</v>
      </c>
      <c r="O120" t="s">
        <v>9</v>
      </c>
      <c r="P120" t="s">
        <v>34</v>
      </c>
      <c r="Q120" t="s">
        <v>92</v>
      </c>
      <c r="R120" t="s">
        <v>216</v>
      </c>
      <c r="S120" t="s">
        <v>444</v>
      </c>
      <c r="T120" t="s">
        <v>884</v>
      </c>
    </row>
    <row r="121" spans="1:20" x14ac:dyDescent="0.2">
      <c r="A121">
        <v>60480</v>
      </c>
      <c r="B121">
        <v>6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2188</v>
      </c>
      <c r="J121">
        <v>0</v>
      </c>
      <c r="K121">
        <v>0</v>
      </c>
      <c r="L121">
        <v>217</v>
      </c>
      <c r="M121">
        <v>0</v>
      </c>
      <c r="N121" t="s">
        <v>8</v>
      </c>
      <c r="O121" t="s">
        <v>9</v>
      </c>
      <c r="P121" t="s">
        <v>34</v>
      </c>
      <c r="Q121" t="s">
        <v>92</v>
      </c>
      <c r="R121" t="s">
        <v>216</v>
      </c>
      <c r="S121" t="s">
        <v>444</v>
      </c>
      <c r="T121" t="s">
        <v>885</v>
      </c>
    </row>
    <row r="122" spans="1:20" x14ac:dyDescent="0.2">
      <c r="A122">
        <v>712</v>
      </c>
      <c r="B122">
        <v>3</v>
      </c>
      <c r="C122">
        <v>0</v>
      </c>
      <c r="D122">
        <v>0</v>
      </c>
      <c r="E122">
        <v>12</v>
      </c>
      <c r="F122">
        <v>0</v>
      </c>
      <c r="G122">
        <v>24</v>
      </c>
      <c r="H122">
        <v>0</v>
      </c>
      <c r="I122">
        <v>2</v>
      </c>
      <c r="J122">
        <v>2</v>
      </c>
      <c r="K122">
        <v>6</v>
      </c>
      <c r="L122">
        <v>1</v>
      </c>
      <c r="M122">
        <v>8</v>
      </c>
      <c r="N122" t="s">
        <v>8</v>
      </c>
      <c r="O122" t="s">
        <v>9</v>
      </c>
      <c r="P122" t="s">
        <v>34</v>
      </c>
      <c r="Q122" t="s">
        <v>93</v>
      </c>
      <c r="R122" t="s">
        <v>217</v>
      </c>
      <c r="S122" t="str">
        <f>CONCATENATE("Unclassified ",R122)</f>
        <v>Unclassified Pasteurellaceae</v>
      </c>
      <c r="T122" t="s">
        <v>886</v>
      </c>
    </row>
    <row r="123" spans="1:20" x14ac:dyDescent="0.2">
      <c r="A123">
        <v>85404</v>
      </c>
      <c r="B123">
        <v>8</v>
      </c>
      <c r="C123">
        <v>1</v>
      </c>
      <c r="D123">
        <v>0</v>
      </c>
      <c r="E123">
        <v>1</v>
      </c>
      <c r="F123">
        <v>0</v>
      </c>
      <c r="G123">
        <v>117</v>
      </c>
      <c r="H123">
        <v>0</v>
      </c>
      <c r="I123">
        <v>1</v>
      </c>
      <c r="J123">
        <v>2</v>
      </c>
      <c r="K123">
        <v>0</v>
      </c>
      <c r="L123">
        <v>4</v>
      </c>
      <c r="M123">
        <v>0</v>
      </c>
      <c r="N123" t="s">
        <v>8</v>
      </c>
      <c r="O123" t="s">
        <v>9</v>
      </c>
      <c r="P123" t="s">
        <v>34</v>
      </c>
      <c r="Q123" t="s">
        <v>93</v>
      </c>
      <c r="R123" t="s">
        <v>217</v>
      </c>
      <c r="S123" t="s">
        <v>445</v>
      </c>
      <c r="T123" t="s">
        <v>887</v>
      </c>
    </row>
    <row r="124" spans="1:20" x14ac:dyDescent="0.2">
      <c r="A124">
        <v>729</v>
      </c>
      <c r="B124">
        <v>1</v>
      </c>
      <c r="C124">
        <v>1</v>
      </c>
      <c r="D124">
        <v>0</v>
      </c>
      <c r="E124">
        <v>14</v>
      </c>
      <c r="F124">
        <v>1</v>
      </c>
      <c r="G124">
        <v>10</v>
      </c>
      <c r="H124">
        <v>3</v>
      </c>
      <c r="I124">
        <v>0</v>
      </c>
      <c r="J124">
        <v>12</v>
      </c>
      <c r="K124">
        <v>14</v>
      </c>
      <c r="L124">
        <v>3</v>
      </c>
      <c r="M124">
        <v>0</v>
      </c>
      <c r="N124" t="s">
        <v>8</v>
      </c>
      <c r="O124" t="s">
        <v>9</v>
      </c>
      <c r="P124" t="s">
        <v>34</v>
      </c>
      <c r="Q124" t="s">
        <v>93</v>
      </c>
      <c r="R124" t="s">
        <v>217</v>
      </c>
      <c r="S124" t="s">
        <v>446</v>
      </c>
      <c r="T124" t="s">
        <v>888</v>
      </c>
    </row>
    <row r="125" spans="1:20" x14ac:dyDescent="0.2">
      <c r="A125">
        <v>465721</v>
      </c>
      <c r="B125">
        <v>2</v>
      </c>
      <c r="C125">
        <v>0</v>
      </c>
      <c r="D125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3</v>
      </c>
      <c r="K125">
        <v>0</v>
      </c>
      <c r="L125">
        <v>0</v>
      </c>
      <c r="M125">
        <v>0</v>
      </c>
      <c r="N125" t="s">
        <v>8</v>
      </c>
      <c r="O125" t="s">
        <v>9</v>
      </c>
      <c r="P125" t="s">
        <v>34</v>
      </c>
      <c r="Q125" t="s">
        <v>94</v>
      </c>
      <c r="R125" t="s">
        <v>218</v>
      </c>
      <c r="S125" t="s">
        <v>447</v>
      </c>
      <c r="T125" t="s">
        <v>889</v>
      </c>
    </row>
    <row r="126" spans="1:20" x14ac:dyDescent="0.2">
      <c r="A126">
        <v>80840</v>
      </c>
      <c r="B126">
        <v>275</v>
      </c>
      <c r="C126">
        <v>3</v>
      </c>
      <c r="D126">
        <v>494</v>
      </c>
      <c r="E126">
        <v>284</v>
      </c>
      <c r="F126">
        <v>97</v>
      </c>
      <c r="G126">
        <v>14</v>
      </c>
      <c r="H126">
        <v>15</v>
      </c>
      <c r="I126">
        <v>26</v>
      </c>
      <c r="J126">
        <v>1037</v>
      </c>
      <c r="K126">
        <v>277</v>
      </c>
      <c r="L126">
        <v>10</v>
      </c>
      <c r="M126">
        <v>31</v>
      </c>
      <c r="N126" t="s">
        <v>8</v>
      </c>
      <c r="O126" t="s">
        <v>9</v>
      </c>
      <c r="P126" t="s">
        <v>35</v>
      </c>
      <c r="Q126" t="s">
        <v>95</v>
      </c>
      <c r="R126" t="str">
        <f t="shared" ref="R126:R127" si="0">CONCATENATE("Unclassified ",Q126)</f>
        <v>Unclassified Burkholderiales</v>
      </c>
      <c r="S126" t="str">
        <f>R126</f>
        <v>Unclassified Burkholderiales</v>
      </c>
      <c r="T126" t="s">
        <v>890</v>
      </c>
    </row>
    <row r="127" spans="1:20" x14ac:dyDescent="0.2">
      <c r="A127">
        <v>392593</v>
      </c>
      <c r="B127">
        <v>11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 t="s">
        <v>8</v>
      </c>
      <c r="O127" t="s">
        <v>9</v>
      </c>
      <c r="P127" t="s">
        <v>35</v>
      </c>
      <c r="Q127" t="s">
        <v>95</v>
      </c>
      <c r="R127" t="str">
        <f t="shared" si="0"/>
        <v>Unclassified Burkholderiales</v>
      </c>
      <c r="S127" t="s">
        <v>448</v>
      </c>
      <c r="T127" t="s">
        <v>891</v>
      </c>
    </row>
    <row r="128" spans="1:20" x14ac:dyDescent="0.2">
      <c r="A128">
        <v>34103</v>
      </c>
      <c r="B128">
        <v>10</v>
      </c>
      <c r="C128">
        <v>0</v>
      </c>
      <c r="D128">
        <v>20</v>
      </c>
      <c r="E128">
        <v>0</v>
      </c>
      <c r="F128">
        <v>0</v>
      </c>
      <c r="G128">
        <v>3</v>
      </c>
      <c r="H128">
        <v>3</v>
      </c>
      <c r="I128">
        <v>1</v>
      </c>
      <c r="J128">
        <v>1</v>
      </c>
      <c r="K128">
        <v>1</v>
      </c>
      <c r="L128">
        <v>0</v>
      </c>
      <c r="M128">
        <v>0</v>
      </c>
      <c r="N128" t="s">
        <v>8</v>
      </c>
      <c r="O128" t="s">
        <v>9</v>
      </c>
      <c r="P128" t="s">
        <v>35</v>
      </c>
      <c r="Q128" t="s">
        <v>95</v>
      </c>
      <c r="R128" t="s">
        <v>219</v>
      </c>
      <c r="S128" t="s">
        <v>449</v>
      </c>
      <c r="T128" t="s">
        <v>892</v>
      </c>
    </row>
    <row r="129" spans="1:20" x14ac:dyDescent="0.2">
      <c r="A129">
        <v>316612</v>
      </c>
      <c r="B129">
        <v>1</v>
      </c>
      <c r="C129">
        <v>0</v>
      </c>
      <c r="D129">
        <v>0</v>
      </c>
      <c r="E129">
        <v>0</v>
      </c>
      <c r="F129">
        <v>6</v>
      </c>
      <c r="G129">
        <v>0</v>
      </c>
      <c r="H129">
        <v>0</v>
      </c>
      <c r="I129">
        <v>0</v>
      </c>
      <c r="J129">
        <v>2</v>
      </c>
      <c r="K129">
        <v>0</v>
      </c>
      <c r="L129">
        <v>0</v>
      </c>
      <c r="M129">
        <v>0</v>
      </c>
      <c r="N129" t="s">
        <v>8</v>
      </c>
      <c r="O129" t="s">
        <v>9</v>
      </c>
      <c r="P129" t="s">
        <v>35</v>
      </c>
      <c r="Q129" t="s">
        <v>95</v>
      </c>
      <c r="R129" t="s">
        <v>220</v>
      </c>
      <c r="S129" t="s">
        <v>450</v>
      </c>
      <c r="T129" t="s">
        <v>893</v>
      </c>
    </row>
    <row r="130" spans="1:20" x14ac:dyDescent="0.2">
      <c r="A130">
        <v>864051</v>
      </c>
      <c r="B130">
        <v>3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 t="s">
        <v>8</v>
      </c>
      <c r="O130" t="s">
        <v>9</v>
      </c>
      <c r="P130" t="s">
        <v>35</v>
      </c>
      <c r="Q130" t="s">
        <v>95</v>
      </c>
      <c r="R130" t="str">
        <f>CONCATENATE("Unclassified ",Q130)</f>
        <v>Unclassified Burkholderiales</v>
      </c>
      <c r="S130" t="s">
        <v>450</v>
      </c>
      <c r="T130" t="s">
        <v>894</v>
      </c>
    </row>
    <row r="131" spans="1:20" x14ac:dyDescent="0.2">
      <c r="A131">
        <v>80864</v>
      </c>
      <c r="B131">
        <v>186</v>
      </c>
      <c r="C131">
        <v>202</v>
      </c>
      <c r="D131">
        <v>151</v>
      </c>
      <c r="E131">
        <v>109</v>
      </c>
      <c r="F131">
        <v>345</v>
      </c>
      <c r="G131">
        <v>1404</v>
      </c>
      <c r="H131">
        <v>117</v>
      </c>
      <c r="I131">
        <v>164</v>
      </c>
      <c r="J131">
        <v>3864</v>
      </c>
      <c r="K131">
        <v>144</v>
      </c>
      <c r="L131">
        <v>219</v>
      </c>
      <c r="M131">
        <v>301</v>
      </c>
      <c r="N131" t="s">
        <v>8</v>
      </c>
      <c r="O131" t="s">
        <v>9</v>
      </c>
      <c r="P131" t="s">
        <v>35</v>
      </c>
      <c r="Q131" t="s">
        <v>95</v>
      </c>
      <c r="R131" t="s">
        <v>220</v>
      </c>
      <c r="S131" t="str">
        <f>CONCATENATE("Unclassified ",R131)</f>
        <v>Unclassified Comamonadaceae</v>
      </c>
      <c r="T131" t="s">
        <v>895</v>
      </c>
    </row>
    <row r="132" spans="1:20" x14ac:dyDescent="0.2">
      <c r="A132">
        <v>795665</v>
      </c>
      <c r="B132">
        <v>116</v>
      </c>
      <c r="C132">
        <v>0</v>
      </c>
      <c r="D132">
        <v>114</v>
      </c>
      <c r="E132">
        <v>7</v>
      </c>
      <c r="F132">
        <v>424</v>
      </c>
      <c r="G132">
        <v>0</v>
      </c>
      <c r="H132">
        <v>0</v>
      </c>
      <c r="I132">
        <v>0</v>
      </c>
      <c r="J132">
        <v>0</v>
      </c>
      <c r="K132">
        <v>5</v>
      </c>
      <c r="L132">
        <v>0</v>
      </c>
      <c r="M132">
        <v>0</v>
      </c>
      <c r="N132" t="s">
        <v>8</v>
      </c>
      <c r="O132" t="s">
        <v>9</v>
      </c>
      <c r="P132" t="s">
        <v>35</v>
      </c>
      <c r="Q132" t="s">
        <v>95</v>
      </c>
      <c r="R132" t="s">
        <v>220</v>
      </c>
      <c r="S132" t="s">
        <v>451</v>
      </c>
      <c r="T132" t="s">
        <v>896</v>
      </c>
    </row>
    <row r="133" spans="1:20" x14ac:dyDescent="0.2">
      <c r="A133">
        <v>2565558</v>
      </c>
      <c r="B133">
        <v>79</v>
      </c>
      <c r="C133">
        <v>39</v>
      </c>
      <c r="D133">
        <v>97</v>
      </c>
      <c r="E133">
        <v>3</v>
      </c>
      <c r="F133">
        <v>122</v>
      </c>
      <c r="G133">
        <v>202</v>
      </c>
      <c r="H133">
        <v>15</v>
      </c>
      <c r="I133">
        <v>38</v>
      </c>
      <c r="J133">
        <v>576</v>
      </c>
      <c r="K133">
        <v>14</v>
      </c>
      <c r="L133">
        <v>42</v>
      </c>
      <c r="M133">
        <v>4</v>
      </c>
      <c r="N133" t="s">
        <v>8</v>
      </c>
      <c r="O133" t="s">
        <v>9</v>
      </c>
      <c r="P133" t="s">
        <v>35</v>
      </c>
      <c r="Q133" t="s">
        <v>95</v>
      </c>
      <c r="R133" t="s">
        <v>220</v>
      </c>
      <c r="S133" t="s">
        <v>451</v>
      </c>
      <c r="T133" t="s">
        <v>897</v>
      </c>
    </row>
    <row r="134" spans="1:20" x14ac:dyDescent="0.2">
      <c r="A134">
        <v>283</v>
      </c>
      <c r="B134">
        <v>20</v>
      </c>
      <c r="C134">
        <v>32</v>
      </c>
      <c r="D134">
        <v>19</v>
      </c>
      <c r="E134">
        <v>4</v>
      </c>
      <c r="F134">
        <v>34</v>
      </c>
      <c r="G134">
        <v>955</v>
      </c>
      <c r="H134">
        <v>10</v>
      </c>
      <c r="I134">
        <v>20</v>
      </c>
      <c r="J134">
        <v>383</v>
      </c>
      <c r="K134">
        <v>9</v>
      </c>
      <c r="L134">
        <v>27</v>
      </c>
      <c r="M134">
        <v>0</v>
      </c>
      <c r="N134" t="s">
        <v>8</v>
      </c>
      <c r="O134" t="s">
        <v>9</v>
      </c>
      <c r="P134" t="s">
        <v>35</v>
      </c>
      <c r="Q134" t="s">
        <v>95</v>
      </c>
      <c r="R134" t="s">
        <v>220</v>
      </c>
      <c r="S134" t="s">
        <v>452</v>
      </c>
      <c r="T134" t="s">
        <v>898</v>
      </c>
    </row>
    <row r="135" spans="1:20" x14ac:dyDescent="0.2">
      <c r="A135">
        <v>285</v>
      </c>
      <c r="B135">
        <v>66</v>
      </c>
      <c r="C135">
        <v>15</v>
      </c>
      <c r="D135">
        <v>10</v>
      </c>
      <c r="E135">
        <v>3</v>
      </c>
      <c r="F135">
        <v>16</v>
      </c>
      <c r="G135">
        <v>1427</v>
      </c>
      <c r="H135">
        <v>0</v>
      </c>
      <c r="I135">
        <v>9</v>
      </c>
      <c r="J135">
        <v>111</v>
      </c>
      <c r="K135">
        <v>5</v>
      </c>
      <c r="L135">
        <v>17</v>
      </c>
      <c r="M135">
        <v>77</v>
      </c>
      <c r="N135" t="s">
        <v>8</v>
      </c>
      <c r="O135" t="s">
        <v>9</v>
      </c>
      <c r="P135" t="s">
        <v>35</v>
      </c>
      <c r="Q135" t="s">
        <v>95</v>
      </c>
      <c r="R135" t="s">
        <v>220</v>
      </c>
      <c r="S135" t="s">
        <v>452</v>
      </c>
      <c r="T135" t="s">
        <v>899</v>
      </c>
    </row>
    <row r="136" spans="1:20" x14ac:dyDescent="0.2">
      <c r="A136">
        <v>180282</v>
      </c>
      <c r="B136">
        <v>3</v>
      </c>
      <c r="C136">
        <v>5</v>
      </c>
      <c r="D136">
        <v>6</v>
      </c>
      <c r="E136">
        <v>106</v>
      </c>
      <c r="F136">
        <v>14</v>
      </c>
      <c r="G136">
        <v>59</v>
      </c>
      <c r="H136">
        <v>6</v>
      </c>
      <c r="I136">
        <v>3</v>
      </c>
      <c r="J136">
        <v>64</v>
      </c>
      <c r="K136">
        <v>39</v>
      </c>
      <c r="L136">
        <v>6</v>
      </c>
      <c r="M136">
        <v>16423</v>
      </c>
      <c r="N136" t="s">
        <v>8</v>
      </c>
      <c r="O136" t="s">
        <v>9</v>
      </c>
      <c r="P136" t="s">
        <v>35</v>
      </c>
      <c r="Q136" t="s">
        <v>95</v>
      </c>
      <c r="R136" t="s">
        <v>220</v>
      </c>
      <c r="S136" t="s">
        <v>453</v>
      </c>
      <c r="T136" t="s">
        <v>900</v>
      </c>
    </row>
    <row r="137" spans="1:20" x14ac:dyDescent="0.2">
      <c r="A137">
        <v>506</v>
      </c>
      <c r="B137">
        <v>72</v>
      </c>
      <c r="C137">
        <v>1</v>
      </c>
      <c r="D137">
        <v>21</v>
      </c>
      <c r="E137">
        <v>30</v>
      </c>
      <c r="F137">
        <v>57</v>
      </c>
      <c r="G137">
        <v>143</v>
      </c>
      <c r="H137">
        <v>3</v>
      </c>
      <c r="I137">
        <v>2</v>
      </c>
      <c r="J137">
        <v>11</v>
      </c>
      <c r="K137">
        <v>17</v>
      </c>
      <c r="L137">
        <v>3</v>
      </c>
      <c r="M137">
        <v>6997</v>
      </c>
      <c r="N137" t="s">
        <v>8</v>
      </c>
      <c r="O137" t="s">
        <v>9</v>
      </c>
      <c r="P137" t="s">
        <v>35</v>
      </c>
      <c r="Q137" t="s">
        <v>95</v>
      </c>
      <c r="R137" t="s">
        <v>221</v>
      </c>
      <c r="S137" t="str">
        <f>CONCATENATE("Unclassified ",R137)</f>
        <v>Unclassified Alcaligenaceae</v>
      </c>
      <c r="T137" t="s">
        <v>901</v>
      </c>
    </row>
    <row r="138" spans="1:20" x14ac:dyDescent="0.2">
      <c r="A138">
        <v>222</v>
      </c>
      <c r="B138">
        <v>36</v>
      </c>
      <c r="C138">
        <v>7</v>
      </c>
      <c r="D138">
        <v>7</v>
      </c>
      <c r="E138">
        <v>2</v>
      </c>
      <c r="F138">
        <v>11</v>
      </c>
      <c r="G138">
        <v>18</v>
      </c>
      <c r="H138">
        <v>0</v>
      </c>
      <c r="I138">
        <v>6</v>
      </c>
      <c r="J138">
        <v>74</v>
      </c>
      <c r="K138">
        <v>2</v>
      </c>
      <c r="L138">
        <v>3</v>
      </c>
      <c r="M138">
        <v>168</v>
      </c>
      <c r="N138" t="s">
        <v>8</v>
      </c>
      <c r="O138" t="s">
        <v>9</v>
      </c>
      <c r="P138" t="s">
        <v>35</v>
      </c>
      <c r="Q138" t="s">
        <v>95</v>
      </c>
      <c r="R138" t="s">
        <v>221</v>
      </c>
      <c r="S138" t="s">
        <v>454</v>
      </c>
      <c r="T138" t="s">
        <v>902</v>
      </c>
    </row>
    <row r="139" spans="1:20" x14ac:dyDescent="0.2">
      <c r="A139">
        <v>85698</v>
      </c>
      <c r="B139">
        <v>333</v>
      </c>
      <c r="C139">
        <v>5</v>
      </c>
      <c r="D139">
        <v>54</v>
      </c>
      <c r="E139">
        <v>3</v>
      </c>
      <c r="F139">
        <v>23</v>
      </c>
      <c r="G139">
        <v>14</v>
      </c>
      <c r="H139">
        <v>0</v>
      </c>
      <c r="I139">
        <v>5</v>
      </c>
      <c r="J139">
        <v>22</v>
      </c>
      <c r="K139">
        <v>3</v>
      </c>
      <c r="L139">
        <v>4</v>
      </c>
      <c r="M139">
        <v>29</v>
      </c>
      <c r="N139" t="s">
        <v>8</v>
      </c>
      <c r="O139" t="s">
        <v>9</v>
      </c>
      <c r="P139" t="s">
        <v>35</v>
      </c>
      <c r="Q139" t="s">
        <v>95</v>
      </c>
      <c r="R139" t="s">
        <v>221</v>
      </c>
      <c r="S139" t="s">
        <v>454</v>
      </c>
      <c r="T139" t="s">
        <v>903</v>
      </c>
    </row>
    <row r="140" spans="1:20" x14ac:dyDescent="0.2">
      <c r="A140">
        <v>32002</v>
      </c>
      <c r="B140">
        <v>19</v>
      </c>
      <c r="C140">
        <v>0</v>
      </c>
      <c r="D140">
        <v>30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4</v>
      </c>
      <c r="K140">
        <v>0</v>
      </c>
      <c r="L140">
        <v>0</v>
      </c>
      <c r="M140">
        <v>0</v>
      </c>
      <c r="N140" t="s">
        <v>8</v>
      </c>
      <c r="O140" t="s">
        <v>9</v>
      </c>
      <c r="P140" t="s">
        <v>35</v>
      </c>
      <c r="Q140" t="s">
        <v>95</v>
      </c>
      <c r="R140" t="s">
        <v>221</v>
      </c>
      <c r="S140" t="s">
        <v>454</v>
      </c>
      <c r="T140" t="s">
        <v>904</v>
      </c>
    </row>
    <row r="141" spans="1:20" x14ac:dyDescent="0.2">
      <c r="A141">
        <v>75697</v>
      </c>
      <c r="B141">
        <v>12</v>
      </c>
      <c r="C141">
        <v>0</v>
      </c>
      <c r="D141">
        <v>15</v>
      </c>
      <c r="E141">
        <v>8</v>
      </c>
      <c r="F141">
        <v>18</v>
      </c>
      <c r="G141">
        <v>8</v>
      </c>
      <c r="H141">
        <v>69</v>
      </c>
      <c r="I141">
        <v>463</v>
      </c>
      <c r="J141">
        <v>6</v>
      </c>
      <c r="K141">
        <v>9</v>
      </c>
      <c r="L141">
        <v>1</v>
      </c>
      <c r="M141">
        <v>6</v>
      </c>
      <c r="N141" t="s">
        <v>8</v>
      </c>
      <c r="O141" t="s">
        <v>9</v>
      </c>
      <c r="P141" t="s">
        <v>35</v>
      </c>
      <c r="Q141" t="s">
        <v>95</v>
      </c>
      <c r="R141" t="s">
        <v>221</v>
      </c>
      <c r="S141" t="s">
        <v>455</v>
      </c>
      <c r="T141" t="s">
        <v>905</v>
      </c>
    </row>
    <row r="142" spans="1:20" x14ac:dyDescent="0.2">
      <c r="A142">
        <v>511</v>
      </c>
      <c r="B142">
        <v>1</v>
      </c>
      <c r="C142">
        <v>9</v>
      </c>
      <c r="D142">
        <v>0</v>
      </c>
      <c r="E142">
        <v>7</v>
      </c>
      <c r="F142">
        <v>6</v>
      </c>
      <c r="G142">
        <v>22</v>
      </c>
      <c r="H142">
        <v>9</v>
      </c>
      <c r="I142">
        <v>2</v>
      </c>
      <c r="J142">
        <v>177</v>
      </c>
      <c r="K142">
        <v>24</v>
      </c>
      <c r="L142">
        <v>8</v>
      </c>
      <c r="M142">
        <v>0</v>
      </c>
      <c r="N142" t="s">
        <v>8</v>
      </c>
      <c r="O142" t="s">
        <v>9</v>
      </c>
      <c r="P142" t="s">
        <v>35</v>
      </c>
      <c r="Q142" t="s">
        <v>95</v>
      </c>
      <c r="R142" t="s">
        <v>221</v>
      </c>
      <c r="S142" t="s">
        <v>456</v>
      </c>
      <c r="T142" t="s">
        <v>906</v>
      </c>
    </row>
    <row r="143" spans="1:20" x14ac:dyDescent="0.2">
      <c r="A143">
        <v>119060</v>
      </c>
      <c r="B143">
        <v>6</v>
      </c>
      <c r="C143">
        <v>0</v>
      </c>
      <c r="D143">
        <v>13</v>
      </c>
      <c r="E143">
        <v>6</v>
      </c>
      <c r="F143">
        <v>8</v>
      </c>
      <c r="G143">
        <v>2</v>
      </c>
      <c r="H143">
        <v>0</v>
      </c>
      <c r="I143">
        <v>0</v>
      </c>
      <c r="J143">
        <v>30</v>
      </c>
      <c r="K143">
        <v>2</v>
      </c>
      <c r="L143">
        <v>2</v>
      </c>
      <c r="M143">
        <v>5</v>
      </c>
      <c r="N143" t="s">
        <v>8</v>
      </c>
      <c r="O143" t="s">
        <v>9</v>
      </c>
      <c r="P143" t="s">
        <v>35</v>
      </c>
      <c r="Q143" t="s">
        <v>95</v>
      </c>
      <c r="R143" t="s">
        <v>219</v>
      </c>
      <c r="S143" t="str">
        <f>CONCATENATE("Unclassified ",R143)</f>
        <v>Unclassified Burkholderiaceae</v>
      </c>
      <c r="T143" t="s">
        <v>907</v>
      </c>
    </row>
    <row r="144" spans="1:20" x14ac:dyDescent="0.2">
      <c r="A144">
        <v>48736</v>
      </c>
      <c r="B144">
        <v>16</v>
      </c>
      <c r="C144">
        <v>30</v>
      </c>
      <c r="D144">
        <v>28</v>
      </c>
      <c r="E144">
        <v>11</v>
      </c>
      <c r="F144">
        <v>54</v>
      </c>
      <c r="G144">
        <v>72</v>
      </c>
      <c r="H144">
        <v>16</v>
      </c>
      <c r="I144">
        <v>38</v>
      </c>
      <c r="J144">
        <v>594</v>
      </c>
      <c r="K144">
        <v>18</v>
      </c>
      <c r="L144">
        <v>40</v>
      </c>
      <c r="M144">
        <v>2</v>
      </c>
      <c r="N144" t="s">
        <v>8</v>
      </c>
      <c r="O144" t="s">
        <v>9</v>
      </c>
      <c r="P144" t="s">
        <v>35</v>
      </c>
      <c r="Q144" t="s">
        <v>95</v>
      </c>
      <c r="R144" t="s">
        <v>219</v>
      </c>
      <c r="S144" t="s">
        <v>457</v>
      </c>
      <c r="T144" t="s">
        <v>908</v>
      </c>
    </row>
    <row r="145" spans="1:20" x14ac:dyDescent="0.2">
      <c r="A145">
        <v>305</v>
      </c>
      <c r="B145">
        <v>56</v>
      </c>
      <c r="C145">
        <v>85</v>
      </c>
      <c r="D145">
        <v>20</v>
      </c>
      <c r="E145">
        <v>8</v>
      </c>
      <c r="F145">
        <v>92</v>
      </c>
      <c r="G145">
        <v>233</v>
      </c>
      <c r="H145">
        <v>49</v>
      </c>
      <c r="I145">
        <v>88</v>
      </c>
      <c r="J145">
        <v>1764</v>
      </c>
      <c r="K145">
        <v>16</v>
      </c>
      <c r="L145">
        <v>132</v>
      </c>
      <c r="M145">
        <v>7</v>
      </c>
      <c r="N145" t="s">
        <v>8</v>
      </c>
      <c r="O145" t="s">
        <v>9</v>
      </c>
      <c r="P145" t="s">
        <v>35</v>
      </c>
      <c r="Q145" t="s">
        <v>95</v>
      </c>
      <c r="R145" t="s">
        <v>219</v>
      </c>
      <c r="S145" t="s">
        <v>457</v>
      </c>
      <c r="T145" t="s">
        <v>909</v>
      </c>
    </row>
    <row r="146" spans="1:20" x14ac:dyDescent="0.2">
      <c r="A146">
        <v>329</v>
      </c>
      <c r="B146">
        <v>16</v>
      </c>
      <c r="C146">
        <v>20</v>
      </c>
      <c r="D146">
        <v>6</v>
      </c>
      <c r="E146">
        <v>2</v>
      </c>
      <c r="F146">
        <v>14</v>
      </c>
      <c r="G146">
        <v>48</v>
      </c>
      <c r="H146">
        <v>9</v>
      </c>
      <c r="I146">
        <v>10</v>
      </c>
      <c r="J146">
        <v>356</v>
      </c>
      <c r="K146">
        <v>7</v>
      </c>
      <c r="L146">
        <v>11</v>
      </c>
      <c r="M146">
        <v>1</v>
      </c>
      <c r="N146" t="s">
        <v>8</v>
      </c>
      <c r="O146" t="s">
        <v>9</v>
      </c>
      <c r="P146" t="s">
        <v>35</v>
      </c>
      <c r="Q146" t="s">
        <v>95</v>
      </c>
      <c r="R146" t="s">
        <v>219</v>
      </c>
      <c r="S146" t="s">
        <v>457</v>
      </c>
      <c r="T146" t="s">
        <v>910</v>
      </c>
    </row>
    <row r="147" spans="1:20" x14ac:dyDescent="0.2">
      <c r="A147">
        <v>106589</v>
      </c>
      <c r="B147">
        <v>3</v>
      </c>
      <c r="C147">
        <v>0</v>
      </c>
      <c r="D147">
        <v>3</v>
      </c>
      <c r="E147">
        <v>1</v>
      </c>
      <c r="F147">
        <v>90</v>
      </c>
      <c r="G147">
        <v>2</v>
      </c>
      <c r="H147">
        <v>6</v>
      </c>
      <c r="I147">
        <v>0</v>
      </c>
      <c r="J147">
        <v>1</v>
      </c>
      <c r="K147">
        <v>0</v>
      </c>
      <c r="L147">
        <v>0</v>
      </c>
      <c r="M147">
        <v>356</v>
      </c>
      <c r="N147" t="s">
        <v>8</v>
      </c>
      <c r="O147" t="s">
        <v>9</v>
      </c>
      <c r="P147" t="s">
        <v>35</v>
      </c>
      <c r="Q147" t="s">
        <v>95</v>
      </c>
      <c r="R147" t="s">
        <v>219</v>
      </c>
      <c r="S147" t="s">
        <v>458</v>
      </c>
      <c r="T147" t="s">
        <v>911</v>
      </c>
    </row>
    <row r="148" spans="1:20" x14ac:dyDescent="0.2">
      <c r="A148">
        <v>47671</v>
      </c>
      <c r="B148">
        <v>2</v>
      </c>
      <c r="C148">
        <v>0</v>
      </c>
      <c r="D148">
        <v>0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4</v>
      </c>
      <c r="K148">
        <v>0</v>
      </c>
      <c r="L148">
        <v>0</v>
      </c>
      <c r="M148">
        <v>0</v>
      </c>
      <c r="N148" t="s">
        <v>8</v>
      </c>
      <c r="O148" t="s">
        <v>9</v>
      </c>
      <c r="P148" t="s">
        <v>35</v>
      </c>
      <c r="Q148" t="s">
        <v>95</v>
      </c>
      <c r="R148" t="s">
        <v>219</v>
      </c>
      <c r="S148" t="s">
        <v>459</v>
      </c>
      <c r="T148" t="s">
        <v>912</v>
      </c>
    </row>
    <row r="149" spans="1:20" x14ac:dyDescent="0.2">
      <c r="A149">
        <v>95486</v>
      </c>
      <c r="B149">
        <v>1</v>
      </c>
      <c r="C149">
        <v>2</v>
      </c>
      <c r="D149">
        <v>0</v>
      </c>
      <c r="E149">
        <v>0</v>
      </c>
      <c r="F149">
        <v>1</v>
      </c>
      <c r="G149">
        <v>5</v>
      </c>
      <c r="H149">
        <v>0</v>
      </c>
      <c r="I149">
        <v>1</v>
      </c>
      <c r="J149">
        <v>0</v>
      </c>
      <c r="K149">
        <v>4</v>
      </c>
      <c r="L149">
        <v>0</v>
      </c>
      <c r="M149">
        <v>0</v>
      </c>
      <c r="N149" t="s">
        <v>8</v>
      </c>
      <c r="O149" t="s">
        <v>9</v>
      </c>
      <c r="P149" t="s">
        <v>35</v>
      </c>
      <c r="Q149" t="s">
        <v>95</v>
      </c>
      <c r="R149" t="s">
        <v>219</v>
      </c>
      <c r="S149" t="s">
        <v>460</v>
      </c>
      <c r="T149" t="s">
        <v>913</v>
      </c>
    </row>
    <row r="150" spans="1:20" x14ac:dyDescent="0.2">
      <c r="A150">
        <v>55508</v>
      </c>
      <c r="B150">
        <v>4</v>
      </c>
      <c r="C150">
        <v>2</v>
      </c>
      <c r="D150">
        <v>27</v>
      </c>
      <c r="E150">
        <v>10</v>
      </c>
      <c r="F150">
        <v>25</v>
      </c>
      <c r="G150">
        <v>3</v>
      </c>
      <c r="H150">
        <v>0</v>
      </c>
      <c r="I150">
        <v>0</v>
      </c>
      <c r="J150">
        <v>152</v>
      </c>
      <c r="K150">
        <v>14</v>
      </c>
      <c r="L150">
        <v>3</v>
      </c>
      <c r="M150">
        <v>0</v>
      </c>
      <c r="N150" t="s">
        <v>8</v>
      </c>
      <c r="O150" t="s">
        <v>9</v>
      </c>
      <c r="P150" t="s">
        <v>35</v>
      </c>
      <c r="Q150" t="s">
        <v>95</v>
      </c>
      <c r="R150" t="s">
        <v>222</v>
      </c>
      <c r="S150" t="s">
        <v>461</v>
      </c>
      <c r="T150" t="s">
        <v>914</v>
      </c>
    </row>
    <row r="151" spans="1:20" x14ac:dyDescent="0.2">
      <c r="A151">
        <v>1141883</v>
      </c>
      <c r="B151">
        <v>1</v>
      </c>
      <c r="C151">
        <v>0</v>
      </c>
      <c r="D151">
        <v>3</v>
      </c>
      <c r="E151">
        <v>0</v>
      </c>
      <c r="F151">
        <v>6</v>
      </c>
      <c r="G151">
        <v>2</v>
      </c>
      <c r="H151">
        <v>0</v>
      </c>
      <c r="I151">
        <v>0</v>
      </c>
      <c r="J151">
        <v>4</v>
      </c>
      <c r="K151">
        <v>0</v>
      </c>
      <c r="L151">
        <v>0</v>
      </c>
      <c r="M151">
        <v>0</v>
      </c>
      <c r="N151" t="s">
        <v>8</v>
      </c>
      <c r="O151" t="s">
        <v>9</v>
      </c>
      <c r="P151" t="s">
        <v>35</v>
      </c>
      <c r="Q151" t="s">
        <v>95</v>
      </c>
      <c r="R151" t="s">
        <v>222</v>
      </c>
      <c r="S151" t="s">
        <v>462</v>
      </c>
      <c r="T151" t="s">
        <v>915</v>
      </c>
    </row>
    <row r="152" spans="1:20" x14ac:dyDescent="0.2">
      <c r="A152">
        <v>2494234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2</v>
      </c>
      <c r="J152">
        <v>0</v>
      </c>
      <c r="K152">
        <v>0</v>
      </c>
      <c r="L152">
        <v>1</v>
      </c>
      <c r="M152">
        <v>1</v>
      </c>
      <c r="N152" t="s">
        <v>8</v>
      </c>
      <c r="O152" t="s">
        <v>9</v>
      </c>
      <c r="P152" t="s">
        <v>35</v>
      </c>
      <c r="Q152" t="s">
        <v>95</v>
      </c>
      <c r="R152" t="s">
        <v>223</v>
      </c>
      <c r="S152" t="s">
        <v>463</v>
      </c>
      <c r="T152" t="s">
        <v>916</v>
      </c>
    </row>
    <row r="153" spans="1:20" x14ac:dyDescent="0.2">
      <c r="A153">
        <v>32003</v>
      </c>
      <c r="B153">
        <v>23</v>
      </c>
      <c r="C153">
        <v>0</v>
      </c>
      <c r="D153">
        <v>4</v>
      </c>
      <c r="E153">
        <v>4</v>
      </c>
      <c r="F153">
        <v>29</v>
      </c>
      <c r="G153">
        <v>1</v>
      </c>
      <c r="H153">
        <v>0</v>
      </c>
      <c r="I153">
        <v>1</v>
      </c>
      <c r="J153">
        <v>22</v>
      </c>
      <c r="K153">
        <v>1</v>
      </c>
      <c r="L153">
        <v>1</v>
      </c>
      <c r="M153">
        <v>0</v>
      </c>
      <c r="N153" t="s">
        <v>8</v>
      </c>
      <c r="O153" t="s">
        <v>9</v>
      </c>
      <c r="P153" t="s">
        <v>35</v>
      </c>
      <c r="Q153" t="s">
        <v>96</v>
      </c>
      <c r="R153" t="str">
        <f>CONCATENATE("Unclassified ",Q153)</f>
        <v>Unclassified Nitrosomonadales</v>
      </c>
      <c r="S153" t="str">
        <f>R153</f>
        <v>Unclassified Nitrosomonadales</v>
      </c>
      <c r="T153" t="s">
        <v>917</v>
      </c>
    </row>
    <row r="154" spans="1:20" x14ac:dyDescent="0.2">
      <c r="A154">
        <v>32011</v>
      </c>
      <c r="B154">
        <v>4</v>
      </c>
      <c r="C154">
        <v>1</v>
      </c>
      <c r="D154">
        <v>0</v>
      </c>
      <c r="E154">
        <v>0</v>
      </c>
      <c r="F154">
        <v>160</v>
      </c>
      <c r="G154">
        <v>1</v>
      </c>
      <c r="H154">
        <v>0</v>
      </c>
      <c r="I154">
        <v>0</v>
      </c>
      <c r="J154">
        <v>9</v>
      </c>
      <c r="K154">
        <v>0</v>
      </c>
      <c r="L154">
        <v>5</v>
      </c>
      <c r="M154">
        <v>0</v>
      </c>
      <c r="N154" t="s">
        <v>8</v>
      </c>
      <c r="O154" t="s">
        <v>9</v>
      </c>
      <c r="P154" t="s">
        <v>35</v>
      </c>
      <c r="Q154" t="s">
        <v>96</v>
      </c>
      <c r="R154" t="s">
        <v>224</v>
      </c>
      <c r="S154" t="str">
        <f t="shared" ref="S154:S155" si="1">CONCATENATE("Unclassified ",R154)</f>
        <v>Unclassified Methylophilaceae</v>
      </c>
      <c r="T154" t="s">
        <v>918</v>
      </c>
    </row>
    <row r="155" spans="1:20" x14ac:dyDescent="0.2">
      <c r="A155">
        <v>417</v>
      </c>
      <c r="B155">
        <v>2</v>
      </c>
      <c r="C155">
        <v>5</v>
      </c>
      <c r="D155">
        <v>0</v>
      </c>
      <c r="E155">
        <v>0</v>
      </c>
      <c r="F155">
        <v>10</v>
      </c>
      <c r="G155">
        <v>41</v>
      </c>
      <c r="H155">
        <v>3</v>
      </c>
      <c r="I155">
        <v>1</v>
      </c>
      <c r="J155">
        <v>59</v>
      </c>
      <c r="K155">
        <v>0</v>
      </c>
      <c r="L155">
        <v>12</v>
      </c>
      <c r="M155">
        <v>0</v>
      </c>
      <c r="N155" t="s">
        <v>8</v>
      </c>
      <c r="O155" t="s">
        <v>9</v>
      </c>
      <c r="P155" t="s">
        <v>35</v>
      </c>
      <c r="Q155" t="s">
        <v>96</v>
      </c>
      <c r="R155" t="s">
        <v>224</v>
      </c>
      <c r="S155" t="str">
        <f t="shared" si="1"/>
        <v>Unclassified Methylophilaceae</v>
      </c>
      <c r="T155" t="s">
        <v>919</v>
      </c>
    </row>
    <row r="156" spans="1:20" x14ac:dyDescent="0.2">
      <c r="A156">
        <v>914</v>
      </c>
      <c r="B156">
        <v>4</v>
      </c>
      <c r="C156">
        <v>0</v>
      </c>
      <c r="D156">
        <v>19</v>
      </c>
      <c r="E156">
        <v>1</v>
      </c>
      <c r="F156">
        <v>22</v>
      </c>
      <c r="G156">
        <v>0</v>
      </c>
      <c r="H156">
        <v>0</v>
      </c>
      <c r="I156">
        <v>1</v>
      </c>
      <c r="J156">
        <v>2</v>
      </c>
      <c r="K156">
        <v>0</v>
      </c>
      <c r="L156">
        <v>0</v>
      </c>
      <c r="M156">
        <v>0</v>
      </c>
      <c r="N156" t="s">
        <v>8</v>
      </c>
      <c r="O156" t="s">
        <v>9</v>
      </c>
      <c r="P156" t="s">
        <v>35</v>
      </c>
      <c r="Q156" t="s">
        <v>96</v>
      </c>
      <c r="R156" t="s">
        <v>225</v>
      </c>
      <c r="S156" t="s">
        <v>464</v>
      </c>
      <c r="T156" t="s">
        <v>920</v>
      </c>
    </row>
    <row r="157" spans="1:20" x14ac:dyDescent="0.2">
      <c r="A157">
        <v>261292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 t="s">
        <v>8</v>
      </c>
      <c r="O157" t="s">
        <v>9</v>
      </c>
      <c r="P157" t="s">
        <v>35</v>
      </c>
      <c r="Q157" t="s">
        <v>96</v>
      </c>
      <c r="R157" t="s">
        <v>225</v>
      </c>
      <c r="S157" t="s">
        <v>464</v>
      </c>
      <c r="T157" t="s">
        <v>921</v>
      </c>
    </row>
    <row r="158" spans="1:20" x14ac:dyDescent="0.2">
      <c r="A158">
        <v>206351</v>
      </c>
      <c r="B158">
        <v>1</v>
      </c>
      <c r="C158">
        <v>0</v>
      </c>
      <c r="D158">
        <v>0</v>
      </c>
      <c r="E158">
        <v>0</v>
      </c>
      <c r="F158">
        <v>4</v>
      </c>
      <c r="G158">
        <v>16</v>
      </c>
      <c r="H158">
        <v>0</v>
      </c>
      <c r="I158">
        <v>1</v>
      </c>
      <c r="J158">
        <v>29</v>
      </c>
      <c r="K158">
        <v>0</v>
      </c>
      <c r="L158">
        <v>0</v>
      </c>
      <c r="M158">
        <v>0</v>
      </c>
      <c r="N158" t="s">
        <v>8</v>
      </c>
      <c r="O158" t="s">
        <v>9</v>
      </c>
      <c r="P158" t="s">
        <v>35</v>
      </c>
      <c r="Q158" t="s">
        <v>97</v>
      </c>
      <c r="R158" t="str">
        <f>CONCATENATE("Unclassified ",Q158)</f>
        <v>Unclassified Neisseriales</v>
      </c>
      <c r="S158" t="str">
        <f>R158</f>
        <v>Unclassified Neisseriales</v>
      </c>
      <c r="T158" t="s">
        <v>922</v>
      </c>
    </row>
    <row r="159" spans="1:20" x14ac:dyDescent="0.2">
      <c r="A159">
        <v>1499392</v>
      </c>
      <c r="B159">
        <v>6</v>
      </c>
      <c r="C159">
        <v>3</v>
      </c>
      <c r="D159">
        <v>0</v>
      </c>
      <c r="E159">
        <v>0</v>
      </c>
      <c r="F159">
        <v>4</v>
      </c>
      <c r="G159">
        <v>30</v>
      </c>
      <c r="H159">
        <v>0</v>
      </c>
      <c r="I159">
        <v>3</v>
      </c>
      <c r="J159">
        <v>59</v>
      </c>
      <c r="K159">
        <v>0</v>
      </c>
      <c r="L159">
        <v>0</v>
      </c>
      <c r="M159">
        <v>0</v>
      </c>
      <c r="N159" t="s">
        <v>8</v>
      </c>
      <c r="O159" t="s">
        <v>9</v>
      </c>
      <c r="P159" t="s">
        <v>35</v>
      </c>
      <c r="Q159" t="s">
        <v>97</v>
      </c>
      <c r="R159" t="s">
        <v>226</v>
      </c>
      <c r="S159" t="str">
        <f>CONCATENATE("Unclassified ",R159)</f>
        <v>Unclassified Chromobacteriaceae</v>
      </c>
      <c r="T159" t="s">
        <v>923</v>
      </c>
    </row>
    <row r="160" spans="1:20" x14ac:dyDescent="0.2">
      <c r="A160">
        <v>12960</v>
      </c>
      <c r="B160">
        <v>1</v>
      </c>
      <c r="C160">
        <v>0</v>
      </c>
      <c r="D160">
        <v>4</v>
      </c>
      <c r="E160">
        <v>1</v>
      </c>
      <c r="F160">
        <v>5</v>
      </c>
      <c r="G160">
        <v>0</v>
      </c>
      <c r="H160">
        <v>3</v>
      </c>
      <c r="I160">
        <v>0</v>
      </c>
      <c r="J160">
        <v>1</v>
      </c>
      <c r="K160">
        <v>3</v>
      </c>
      <c r="L160">
        <v>0</v>
      </c>
      <c r="M160">
        <v>0</v>
      </c>
      <c r="N160" t="s">
        <v>8</v>
      </c>
      <c r="O160" t="s">
        <v>9</v>
      </c>
      <c r="P160" t="s">
        <v>35</v>
      </c>
      <c r="Q160" t="s">
        <v>98</v>
      </c>
      <c r="R160" t="s">
        <v>227</v>
      </c>
      <c r="S160" t="s">
        <v>465</v>
      </c>
      <c r="T160" t="s">
        <v>924</v>
      </c>
    </row>
    <row r="161" spans="1:20" x14ac:dyDescent="0.2">
      <c r="A161">
        <v>29</v>
      </c>
      <c r="B161">
        <v>184</v>
      </c>
      <c r="C161">
        <v>0</v>
      </c>
      <c r="D161">
        <v>29</v>
      </c>
      <c r="E161">
        <v>9</v>
      </c>
      <c r="F161">
        <v>14</v>
      </c>
      <c r="G161">
        <v>0</v>
      </c>
      <c r="H161">
        <v>0</v>
      </c>
      <c r="I161">
        <v>1</v>
      </c>
      <c r="J161">
        <v>8</v>
      </c>
      <c r="K161">
        <v>3</v>
      </c>
      <c r="L161">
        <v>0</v>
      </c>
      <c r="M161">
        <v>0</v>
      </c>
      <c r="N161" t="s">
        <v>8</v>
      </c>
      <c r="O161" t="s">
        <v>9</v>
      </c>
      <c r="P161" t="s">
        <v>36</v>
      </c>
      <c r="Q161" t="s">
        <v>99</v>
      </c>
      <c r="R161" t="str">
        <f>CONCATENATE("Unclassified ",Q161)</f>
        <v>Unclassified Myxococcales</v>
      </c>
      <c r="S161" t="str">
        <f>R161</f>
        <v>Unclassified Myxococcales</v>
      </c>
      <c r="T161" t="s">
        <v>925</v>
      </c>
    </row>
    <row r="162" spans="1:20" x14ac:dyDescent="0.2">
      <c r="A162">
        <v>184914</v>
      </c>
      <c r="B162">
        <v>622</v>
      </c>
      <c r="C162">
        <v>3</v>
      </c>
      <c r="D162">
        <v>210</v>
      </c>
      <c r="E162">
        <v>8</v>
      </c>
      <c r="F162">
        <v>3</v>
      </c>
      <c r="G162">
        <v>1</v>
      </c>
      <c r="H162">
        <v>6</v>
      </c>
      <c r="I162">
        <v>13</v>
      </c>
      <c r="J162">
        <v>67</v>
      </c>
      <c r="K162">
        <v>7</v>
      </c>
      <c r="L162">
        <v>0</v>
      </c>
      <c r="M162">
        <v>0</v>
      </c>
      <c r="N162" t="s">
        <v>8</v>
      </c>
      <c r="O162" t="s">
        <v>9</v>
      </c>
      <c r="P162" t="s">
        <v>36</v>
      </c>
      <c r="Q162" t="s">
        <v>99</v>
      </c>
      <c r="R162" t="s">
        <v>228</v>
      </c>
      <c r="S162" t="s">
        <v>466</v>
      </c>
      <c r="T162" t="s">
        <v>926</v>
      </c>
    </row>
    <row r="163" spans="1:20" x14ac:dyDescent="0.2">
      <c r="A163">
        <v>39</v>
      </c>
      <c r="B163">
        <v>10</v>
      </c>
      <c r="C163">
        <v>0</v>
      </c>
      <c r="D163">
        <v>0</v>
      </c>
      <c r="E163">
        <v>1</v>
      </c>
      <c r="F163">
        <v>1</v>
      </c>
      <c r="G163">
        <v>0</v>
      </c>
      <c r="H163">
        <v>0</v>
      </c>
      <c r="I163">
        <v>0</v>
      </c>
      <c r="J163">
        <v>6</v>
      </c>
      <c r="K163">
        <v>1</v>
      </c>
      <c r="L163">
        <v>1</v>
      </c>
      <c r="M163">
        <v>0</v>
      </c>
      <c r="N163" t="s">
        <v>8</v>
      </c>
      <c r="O163" t="s">
        <v>9</v>
      </c>
      <c r="P163" t="s">
        <v>36</v>
      </c>
      <c r="Q163" t="s">
        <v>99</v>
      </c>
      <c r="R163" t="s">
        <v>229</v>
      </c>
      <c r="S163" t="str">
        <f>CONCATENATE("Unclassified ",R163)</f>
        <v>Unclassified Archangiaceae</v>
      </c>
      <c r="T163" t="s">
        <v>927</v>
      </c>
    </row>
    <row r="164" spans="1:20" x14ac:dyDescent="0.2">
      <c r="A164">
        <v>404589</v>
      </c>
      <c r="B164">
        <v>3</v>
      </c>
      <c r="C164">
        <v>0</v>
      </c>
      <c r="D164">
        <v>0</v>
      </c>
      <c r="E164">
        <v>0</v>
      </c>
      <c r="F164">
        <v>2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 t="s">
        <v>8</v>
      </c>
      <c r="O164" t="s">
        <v>9</v>
      </c>
      <c r="P164" t="s">
        <v>36</v>
      </c>
      <c r="Q164" t="s">
        <v>99</v>
      </c>
      <c r="R164" t="s">
        <v>230</v>
      </c>
      <c r="S164" t="s">
        <v>467</v>
      </c>
      <c r="T164" t="s">
        <v>928</v>
      </c>
    </row>
    <row r="165" spans="1:20" x14ac:dyDescent="0.2">
      <c r="A165">
        <v>56</v>
      </c>
      <c r="B165">
        <v>44</v>
      </c>
      <c r="C165">
        <v>7</v>
      </c>
      <c r="D165">
        <v>42</v>
      </c>
      <c r="E165">
        <v>21</v>
      </c>
      <c r="F165">
        <v>11</v>
      </c>
      <c r="G165">
        <v>4</v>
      </c>
      <c r="H165">
        <v>3</v>
      </c>
      <c r="I165">
        <v>181</v>
      </c>
      <c r="J165">
        <v>114</v>
      </c>
      <c r="K165">
        <v>15</v>
      </c>
      <c r="L165">
        <v>4</v>
      </c>
      <c r="M165">
        <v>0</v>
      </c>
      <c r="N165" t="s">
        <v>8</v>
      </c>
      <c r="O165" t="s">
        <v>9</v>
      </c>
      <c r="P165" t="s">
        <v>36</v>
      </c>
      <c r="Q165" t="s">
        <v>99</v>
      </c>
      <c r="R165" t="s">
        <v>231</v>
      </c>
      <c r="S165" t="s">
        <v>468</v>
      </c>
      <c r="T165" t="s">
        <v>929</v>
      </c>
    </row>
    <row r="166" spans="1:20" x14ac:dyDescent="0.2">
      <c r="A166">
        <v>80816</v>
      </c>
      <c r="B166">
        <v>39</v>
      </c>
      <c r="C166">
        <v>0</v>
      </c>
      <c r="D166">
        <v>22</v>
      </c>
      <c r="E166">
        <v>0</v>
      </c>
      <c r="F166">
        <v>6</v>
      </c>
      <c r="G166">
        <v>0</v>
      </c>
      <c r="H166">
        <v>0</v>
      </c>
      <c r="I166">
        <v>1</v>
      </c>
      <c r="J166">
        <v>39</v>
      </c>
      <c r="K166">
        <v>0</v>
      </c>
      <c r="L166">
        <v>0</v>
      </c>
      <c r="M166">
        <v>0</v>
      </c>
      <c r="N166" t="s">
        <v>8</v>
      </c>
      <c r="O166" t="s">
        <v>9</v>
      </c>
      <c r="P166" t="s">
        <v>36</v>
      </c>
      <c r="Q166" t="s">
        <v>99</v>
      </c>
      <c r="R166" t="s">
        <v>232</v>
      </c>
      <c r="S166" t="s">
        <v>469</v>
      </c>
      <c r="T166" t="s">
        <v>930</v>
      </c>
    </row>
    <row r="167" spans="1:20" x14ac:dyDescent="0.2">
      <c r="A167">
        <v>213115</v>
      </c>
      <c r="B167">
        <v>1</v>
      </c>
      <c r="C167">
        <v>2</v>
      </c>
      <c r="D167">
        <v>7</v>
      </c>
      <c r="E167">
        <v>38</v>
      </c>
      <c r="F167">
        <v>3</v>
      </c>
      <c r="G167">
        <v>8</v>
      </c>
      <c r="H167">
        <v>6</v>
      </c>
      <c r="I167">
        <v>2</v>
      </c>
      <c r="J167">
        <v>44</v>
      </c>
      <c r="K167">
        <v>24</v>
      </c>
      <c r="L167">
        <v>7</v>
      </c>
      <c r="M167">
        <v>0</v>
      </c>
      <c r="N167" t="s">
        <v>8</v>
      </c>
      <c r="O167" t="s">
        <v>9</v>
      </c>
      <c r="P167" t="s">
        <v>36</v>
      </c>
      <c r="Q167" t="s">
        <v>100</v>
      </c>
      <c r="R167" t="str">
        <f>CONCATENATE("Unclassified ",Q167)</f>
        <v>Unclassified Desulfovibrionales</v>
      </c>
      <c r="S167" t="str">
        <f>R167</f>
        <v>Unclassified Desulfovibrionales</v>
      </c>
      <c r="T167" t="s">
        <v>931</v>
      </c>
    </row>
    <row r="168" spans="1:20" x14ac:dyDescent="0.2">
      <c r="A168">
        <v>194924</v>
      </c>
      <c r="B168">
        <v>4</v>
      </c>
      <c r="C168">
        <v>0</v>
      </c>
      <c r="D168">
        <v>0</v>
      </c>
      <c r="E168">
        <v>4</v>
      </c>
      <c r="F168">
        <v>3</v>
      </c>
      <c r="G168">
        <v>0</v>
      </c>
      <c r="H168">
        <v>0</v>
      </c>
      <c r="I168">
        <v>1</v>
      </c>
      <c r="J168">
        <v>2</v>
      </c>
      <c r="K168">
        <v>3</v>
      </c>
      <c r="L168">
        <v>0</v>
      </c>
      <c r="M168">
        <v>1</v>
      </c>
      <c r="N168" t="s">
        <v>8</v>
      </c>
      <c r="O168" t="s">
        <v>9</v>
      </c>
      <c r="P168" t="s">
        <v>36</v>
      </c>
      <c r="Q168" t="s">
        <v>100</v>
      </c>
      <c r="R168" t="s">
        <v>233</v>
      </c>
      <c r="S168" t="str">
        <f>CONCATENATE("Unclassified ",R168)</f>
        <v>Unclassified Desulfovibrionaceae</v>
      </c>
      <c r="T168" t="s">
        <v>932</v>
      </c>
    </row>
    <row r="169" spans="1:20" x14ac:dyDescent="0.2">
      <c r="A169">
        <v>345370</v>
      </c>
      <c r="B169">
        <v>2</v>
      </c>
      <c r="C169">
        <v>0</v>
      </c>
      <c r="D169">
        <v>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3</v>
      </c>
      <c r="M169">
        <v>0</v>
      </c>
      <c r="N169" t="s">
        <v>8</v>
      </c>
      <c r="O169" t="s">
        <v>9</v>
      </c>
      <c r="P169" t="s">
        <v>36</v>
      </c>
      <c r="Q169" t="s">
        <v>100</v>
      </c>
      <c r="R169" t="s">
        <v>233</v>
      </c>
      <c r="S169" t="s">
        <v>470</v>
      </c>
      <c r="T169" t="s">
        <v>933</v>
      </c>
    </row>
    <row r="170" spans="1:20" x14ac:dyDescent="0.2">
      <c r="A170">
        <v>65555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14</v>
      </c>
      <c r="K170">
        <v>0</v>
      </c>
      <c r="L170">
        <v>0</v>
      </c>
      <c r="M170">
        <v>0</v>
      </c>
      <c r="N170" t="s">
        <v>8</v>
      </c>
      <c r="O170" t="s">
        <v>9</v>
      </c>
      <c r="P170" t="s">
        <v>36</v>
      </c>
      <c r="Q170" t="s">
        <v>101</v>
      </c>
      <c r="R170" t="s">
        <v>234</v>
      </c>
      <c r="S170" t="s">
        <v>471</v>
      </c>
      <c r="T170" t="s">
        <v>934</v>
      </c>
    </row>
    <row r="171" spans="1:20" x14ac:dyDescent="0.2">
      <c r="A171">
        <v>28198</v>
      </c>
      <c r="B171">
        <v>6</v>
      </c>
      <c r="C171">
        <v>2</v>
      </c>
      <c r="D171">
        <v>4</v>
      </c>
      <c r="E171">
        <v>23</v>
      </c>
      <c r="F171">
        <v>2</v>
      </c>
      <c r="G171">
        <v>409</v>
      </c>
      <c r="H171">
        <v>0</v>
      </c>
      <c r="I171">
        <v>2</v>
      </c>
      <c r="J171">
        <v>11</v>
      </c>
      <c r="K171">
        <v>22</v>
      </c>
      <c r="L171">
        <v>39</v>
      </c>
      <c r="M171">
        <v>0</v>
      </c>
      <c r="N171" t="s">
        <v>8</v>
      </c>
      <c r="O171" t="s">
        <v>9</v>
      </c>
      <c r="P171" t="s">
        <v>37</v>
      </c>
      <c r="Q171" t="s">
        <v>102</v>
      </c>
      <c r="R171" t="s">
        <v>235</v>
      </c>
      <c r="S171" t="s">
        <v>472</v>
      </c>
      <c r="T171" t="s">
        <v>935</v>
      </c>
    </row>
    <row r="172" spans="1:20" x14ac:dyDescent="0.2">
      <c r="A172">
        <v>194</v>
      </c>
      <c r="B172">
        <v>2</v>
      </c>
      <c r="C172">
        <v>0</v>
      </c>
      <c r="D172">
        <v>0</v>
      </c>
      <c r="E172">
        <v>41</v>
      </c>
      <c r="F172">
        <v>1</v>
      </c>
      <c r="G172">
        <v>1</v>
      </c>
      <c r="H172">
        <v>0</v>
      </c>
      <c r="I172">
        <v>0</v>
      </c>
      <c r="J172">
        <v>20</v>
      </c>
      <c r="K172">
        <v>25</v>
      </c>
      <c r="L172">
        <v>0</v>
      </c>
      <c r="M172">
        <v>0</v>
      </c>
      <c r="N172" t="s">
        <v>8</v>
      </c>
      <c r="O172" t="s">
        <v>9</v>
      </c>
      <c r="P172" t="s">
        <v>37</v>
      </c>
      <c r="Q172" t="s">
        <v>102</v>
      </c>
      <c r="R172" t="s">
        <v>235</v>
      </c>
      <c r="S172" t="s">
        <v>473</v>
      </c>
      <c r="T172" t="s">
        <v>936</v>
      </c>
    </row>
    <row r="173" spans="1:20" x14ac:dyDescent="0.2">
      <c r="A173">
        <v>209</v>
      </c>
      <c r="B173">
        <v>1</v>
      </c>
      <c r="C173">
        <v>0</v>
      </c>
      <c r="D173">
        <v>4</v>
      </c>
      <c r="E173">
        <v>0</v>
      </c>
      <c r="F173">
        <v>0</v>
      </c>
      <c r="G173">
        <v>1</v>
      </c>
      <c r="H173">
        <v>43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8</v>
      </c>
      <c r="O173" t="s">
        <v>9</v>
      </c>
      <c r="P173" t="s">
        <v>37</v>
      </c>
      <c r="Q173" t="s">
        <v>102</v>
      </c>
      <c r="R173" t="s">
        <v>236</v>
      </c>
      <c r="S173" t="s">
        <v>474</v>
      </c>
      <c r="T173" t="s">
        <v>937</v>
      </c>
    </row>
    <row r="174" spans="1:20" x14ac:dyDescent="0.2">
      <c r="A174">
        <v>958</v>
      </c>
      <c r="B174">
        <v>31</v>
      </c>
      <c r="C174">
        <v>3</v>
      </c>
      <c r="D174">
        <v>13</v>
      </c>
      <c r="E174">
        <v>1</v>
      </c>
      <c r="F174">
        <v>28</v>
      </c>
      <c r="G174">
        <v>2</v>
      </c>
      <c r="H174">
        <v>0</v>
      </c>
      <c r="I174">
        <v>2</v>
      </c>
      <c r="J174">
        <v>322</v>
      </c>
      <c r="K174">
        <v>0</v>
      </c>
      <c r="L174">
        <v>0</v>
      </c>
      <c r="M174">
        <v>0</v>
      </c>
      <c r="N174" t="s">
        <v>8</v>
      </c>
      <c r="O174" t="s">
        <v>9</v>
      </c>
      <c r="P174" t="s">
        <v>38</v>
      </c>
      <c r="Q174" t="s">
        <v>103</v>
      </c>
      <c r="R174" t="s">
        <v>237</v>
      </c>
      <c r="S174" t="s">
        <v>475</v>
      </c>
      <c r="T174" t="s">
        <v>938</v>
      </c>
    </row>
    <row r="175" spans="1:20" x14ac:dyDescent="0.2">
      <c r="A175">
        <v>959</v>
      </c>
      <c r="B175">
        <v>15</v>
      </c>
      <c r="C175">
        <v>2</v>
      </c>
      <c r="D175">
        <v>14</v>
      </c>
      <c r="E175">
        <v>0</v>
      </c>
      <c r="F175">
        <v>1</v>
      </c>
      <c r="G175">
        <v>2</v>
      </c>
      <c r="H175">
        <v>0</v>
      </c>
      <c r="I175">
        <v>7</v>
      </c>
      <c r="J175">
        <v>17</v>
      </c>
      <c r="K175">
        <v>3</v>
      </c>
      <c r="L175">
        <v>1</v>
      </c>
      <c r="M175">
        <v>0</v>
      </c>
      <c r="N175" t="s">
        <v>8</v>
      </c>
      <c r="O175" t="s">
        <v>9</v>
      </c>
      <c r="P175" t="s">
        <v>38</v>
      </c>
      <c r="Q175" t="s">
        <v>103</v>
      </c>
      <c r="R175" t="s">
        <v>237</v>
      </c>
      <c r="S175" t="s">
        <v>475</v>
      </c>
      <c r="T175" t="s">
        <v>939</v>
      </c>
    </row>
    <row r="176" spans="1:20" x14ac:dyDescent="0.2">
      <c r="A176">
        <v>2220073</v>
      </c>
      <c r="B176">
        <v>5</v>
      </c>
      <c r="C176">
        <v>0</v>
      </c>
      <c r="D176">
        <v>0</v>
      </c>
      <c r="E176">
        <v>0</v>
      </c>
      <c r="F176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 t="s">
        <v>8</v>
      </c>
      <c r="O176" t="s">
        <v>9</v>
      </c>
      <c r="P176" t="s">
        <v>38</v>
      </c>
      <c r="Q176" t="s">
        <v>103</v>
      </c>
      <c r="R176" t="s">
        <v>237</v>
      </c>
      <c r="S176" t="s">
        <v>475</v>
      </c>
      <c r="T176" t="s">
        <v>940</v>
      </c>
    </row>
    <row r="177" spans="1:20" x14ac:dyDescent="0.2">
      <c r="A177">
        <v>453816</v>
      </c>
      <c r="B177">
        <v>3</v>
      </c>
      <c r="C177">
        <v>0</v>
      </c>
      <c r="D177">
        <v>3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 t="s">
        <v>8</v>
      </c>
      <c r="O177" t="s">
        <v>9</v>
      </c>
      <c r="P177" t="s">
        <v>38</v>
      </c>
      <c r="Q177" t="s">
        <v>103</v>
      </c>
      <c r="R177" t="s">
        <v>237</v>
      </c>
      <c r="S177" t="s">
        <v>475</v>
      </c>
      <c r="T177" t="s">
        <v>941</v>
      </c>
    </row>
    <row r="178" spans="1:20" x14ac:dyDescent="0.2">
      <c r="A178">
        <v>85006</v>
      </c>
      <c r="B178">
        <v>10362</v>
      </c>
      <c r="C178">
        <v>546</v>
      </c>
      <c r="D178">
        <v>1894</v>
      </c>
      <c r="E178">
        <v>126</v>
      </c>
      <c r="F178">
        <v>415</v>
      </c>
      <c r="G178">
        <v>32</v>
      </c>
      <c r="H178">
        <v>11</v>
      </c>
      <c r="I178">
        <v>305</v>
      </c>
      <c r="J178">
        <v>3869</v>
      </c>
      <c r="K178">
        <v>101</v>
      </c>
      <c r="L178">
        <v>126</v>
      </c>
      <c r="M178">
        <v>0</v>
      </c>
      <c r="N178" t="s">
        <v>8</v>
      </c>
      <c r="O178" t="s">
        <v>10</v>
      </c>
      <c r="P178" t="s">
        <v>10</v>
      </c>
      <c r="Q178" t="s">
        <v>104</v>
      </c>
      <c r="R178" t="str">
        <f>CONCATENATE("Unclassified ",Q178)</f>
        <v>Unclassified Micrococcales</v>
      </c>
      <c r="S178" t="str">
        <f>R178</f>
        <v>Unclassified Micrococcales</v>
      </c>
      <c r="T178" t="s">
        <v>942</v>
      </c>
    </row>
    <row r="179" spans="1:20" x14ac:dyDescent="0.2">
      <c r="A179">
        <v>85023</v>
      </c>
      <c r="B179">
        <v>348</v>
      </c>
      <c r="C179">
        <v>41</v>
      </c>
      <c r="D179">
        <v>202</v>
      </c>
      <c r="E179">
        <v>23</v>
      </c>
      <c r="F179">
        <v>146</v>
      </c>
      <c r="G179">
        <v>7</v>
      </c>
      <c r="H179">
        <v>3</v>
      </c>
      <c r="I179">
        <v>44</v>
      </c>
      <c r="J179">
        <v>7757</v>
      </c>
      <c r="K179">
        <v>20</v>
      </c>
      <c r="L179">
        <v>18</v>
      </c>
      <c r="M179">
        <v>5</v>
      </c>
      <c r="N179" t="s">
        <v>8</v>
      </c>
      <c r="O179" t="s">
        <v>10</v>
      </c>
      <c r="P179" t="s">
        <v>10</v>
      </c>
      <c r="Q179" t="s">
        <v>104</v>
      </c>
      <c r="R179" t="s">
        <v>238</v>
      </c>
      <c r="S179" t="str">
        <f>CONCATENATE("Unclassified ",R179)</f>
        <v>Unclassified Microbacteriaceae</v>
      </c>
      <c r="T179" t="s">
        <v>943</v>
      </c>
    </row>
    <row r="180" spans="1:20" x14ac:dyDescent="0.2">
      <c r="A180">
        <v>33886</v>
      </c>
      <c r="B180">
        <v>2819</v>
      </c>
      <c r="C180">
        <v>433</v>
      </c>
      <c r="D180">
        <v>2126</v>
      </c>
      <c r="E180">
        <v>59</v>
      </c>
      <c r="F180">
        <v>1940</v>
      </c>
      <c r="G180">
        <v>0</v>
      </c>
      <c r="H180">
        <v>18</v>
      </c>
      <c r="I180">
        <v>459</v>
      </c>
      <c r="J180">
        <v>16</v>
      </c>
      <c r="K180">
        <v>58</v>
      </c>
      <c r="L180">
        <v>88</v>
      </c>
      <c r="M180">
        <v>0</v>
      </c>
      <c r="N180" t="s">
        <v>8</v>
      </c>
      <c r="O180" t="s">
        <v>10</v>
      </c>
      <c r="P180" t="s">
        <v>10</v>
      </c>
      <c r="Q180" t="s">
        <v>104</v>
      </c>
      <c r="R180" t="s">
        <v>238</v>
      </c>
      <c r="S180" t="s">
        <v>476</v>
      </c>
      <c r="T180" t="s">
        <v>944</v>
      </c>
    </row>
    <row r="181" spans="1:20" x14ac:dyDescent="0.2">
      <c r="A181">
        <v>2034</v>
      </c>
      <c r="B181">
        <v>906</v>
      </c>
      <c r="C181">
        <v>214</v>
      </c>
      <c r="D181">
        <v>318</v>
      </c>
      <c r="E181">
        <v>19</v>
      </c>
      <c r="F181">
        <v>246</v>
      </c>
      <c r="G181">
        <v>16</v>
      </c>
      <c r="H181">
        <v>9</v>
      </c>
      <c r="I181">
        <v>96</v>
      </c>
      <c r="J181">
        <v>12342</v>
      </c>
      <c r="K181">
        <v>40</v>
      </c>
      <c r="L181">
        <v>28</v>
      </c>
      <c r="M181">
        <v>10</v>
      </c>
      <c r="N181" t="s">
        <v>8</v>
      </c>
      <c r="O181" t="s">
        <v>10</v>
      </c>
      <c r="P181" t="s">
        <v>10</v>
      </c>
      <c r="Q181" t="s">
        <v>104</v>
      </c>
      <c r="R181" t="s">
        <v>238</v>
      </c>
      <c r="S181" t="s">
        <v>477</v>
      </c>
      <c r="T181" t="s">
        <v>945</v>
      </c>
    </row>
    <row r="182" spans="1:20" x14ac:dyDescent="0.2">
      <c r="A182">
        <v>33877</v>
      </c>
      <c r="B182">
        <v>58</v>
      </c>
      <c r="C182">
        <v>8</v>
      </c>
      <c r="D182">
        <v>130</v>
      </c>
      <c r="E182">
        <v>5</v>
      </c>
      <c r="F182">
        <v>16</v>
      </c>
      <c r="G182">
        <v>0</v>
      </c>
      <c r="H182">
        <v>0</v>
      </c>
      <c r="I182">
        <v>5</v>
      </c>
      <c r="J182">
        <v>2</v>
      </c>
      <c r="K182">
        <v>4</v>
      </c>
      <c r="L182">
        <v>1</v>
      </c>
      <c r="M182">
        <v>0</v>
      </c>
      <c r="N182" t="s">
        <v>8</v>
      </c>
      <c r="O182" t="s">
        <v>10</v>
      </c>
      <c r="P182" t="s">
        <v>10</v>
      </c>
      <c r="Q182" t="s">
        <v>104</v>
      </c>
      <c r="R182" t="s">
        <v>238</v>
      </c>
      <c r="S182" t="s">
        <v>478</v>
      </c>
      <c r="T182" t="s">
        <v>946</v>
      </c>
    </row>
    <row r="183" spans="1:20" x14ac:dyDescent="0.2">
      <c r="A183">
        <v>1705353</v>
      </c>
      <c r="B183">
        <v>1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 t="s">
        <v>8</v>
      </c>
      <c r="O183" t="s">
        <v>10</v>
      </c>
      <c r="P183" t="s">
        <v>10</v>
      </c>
      <c r="Q183" t="s">
        <v>104</v>
      </c>
      <c r="R183" t="s">
        <v>238</v>
      </c>
      <c r="S183" t="s">
        <v>479</v>
      </c>
      <c r="T183" t="s">
        <v>947</v>
      </c>
    </row>
    <row r="184" spans="1:20" x14ac:dyDescent="0.2">
      <c r="A184">
        <v>1268</v>
      </c>
      <c r="B184">
        <v>3110</v>
      </c>
      <c r="C184">
        <v>363</v>
      </c>
      <c r="D184">
        <v>1461</v>
      </c>
      <c r="E184">
        <v>132</v>
      </c>
      <c r="F184">
        <v>1213</v>
      </c>
      <c r="G184">
        <v>49</v>
      </c>
      <c r="H184">
        <v>76</v>
      </c>
      <c r="I184">
        <v>333</v>
      </c>
      <c r="J184">
        <v>105</v>
      </c>
      <c r="K184">
        <v>118</v>
      </c>
      <c r="L184">
        <v>28</v>
      </c>
      <c r="M184">
        <v>1</v>
      </c>
      <c r="N184" t="s">
        <v>8</v>
      </c>
      <c r="O184" t="s">
        <v>10</v>
      </c>
      <c r="P184" t="s">
        <v>10</v>
      </c>
      <c r="Q184" t="s">
        <v>104</v>
      </c>
      <c r="R184" t="s">
        <v>239</v>
      </c>
      <c r="S184" t="str">
        <f>CONCATENATE("Unclassified ",R184)</f>
        <v>Unclassified Micrococcaceae</v>
      </c>
      <c r="T184" t="s">
        <v>948</v>
      </c>
    </row>
    <row r="185" spans="1:20" x14ac:dyDescent="0.2">
      <c r="A185">
        <v>57493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10</v>
      </c>
      <c r="H185">
        <v>0</v>
      </c>
      <c r="I185">
        <v>0</v>
      </c>
      <c r="J185">
        <v>2</v>
      </c>
      <c r="K185">
        <v>7</v>
      </c>
      <c r="L185">
        <v>0</v>
      </c>
      <c r="M185">
        <v>0</v>
      </c>
      <c r="N185" t="s">
        <v>8</v>
      </c>
      <c r="O185" t="s">
        <v>10</v>
      </c>
      <c r="P185" t="s">
        <v>10</v>
      </c>
      <c r="Q185" t="s">
        <v>104</v>
      </c>
      <c r="R185" t="s">
        <v>239</v>
      </c>
      <c r="S185" t="s">
        <v>480</v>
      </c>
      <c r="T185" t="s">
        <v>949</v>
      </c>
    </row>
    <row r="186" spans="1:20" x14ac:dyDescent="0.2">
      <c r="A186">
        <v>446860</v>
      </c>
      <c r="B186">
        <v>16</v>
      </c>
      <c r="C186">
        <v>6</v>
      </c>
      <c r="D186">
        <v>3</v>
      </c>
      <c r="E186">
        <v>4</v>
      </c>
      <c r="F186">
        <v>4</v>
      </c>
      <c r="G186">
        <v>220</v>
      </c>
      <c r="H186">
        <v>0</v>
      </c>
      <c r="I186">
        <v>4</v>
      </c>
      <c r="J186">
        <v>17</v>
      </c>
      <c r="K186">
        <v>13</v>
      </c>
      <c r="L186">
        <v>4</v>
      </c>
      <c r="M186">
        <v>0</v>
      </c>
      <c r="N186" t="s">
        <v>8</v>
      </c>
      <c r="O186" t="s">
        <v>10</v>
      </c>
      <c r="P186" t="s">
        <v>10</v>
      </c>
      <c r="Q186" t="s">
        <v>104</v>
      </c>
      <c r="R186" t="s">
        <v>239</v>
      </c>
      <c r="S186" t="s">
        <v>480</v>
      </c>
      <c r="T186" t="s">
        <v>950</v>
      </c>
    </row>
    <row r="187" spans="1:20" x14ac:dyDescent="0.2">
      <c r="A187">
        <v>37927</v>
      </c>
      <c r="B187">
        <v>8</v>
      </c>
      <c r="C187">
        <v>4</v>
      </c>
      <c r="D187">
        <v>0</v>
      </c>
      <c r="E187">
        <v>0</v>
      </c>
      <c r="F187">
        <v>8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 t="s">
        <v>8</v>
      </c>
      <c r="O187" t="s">
        <v>10</v>
      </c>
      <c r="P187" t="s">
        <v>10</v>
      </c>
      <c r="Q187" t="s">
        <v>104</v>
      </c>
      <c r="R187" t="s">
        <v>239</v>
      </c>
      <c r="S187" t="s">
        <v>481</v>
      </c>
      <c r="T187" t="s">
        <v>951</v>
      </c>
    </row>
    <row r="188" spans="1:20" x14ac:dyDescent="0.2">
      <c r="A188">
        <v>1707</v>
      </c>
      <c r="B188">
        <v>6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3</v>
      </c>
      <c r="J188">
        <v>14</v>
      </c>
      <c r="K188">
        <v>0</v>
      </c>
      <c r="L188">
        <v>0</v>
      </c>
      <c r="M188">
        <v>0</v>
      </c>
      <c r="N188" t="s">
        <v>8</v>
      </c>
      <c r="O188" t="s">
        <v>10</v>
      </c>
      <c r="P188" t="s">
        <v>10</v>
      </c>
      <c r="Q188" t="s">
        <v>104</v>
      </c>
      <c r="R188" t="s">
        <v>240</v>
      </c>
      <c r="S188" t="s">
        <v>482</v>
      </c>
      <c r="T188" t="s">
        <v>952</v>
      </c>
    </row>
    <row r="189" spans="1:20" x14ac:dyDescent="0.2">
      <c r="A189">
        <v>1711</v>
      </c>
      <c r="B189">
        <v>3</v>
      </c>
      <c r="C189">
        <v>0</v>
      </c>
      <c r="D189">
        <v>0</v>
      </c>
      <c r="E189">
        <v>0</v>
      </c>
      <c r="F189">
        <v>3</v>
      </c>
      <c r="G189">
        <v>1</v>
      </c>
      <c r="H189">
        <v>0</v>
      </c>
      <c r="I189">
        <v>1</v>
      </c>
      <c r="J189">
        <v>4</v>
      </c>
      <c r="K189">
        <v>3</v>
      </c>
      <c r="L189">
        <v>1</v>
      </c>
      <c r="M189">
        <v>0</v>
      </c>
      <c r="N189" t="s">
        <v>8</v>
      </c>
      <c r="O189" t="s">
        <v>10</v>
      </c>
      <c r="P189" t="s">
        <v>10</v>
      </c>
      <c r="Q189" t="s">
        <v>104</v>
      </c>
      <c r="R189" t="s">
        <v>240</v>
      </c>
      <c r="S189" t="s">
        <v>482</v>
      </c>
      <c r="T189" t="s">
        <v>953</v>
      </c>
    </row>
    <row r="190" spans="1:20" x14ac:dyDescent="0.2">
      <c r="A190">
        <v>2003551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2</v>
      </c>
      <c r="K190">
        <v>0</v>
      </c>
      <c r="L190">
        <v>0</v>
      </c>
      <c r="M190">
        <v>0</v>
      </c>
      <c r="N190" t="s">
        <v>8</v>
      </c>
      <c r="O190" t="s">
        <v>10</v>
      </c>
      <c r="P190" t="s">
        <v>10</v>
      </c>
      <c r="Q190" t="s">
        <v>104</v>
      </c>
      <c r="R190" t="s">
        <v>240</v>
      </c>
      <c r="S190" t="s">
        <v>482</v>
      </c>
      <c r="T190" t="s">
        <v>954</v>
      </c>
    </row>
    <row r="191" spans="1:20" x14ac:dyDescent="0.2">
      <c r="A191">
        <v>2589797</v>
      </c>
      <c r="B191">
        <v>7</v>
      </c>
      <c r="C191">
        <v>1</v>
      </c>
      <c r="D191">
        <v>3</v>
      </c>
      <c r="E191">
        <v>0</v>
      </c>
      <c r="F191">
        <v>0</v>
      </c>
      <c r="G191">
        <v>0</v>
      </c>
      <c r="H191">
        <v>0</v>
      </c>
      <c r="I191">
        <v>2</v>
      </c>
      <c r="J191">
        <v>3</v>
      </c>
      <c r="K191">
        <v>0</v>
      </c>
      <c r="L191">
        <v>0</v>
      </c>
      <c r="M191">
        <v>0</v>
      </c>
      <c r="N191" t="s">
        <v>8</v>
      </c>
      <c r="O191" t="s">
        <v>10</v>
      </c>
      <c r="P191" t="s">
        <v>10</v>
      </c>
      <c r="Q191" t="s">
        <v>104</v>
      </c>
      <c r="R191" t="s">
        <v>241</v>
      </c>
      <c r="S191" t="s">
        <v>483</v>
      </c>
      <c r="T191" t="s">
        <v>955</v>
      </c>
    </row>
    <row r="192" spans="1:20" x14ac:dyDescent="0.2">
      <c r="A192">
        <v>1696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t="s">
        <v>8</v>
      </c>
      <c r="O192" t="s">
        <v>10</v>
      </c>
      <c r="P192" t="s">
        <v>10</v>
      </c>
      <c r="Q192" t="s">
        <v>104</v>
      </c>
      <c r="R192" t="s">
        <v>242</v>
      </c>
      <c r="S192" t="s">
        <v>484</v>
      </c>
      <c r="T192" t="s">
        <v>956</v>
      </c>
    </row>
    <row r="193" spans="1:20" x14ac:dyDescent="0.2">
      <c r="A193">
        <v>1703</v>
      </c>
      <c r="B193">
        <v>4</v>
      </c>
      <c r="C193">
        <v>0</v>
      </c>
      <c r="D193">
        <v>3</v>
      </c>
      <c r="E193">
        <v>4</v>
      </c>
      <c r="F193">
        <v>3</v>
      </c>
      <c r="G193">
        <v>2</v>
      </c>
      <c r="H193">
        <v>4</v>
      </c>
      <c r="I193">
        <v>0</v>
      </c>
      <c r="J193">
        <v>10</v>
      </c>
      <c r="K193">
        <v>5</v>
      </c>
      <c r="L193">
        <v>0</v>
      </c>
      <c r="M193">
        <v>0</v>
      </c>
      <c r="N193" t="s">
        <v>8</v>
      </c>
      <c r="O193" t="s">
        <v>10</v>
      </c>
      <c r="P193" t="s">
        <v>10</v>
      </c>
      <c r="Q193" t="s">
        <v>104</v>
      </c>
      <c r="R193" t="s">
        <v>242</v>
      </c>
      <c r="S193" t="s">
        <v>484</v>
      </c>
      <c r="T193" t="s">
        <v>957</v>
      </c>
    </row>
    <row r="194" spans="1:20" x14ac:dyDescent="0.2">
      <c r="A194">
        <v>85007</v>
      </c>
      <c r="B194">
        <v>55</v>
      </c>
      <c r="C194">
        <v>27</v>
      </c>
      <c r="D194">
        <v>13</v>
      </c>
      <c r="E194">
        <v>7</v>
      </c>
      <c r="F194">
        <v>84</v>
      </c>
      <c r="G194">
        <v>95</v>
      </c>
      <c r="H194">
        <v>0</v>
      </c>
      <c r="I194">
        <v>10</v>
      </c>
      <c r="J194">
        <v>96</v>
      </c>
      <c r="K194">
        <v>17</v>
      </c>
      <c r="L194">
        <v>23</v>
      </c>
      <c r="M194">
        <v>0</v>
      </c>
      <c r="N194" t="s">
        <v>8</v>
      </c>
      <c r="O194" t="s">
        <v>10</v>
      </c>
      <c r="P194" t="s">
        <v>10</v>
      </c>
      <c r="Q194" t="s">
        <v>105</v>
      </c>
      <c r="R194" t="str">
        <f>CONCATENATE("Unclassified ",Q194)</f>
        <v>Unclassified Corynebacteriales</v>
      </c>
      <c r="S194" t="str">
        <f>R194</f>
        <v>Unclassified Corynebacteriales</v>
      </c>
      <c r="T194" t="s">
        <v>958</v>
      </c>
    </row>
    <row r="195" spans="1:20" x14ac:dyDescent="0.2">
      <c r="A195">
        <v>1762</v>
      </c>
      <c r="B195">
        <v>453</v>
      </c>
      <c r="C195">
        <v>191</v>
      </c>
      <c r="D195">
        <v>187</v>
      </c>
      <c r="E195">
        <v>35</v>
      </c>
      <c r="F195">
        <v>897</v>
      </c>
      <c r="G195">
        <v>3</v>
      </c>
      <c r="H195">
        <v>24</v>
      </c>
      <c r="I195">
        <v>93</v>
      </c>
      <c r="J195">
        <v>51</v>
      </c>
      <c r="K195">
        <v>36</v>
      </c>
      <c r="L195">
        <v>65</v>
      </c>
      <c r="M195">
        <v>0</v>
      </c>
      <c r="N195" t="s">
        <v>8</v>
      </c>
      <c r="O195" t="s">
        <v>10</v>
      </c>
      <c r="P195" t="s">
        <v>10</v>
      </c>
      <c r="Q195" t="s">
        <v>105</v>
      </c>
      <c r="R195" t="s">
        <v>243</v>
      </c>
      <c r="S195" t="str">
        <f>CONCATENATE("Unclassified ",R195)</f>
        <v>Unclassified Mycobacteriaceae</v>
      </c>
      <c r="T195" t="s">
        <v>959</v>
      </c>
    </row>
    <row r="196" spans="1:20" x14ac:dyDescent="0.2">
      <c r="A196">
        <v>1763</v>
      </c>
      <c r="B196">
        <v>5</v>
      </c>
      <c r="C196">
        <v>3</v>
      </c>
      <c r="D196">
        <v>0</v>
      </c>
      <c r="E196">
        <v>1</v>
      </c>
      <c r="F196">
        <v>85</v>
      </c>
      <c r="G196">
        <v>0</v>
      </c>
      <c r="H196">
        <v>0</v>
      </c>
      <c r="I196">
        <v>7</v>
      </c>
      <c r="J196">
        <v>2</v>
      </c>
      <c r="K196">
        <v>0</v>
      </c>
      <c r="L196">
        <v>0</v>
      </c>
      <c r="M196">
        <v>0</v>
      </c>
      <c r="N196" t="s">
        <v>8</v>
      </c>
      <c r="O196" t="s">
        <v>10</v>
      </c>
      <c r="P196" t="s">
        <v>10</v>
      </c>
      <c r="Q196" t="s">
        <v>105</v>
      </c>
      <c r="R196" t="s">
        <v>243</v>
      </c>
      <c r="S196" t="s">
        <v>485</v>
      </c>
      <c r="T196" t="s">
        <v>960</v>
      </c>
    </row>
    <row r="197" spans="1:20" x14ac:dyDescent="0.2">
      <c r="A197">
        <v>639313</v>
      </c>
      <c r="B197">
        <v>1</v>
      </c>
      <c r="C197">
        <v>0</v>
      </c>
      <c r="D197">
        <v>3</v>
      </c>
      <c r="E197">
        <v>0</v>
      </c>
      <c r="F197">
        <v>7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 t="s">
        <v>8</v>
      </c>
      <c r="O197" t="s">
        <v>10</v>
      </c>
      <c r="P197" t="s">
        <v>10</v>
      </c>
      <c r="Q197" t="s">
        <v>105</v>
      </c>
      <c r="R197" t="s">
        <v>243</v>
      </c>
      <c r="S197" t="s">
        <v>486</v>
      </c>
      <c r="T197" t="s">
        <v>961</v>
      </c>
    </row>
    <row r="198" spans="1:20" x14ac:dyDescent="0.2">
      <c r="A198">
        <v>1716</v>
      </c>
      <c r="B198">
        <v>6</v>
      </c>
      <c r="C198">
        <v>4</v>
      </c>
      <c r="D198">
        <v>4</v>
      </c>
      <c r="E198">
        <v>51</v>
      </c>
      <c r="F198">
        <v>12</v>
      </c>
      <c r="G198">
        <v>31</v>
      </c>
      <c r="H198">
        <v>9</v>
      </c>
      <c r="I198">
        <v>4</v>
      </c>
      <c r="J198">
        <v>116</v>
      </c>
      <c r="K198">
        <v>41</v>
      </c>
      <c r="L198">
        <v>12</v>
      </c>
      <c r="M198">
        <v>1</v>
      </c>
      <c r="N198" t="s">
        <v>8</v>
      </c>
      <c r="O198" t="s">
        <v>10</v>
      </c>
      <c r="P198" t="s">
        <v>10</v>
      </c>
      <c r="Q198" t="s">
        <v>105</v>
      </c>
      <c r="R198" t="s">
        <v>244</v>
      </c>
      <c r="S198" t="s">
        <v>487</v>
      </c>
      <c r="T198" t="s">
        <v>962</v>
      </c>
    </row>
    <row r="199" spans="1:20" x14ac:dyDescent="0.2">
      <c r="A199">
        <v>2675219</v>
      </c>
      <c r="B199">
        <v>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16</v>
      </c>
      <c r="K199">
        <v>0</v>
      </c>
      <c r="L199">
        <v>0</v>
      </c>
      <c r="M199">
        <v>0</v>
      </c>
      <c r="N199" t="s">
        <v>8</v>
      </c>
      <c r="O199" t="s">
        <v>10</v>
      </c>
      <c r="P199" t="s">
        <v>10</v>
      </c>
      <c r="Q199" t="s">
        <v>105</v>
      </c>
      <c r="R199" t="s">
        <v>244</v>
      </c>
      <c r="S199" t="s">
        <v>487</v>
      </c>
      <c r="T199" t="s">
        <v>963</v>
      </c>
    </row>
    <row r="200" spans="1:20" x14ac:dyDescent="0.2">
      <c r="A200">
        <v>401472</v>
      </c>
      <c r="B200">
        <v>2</v>
      </c>
      <c r="C200">
        <v>0</v>
      </c>
      <c r="D200">
        <v>0</v>
      </c>
      <c r="E200">
        <v>0</v>
      </c>
      <c r="F200">
        <v>10</v>
      </c>
      <c r="G200">
        <v>15</v>
      </c>
      <c r="H200">
        <v>0</v>
      </c>
      <c r="I200">
        <v>1</v>
      </c>
      <c r="J200">
        <v>10</v>
      </c>
      <c r="K200">
        <v>6</v>
      </c>
      <c r="L200">
        <v>0</v>
      </c>
      <c r="M200">
        <v>0</v>
      </c>
      <c r="N200" t="s">
        <v>8</v>
      </c>
      <c r="O200" t="s">
        <v>10</v>
      </c>
      <c r="P200" t="s">
        <v>10</v>
      </c>
      <c r="Q200" t="s">
        <v>105</v>
      </c>
      <c r="R200" t="s">
        <v>244</v>
      </c>
      <c r="S200" t="s">
        <v>487</v>
      </c>
      <c r="T200" t="s">
        <v>964</v>
      </c>
    </row>
    <row r="201" spans="1:20" x14ac:dyDescent="0.2">
      <c r="A201">
        <v>1032851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 t="s">
        <v>8</v>
      </c>
      <c r="O201" t="s">
        <v>10</v>
      </c>
      <c r="P201" t="s">
        <v>10</v>
      </c>
      <c r="Q201" t="s">
        <v>105</v>
      </c>
      <c r="R201" t="s">
        <v>244</v>
      </c>
      <c r="S201" t="s">
        <v>487</v>
      </c>
      <c r="T201" t="s">
        <v>965</v>
      </c>
    </row>
    <row r="202" spans="1:20" x14ac:dyDescent="0.2">
      <c r="A202">
        <v>1830</v>
      </c>
      <c r="B202">
        <v>4</v>
      </c>
      <c r="C202">
        <v>0</v>
      </c>
      <c r="D202">
        <v>6</v>
      </c>
      <c r="E202">
        <v>5</v>
      </c>
      <c r="F202">
        <v>19</v>
      </c>
      <c r="G202">
        <v>0</v>
      </c>
      <c r="H202">
        <v>3</v>
      </c>
      <c r="I202">
        <v>4</v>
      </c>
      <c r="J202">
        <v>4</v>
      </c>
      <c r="K202">
        <v>14</v>
      </c>
      <c r="L202">
        <v>0</v>
      </c>
      <c r="M202">
        <v>0</v>
      </c>
      <c r="N202" t="s">
        <v>8</v>
      </c>
      <c r="O202" t="s">
        <v>10</v>
      </c>
      <c r="P202" t="s">
        <v>10</v>
      </c>
      <c r="Q202" t="s">
        <v>105</v>
      </c>
      <c r="R202" t="s">
        <v>245</v>
      </c>
      <c r="S202" t="s">
        <v>488</v>
      </c>
      <c r="T202" t="s">
        <v>966</v>
      </c>
    </row>
    <row r="203" spans="1:20" x14ac:dyDescent="0.2">
      <c r="A203">
        <v>1817</v>
      </c>
      <c r="B203">
        <v>3</v>
      </c>
      <c r="C203">
        <v>0</v>
      </c>
      <c r="D203">
        <v>6</v>
      </c>
      <c r="E203">
        <v>3</v>
      </c>
      <c r="F203">
        <v>53</v>
      </c>
      <c r="G203">
        <v>1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 t="s">
        <v>8</v>
      </c>
      <c r="O203" t="s">
        <v>10</v>
      </c>
      <c r="P203" t="s">
        <v>10</v>
      </c>
      <c r="Q203" t="s">
        <v>105</v>
      </c>
      <c r="R203" t="s">
        <v>245</v>
      </c>
      <c r="S203" t="s">
        <v>489</v>
      </c>
      <c r="T203" t="s">
        <v>967</v>
      </c>
    </row>
    <row r="204" spans="1:20" x14ac:dyDescent="0.2">
      <c r="A204">
        <v>53460</v>
      </c>
      <c r="B204">
        <v>83</v>
      </c>
      <c r="C204">
        <v>3</v>
      </c>
      <c r="D204">
        <v>46</v>
      </c>
      <c r="E204">
        <v>0</v>
      </c>
      <c r="F204">
        <v>0</v>
      </c>
      <c r="G204">
        <v>1</v>
      </c>
      <c r="H204">
        <v>0</v>
      </c>
      <c r="I204">
        <v>17</v>
      </c>
      <c r="J204">
        <v>662</v>
      </c>
      <c r="K204">
        <v>0</v>
      </c>
      <c r="L204">
        <v>0</v>
      </c>
      <c r="M204">
        <v>0</v>
      </c>
      <c r="N204" t="s">
        <v>8</v>
      </c>
      <c r="O204" t="s">
        <v>10</v>
      </c>
      <c r="P204" t="s">
        <v>10</v>
      </c>
      <c r="Q204" t="s">
        <v>106</v>
      </c>
      <c r="R204" t="s">
        <v>246</v>
      </c>
      <c r="S204" t="s">
        <v>490</v>
      </c>
      <c r="T204" t="s">
        <v>968</v>
      </c>
    </row>
    <row r="205" spans="1:20" x14ac:dyDescent="0.2">
      <c r="A205">
        <v>53461</v>
      </c>
      <c r="B205">
        <v>209</v>
      </c>
      <c r="C205">
        <v>9</v>
      </c>
      <c r="D205">
        <v>130</v>
      </c>
      <c r="E205">
        <v>0</v>
      </c>
      <c r="F205">
        <v>1</v>
      </c>
      <c r="G205">
        <v>0</v>
      </c>
      <c r="H205">
        <v>17</v>
      </c>
      <c r="I205">
        <v>128</v>
      </c>
      <c r="J205">
        <v>0</v>
      </c>
      <c r="K205">
        <v>0</v>
      </c>
      <c r="L205">
        <v>2</v>
      </c>
      <c r="M205">
        <v>0</v>
      </c>
      <c r="N205" t="s">
        <v>8</v>
      </c>
      <c r="O205" t="s">
        <v>10</v>
      </c>
      <c r="P205" t="s">
        <v>10</v>
      </c>
      <c r="Q205" t="s">
        <v>106</v>
      </c>
      <c r="R205" t="s">
        <v>246</v>
      </c>
      <c r="S205" t="s">
        <v>490</v>
      </c>
      <c r="T205" t="s">
        <v>969</v>
      </c>
    </row>
    <row r="206" spans="1:20" x14ac:dyDescent="0.2">
      <c r="A206">
        <v>1902245</v>
      </c>
      <c r="B206">
        <v>107</v>
      </c>
      <c r="C206">
        <v>13</v>
      </c>
      <c r="D206">
        <v>69</v>
      </c>
      <c r="E206">
        <v>1</v>
      </c>
      <c r="F206">
        <v>3</v>
      </c>
      <c r="G206">
        <v>0</v>
      </c>
      <c r="H206">
        <v>0</v>
      </c>
      <c r="I206">
        <v>41</v>
      </c>
      <c r="J206">
        <v>1439</v>
      </c>
      <c r="K206">
        <v>3</v>
      </c>
      <c r="L206">
        <v>3</v>
      </c>
      <c r="M206">
        <v>0</v>
      </c>
      <c r="N206" t="s">
        <v>8</v>
      </c>
      <c r="O206" t="s">
        <v>10</v>
      </c>
      <c r="P206" t="s">
        <v>10</v>
      </c>
      <c r="Q206" t="s">
        <v>106</v>
      </c>
      <c r="R206" t="s">
        <v>246</v>
      </c>
      <c r="S206" t="s">
        <v>490</v>
      </c>
      <c r="T206" t="s">
        <v>970</v>
      </c>
    </row>
    <row r="207" spans="1:20" x14ac:dyDescent="0.2">
      <c r="A207">
        <v>85009</v>
      </c>
      <c r="B207">
        <v>33</v>
      </c>
      <c r="C207">
        <v>3</v>
      </c>
      <c r="D207">
        <v>13</v>
      </c>
      <c r="E207">
        <v>12</v>
      </c>
      <c r="F207">
        <v>43</v>
      </c>
      <c r="G207">
        <v>0</v>
      </c>
      <c r="H207">
        <v>0</v>
      </c>
      <c r="I207">
        <v>1</v>
      </c>
      <c r="J207">
        <v>949</v>
      </c>
      <c r="K207">
        <v>6</v>
      </c>
      <c r="L207">
        <v>1</v>
      </c>
      <c r="M207">
        <v>0</v>
      </c>
      <c r="N207" t="s">
        <v>8</v>
      </c>
      <c r="O207" t="s">
        <v>10</v>
      </c>
      <c r="P207" t="s">
        <v>10</v>
      </c>
      <c r="Q207" t="s">
        <v>107</v>
      </c>
      <c r="R207" t="str">
        <f>CONCATENATE("Unclassified ",Q207)</f>
        <v>Unclassified Propionibacteriales</v>
      </c>
      <c r="S207" t="str">
        <f>R207</f>
        <v>Unclassified Propionibacteriales</v>
      </c>
      <c r="T207" t="s">
        <v>971</v>
      </c>
    </row>
    <row r="208" spans="1:20" x14ac:dyDescent="0.2">
      <c r="A208">
        <v>85015</v>
      </c>
      <c r="B208">
        <v>54</v>
      </c>
      <c r="C208">
        <v>3</v>
      </c>
      <c r="D208">
        <v>33</v>
      </c>
      <c r="E208">
        <v>28</v>
      </c>
      <c r="F208">
        <v>114</v>
      </c>
      <c r="G208">
        <v>2</v>
      </c>
      <c r="H208">
        <v>4</v>
      </c>
      <c r="I208">
        <v>3</v>
      </c>
      <c r="J208">
        <v>5969</v>
      </c>
      <c r="K208">
        <v>10</v>
      </c>
      <c r="L208">
        <v>1</v>
      </c>
      <c r="M208">
        <v>0</v>
      </c>
      <c r="N208" t="s">
        <v>8</v>
      </c>
      <c r="O208" t="s">
        <v>10</v>
      </c>
      <c r="P208" t="s">
        <v>10</v>
      </c>
      <c r="Q208" t="s">
        <v>107</v>
      </c>
      <c r="R208" t="s">
        <v>247</v>
      </c>
      <c r="S208" t="str">
        <f>CONCATENATE("Unclassified ",R208)</f>
        <v>Unclassified Nocardioidaceae</v>
      </c>
      <c r="T208" t="s">
        <v>972</v>
      </c>
    </row>
    <row r="209" spans="1:20" x14ac:dyDescent="0.2">
      <c r="A209">
        <v>1736691</v>
      </c>
      <c r="B209">
        <v>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 t="s">
        <v>8</v>
      </c>
      <c r="O209" t="s">
        <v>10</v>
      </c>
      <c r="P209" t="s">
        <v>10</v>
      </c>
      <c r="Q209" t="s">
        <v>107</v>
      </c>
      <c r="R209" t="s">
        <v>247</v>
      </c>
      <c r="S209" t="s">
        <v>491</v>
      </c>
      <c r="T209" t="s">
        <v>973</v>
      </c>
    </row>
    <row r="210" spans="1:20" x14ac:dyDescent="0.2">
      <c r="A210">
        <v>31957</v>
      </c>
      <c r="B210">
        <v>21</v>
      </c>
      <c r="C210">
        <v>0</v>
      </c>
      <c r="D210">
        <v>11</v>
      </c>
      <c r="E210">
        <v>4</v>
      </c>
      <c r="F210">
        <v>4</v>
      </c>
      <c r="G210">
        <v>3</v>
      </c>
      <c r="H210">
        <v>0</v>
      </c>
      <c r="I210">
        <v>2</v>
      </c>
      <c r="J210">
        <v>802</v>
      </c>
      <c r="K210">
        <v>2</v>
      </c>
      <c r="L210">
        <v>2</v>
      </c>
      <c r="M210">
        <v>0</v>
      </c>
      <c r="N210" t="s">
        <v>8</v>
      </c>
      <c r="O210" t="s">
        <v>10</v>
      </c>
      <c r="P210" t="s">
        <v>10</v>
      </c>
      <c r="Q210" t="s">
        <v>107</v>
      </c>
      <c r="R210" t="s">
        <v>248</v>
      </c>
      <c r="S210" t="str">
        <f>CONCATENATE("Unclassified ",R210)</f>
        <v>Unclassified Propionibacteriaceae</v>
      </c>
      <c r="T210" t="s">
        <v>974</v>
      </c>
    </row>
    <row r="211" spans="1:20" x14ac:dyDescent="0.2">
      <c r="A211">
        <v>29404</v>
      </c>
      <c r="B211">
        <v>65</v>
      </c>
      <c r="C211">
        <v>10</v>
      </c>
      <c r="D211">
        <v>9</v>
      </c>
      <c r="E211">
        <v>0</v>
      </c>
      <c r="F211">
        <v>1</v>
      </c>
      <c r="G211">
        <v>0</v>
      </c>
      <c r="H211">
        <v>0</v>
      </c>
      <c r="I211">
        <v>7</v>
      </c>
      <c r="J211">
        <v>27</v>
      </c>
      <c r="K211">
        <v>1</v>
      </c>
      <c r="L211">
        <v>0</v>
      </c>
      <c r="M211">
        <v>0</v>
      </c>
      <c r="N211" t="s">
        <v>8</v>
      </c>
      <c r="O211" t="s">
        <v>10</v>
      </c>
      <c r="P211" t="s">
        <v>10</v>
      </c>
      <c r="Q211" t="s">
        <v>107</v>
      </c>
      <c r="R211" t="s">
        <v>248</v>
      </c>
      <c r="S211" t="s">
        <v>492</v>
      </c>
      <c r="T211" t="s">
        <v>975</v>
      </c>
    </row>
    <row r="212" spans="1:20" x14ac:dyDescent="0.2">
      <c r="A212">
        <v>29405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 t="s">
        <v>8</v>
      </c>
      <c r="O212" t="s">
        <v>10</v>
      </c>
      <c r="P212" t="s">
        <v>10</v>
      </c>
      <c r="Q212" t="s">
        <v>107</v>
      </c>
      <c r="R212" t="s">
        <v>248</v>
      </c>
      <c r="S212" t="s">
        <v>492</v>
      </c>
      <c r="T212" t="s">
        <v>976</v>
      </c>
    </row>
    <row r="213" spans="1:20" x14ac:dyDescent="0.2">
      <c r="A213">
        <v>2062</v>
      </c>
      <c r="B213">
        <v>7</v>
      </c>
      <c r="C213">
        <v>1</v>
      </c>
      <c r="D213">
        <v>3</v>
      </c>
      <c r="E213">
        <v>17</v>
      </c>
      <c r="F213">
        <v>3</v>
      </c>
      <c r="G213">
        <v>3</v>
      </c>
      <c r="H213">
        <v>0</v>
      </c>
      <c r="I213">
        <v>4</v>
      </c>
      <c r="J213">
        <v>953</v>
      </c>
      <c r="K213">
        <v>17</v>
      </c>
      <c r="L213">
        <v>2</v>
      </c>
      <c r="M213">
        <v>0</v>
      </c>
      <c r="N213" t="s">
        <v>8</v>
      </c>
      <c r="O213" t="s">
        <v>10</v>
      </c>
      <c r="P213" t="s">
        <v>10</v>
      </c>
      <c r="Q213" t="s">
        <v>108</v>
      </c>
      <c r="R213" t="s">
        <v>249</v>
      </c>
      <c r="S213" t="str">
        <f>CONCATENATE("Unclassified ",R213)</f>
        <v>Unclassified Streptomycetaceae</v>
      </c>
      <c r="T213" t="s">
        <v>977</v>
      </c>
    </row>
    <row r="214" spans="1:20" x14ac:dyDescent="0.2">
      <c r="A214">
        <v>1883</v>
      </c>
      <c r="B214">
        <v>8</v>
      </c>
      <c r="C214">
        <v>1</v>
      </c>
      <c r="D214">
        <v>12</v>
      </c>
      <c r="E214">
        <v>60</v>
      </c>
      <c r="F214">
        <v>17</v>
      </c>
      <c r="G214">
        <v>3</v>
      </c>
      <c r="H214">
        <v>15</v>
      </c>
      <c r="I214">
        <v>7</v>
      </c>
      <c r="J214">
        <v>83</v>
      </c>
      <c r="K214">
        <v>203</v>
      </c>
      <c r="L214">
        <v>3</v>
      </c>
      <c r="M214">
        <v>1</v>
      </c>
      <c r="N214" t="s">
        <v>8</v>
      </c>
      <c r="O214" t="s">
        <v>10</v>
      </c>
      <c r="P214" t="s">
        <v>10</v>
      </c>
      <c r="Q214" t="s">
        <v>108</v>
      </c>
      <c r="R214" t="s">
        <v>249</v>
      </c>
      <c r="S214" t="s">
        <v>493</v>
      </c>
      <c r="T214" t="s">
        <v>978</v>
      </c>
    </row>
    <row r="215" spans="1:20" x14ac:dyDescent="0.2">
      <c r="A215">
        <v>42684</v>
      </c>
      <c r="B215">
        <v>1</v>
      </c>
      <c r="C215">
        <v>0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1</v>
      </c>
      <c r="J215">
        <v>0</v>
      </c>
      <c r="K215">
        <v>0</v>
      </c>
      <c r="L215">
        <v>0</v>
      </c>
      <c r="M215">
        <v>0</v>
      </c>
      <c r="N215" t="s">
        <v>8</v>
      </c>
      <c r="O215" t="s">
        <v>10</v>
      </c>
      <c r="P215" t="s">
        <v>10</v>
      </c>
      <c r="Q215" t="s">
        <v>108</v>
      </c>
      <c r="R215" t="s">
        <v>249</v>
      </c>
      <c r="S215" t="s">
        <v>493</v>
      </c>
      <c r="T215" t="s">
        <v>979</v>
      </c>
    </row>
    <row r="216" spans="1:20" x14ac:dyDescent="0.2">
      <c r="A216">
        <v>1928</v>
      </c>
      <c r="B216">
        <v>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 t="s">
        <v>8</v>
      </c>
      <c r="O216" t="s">
        <v>10</v>
      </c>
      <c r="P216" t="s">
        <v>10</v>
      </c>
      <c r="Q216" t="s">
        <v>108</v>
      </c>
      <c r="R216" t="s">
        <v>249</v>
      </c>
      <c r="S216" t="s">
        <v>493</v>
      </c>
      <c r="T216" t="s">
        <v>980</v>
      </c>
    </row>
    <row r="217" spans="1:20" x14ac:dyDescent="0.2">
      <c r="A217">
        <v>28056</v>
      </c>
      <c r="B217">
        <v>9</v>
      </c>
      <c r="C217">
        <v>2</v>
      </c>
      <c r="D217">
        <v>4</v>
      </c>
      <c r="E217">
        <v>10</v>
      </c>
      <c r="F217">
        <v>65</v>
      </c>
      <c r="G217">
        <v>5</v>
      </c>
      <c r="H217">
        <v>0</v>
      </c>
      <c r="I217">
        <v>7</v>
      </c>
      <c r="J217">
        <v>2096</v>
      </c>
      <c r="K217">
        <v>5</v>
      </c>
      <c r="L217">
        <v>1</v>
      </c>
      <c r="M217">
        <v>0</v>
      </c>
      <c r="N217" t="s">
        <v>8</v>
      </c>
      <c r="O217" t="s">
        <v>10</v>
      </c>
      <c r="P217" t="s">
        <v>10</v>
      </c>
      <c r="Q217" t="s">
        <v>109</v>
      </c>
      <c r="R217" t="s">
        <v>250</v>
      </c>
      <c r="S217" t="str">
        <f>CONCATENATE("Unclassified ",R217)</f>
        <v>Unclassified Micromonosporaceae</v>
      </c>
      <c r="T217" t="s">
        <v>981</v>
      </c>
    </row>
    <row r="218" spans="1:20" x14ac:dyDescent="0.2">
      <c r="A218">
        <v>1873</v>
      </c>
      <c r="B218">
        <v>2</v>
      </c>
      <c r="C218">
        <v>0</v>
      </c>
      <c r="D218">
        <v>6</v>
      </c>
      <c r="E218">
        <v>1</v>
      </c>
      <c r="F218">
        <v>25</v>
      </c>
      <c r="G218">
        <v>0</v>
      </c>
      <c r="H218">
        <v>0</v>
      </c>
      <c r="I218">
        <v>17</v>
      </c>
      <c r="J218">
        <v>0</v>
      </c>
      <c r="K218">
        <v>1</v>
      </c>
      <c r="L218">
        <v>0</v>
      </c>
      <c r="M218">
        <v>0</v>
      </c>
      <c r="N218" t="s">
        <v>8</v>
      </c>
      <c r="O218" t="s">
        <v>10</v>
      </c>
      <c r="P218" t="s">
        <v>10</v>
      </c>
      <c r="Q218" t="s">
        <v>109</v>
      </c>
      <c r="R218" t="s">
        <v>250</v>
      </c>
      <c r="S218" t="s">
        <v>494</v>
      </c>
      <c r="T218" t="s">
        <v>982</v>
      </c>
    </row>
    <row r="219" spans="1:20" x14ac:dyDescent="0.2">
      <c r="A219">
        <v>47872</v>
      </c>
      <c r="B219">
        <v>1</v>
      </c>
      <c r="C219">
        <v>0</v>
      </c>
      <c r="D219">
        <v>0</v>
      </c>
      <c r="E219">
        <v>0</v>
      </c>
      <c r="F219">
        <v>93</v>
      </c>
      <c r="G219">
        <v>0</v>
      </c>
      <c r="H219">
        <v>3</v>
      </c>
      <c r="I219">
        <v>11</v>
      </c>
      <c r="J219">
        <v>217</v>
      </c>
      <c r="K219">
        <v>2</v>
      </c>
      <c r="L219">
        <v>0</v>
      </c>
      <c r="M219">
        <v>0</v>
      </c>
      <c r="N219" t="s">
        <v>8</v>
      </c>
      <c r="O219" t="s">
        <v>10</v>
      </c>
      <c r="P219" t="s">
        <v>10</v>
      </c>
      <c r="Q219" t="s">
        <v>109</v>
      </c>
      <c r="R219" t="s">
        <v>250</v>
      </c>
      <c r="S219" t="s">
        <v>494</v>
      </c>
      <c r="T219" t="s">
        <v>983</v>
      </c>
    </row>
    <row r="220" spans="1:20" x14ac:dyDescent="0.2">
      <c r="A220">
        <v>2108470</v>
      </c>
      <c r="B220">
        <v>1</v>
      </c>
      <c r="C220">
        <v>0</v>
      </c>
      <c r="D220">
        <v>0</v>
      </c>
      <c r="E220">
        <v>0</v>
      </c>
      <c r="F220">
        <v>1</v>
      </c>
      <c r="G220">
        <v>2</v>
      </c>
      <c r="H220">
        <v>0</v>
      </c>
      <c r="I220">
        <v>0</v>
      </c>
      <c r="J220">
        <v>47</v>
      </c>
      <c r="K220">
        <v>1</v>
      </c>
      <c r="L220">
        <v>1</v>
      </c>
      <c r="M220">
        <v>0</v>
      </c>
      <c r="N220" t="s">
        <v>8</v>
      </c>
      <c r="O220" t="s">
        <v>10</v>
      </c>
      <c r="P220" t="s">
        <v>10</v>
      </c>
      <c r="Q220" t="s">
        <v>109</v>
      </c>
      <c r="R220" t="s">
        <v>250</v>
      </c>
      <c r="S220" t="s">
        <v>495</v>
      </c>
      <c r="T220" t="s">
        <v>984</v>
      </c>
    </row>
    <row r="221" spans="1:20" x14ac:dyDescent="0.2">
      <c r="A221">
        <v>1678</v>
      </c>
      <c r="B221">
        <v>2</v>
      </c>
      <c r="C221">
        <v>3</v>
      </c>
      <c r="D221">
        <v>7</v>
      </c>
      <c r="E221">
        <v>42</v>
      </c>
      <c r="F221">
        <v>5</v>
      </c>
      <c r="G221">
        <v>4</v>
      </c>
      <c r="H221">
        <v>6</v>
      </c>
      <c r="I221">
        <v>3</v>
      </c>
      <c r="J221">
        <v>32</v>
      </c>
      <c r="K221">
        <v>35</v>
      </c>
      <c r="L221">
        <v>4</v>
      </c>
      <c r="M221">
        <v>1</v>
      </c>
      <c r="N221" t="s">
        <v>8</v>
      </c>
      <c r="O221" t="s">
        <v>10</v>
      </c>
      <c r="P221" t="s">
        <v>10</v>
      </c>
      <c r="Q221" t="s">
        <v>110</v>
      </c>
      <c r="R221" t="s">
        <v>251</v>
      </c>
      <c r="S221" t="s">
        <v>496</v>
      </c>
      <c r="T221" t="s">
        <v>985</v>
      </c>
    </row>
    <row r="222" spans="1:20" x14ac:dyDescent="0.2">
      <c r="A222">
        <v>216816</v>
      </c>
      <c r="B222">
        <v>4</v>
      </c>
      <c r="C222">
        <v>6</v>
      </c>
      <c r="D222">
        <v>7</v>
      </c>
      <c r="E222">
        <v>41</v>
      </c>
      <c r="F222">
        <v>2</v>
      </c>
      <c r="G222">
        <v>1</v>
      </c>
      <c r="H222">
        <v>6</v>
      </c>
      <c r="I222">
        <v>6</v>
      </c>
      <c r="J222">
        <v>30</v>
      </c>
      <c r="K222">
        <v>12</v>
      </c>
      <c r="L222">
        <v>3</v>
      </c>
      <c r="M222">
        <v>0</v>
      </c>
      <c r="N222" t="s">
        <v>8</v>
      </c>
      <c r="O222" t="s">
        <v>10</v>
      </c>
      <c r="P222" t="s">
        <v>10</v>
      </c>
      <c r="Q222" t="s">
        <v>110</v>
      </c>
      <c r="R222" t="s">
        <v>251</v>
      </c>
      <c r="S222" t="s">
        <v>496</v>
      </c>
      <c r="T222" t="s">
        <v>986</v>
      </c>
    </row>
    <row r="223" spans="1:20" x14ac:dyDescent="0.2">
      <c r="A223">
        <v>1686</v>
      </c>
      <c r="B223">
        <v>3</v>
      </c>
      <c r="C223">
        <v>10</v>
      </c>
      <c r="D223">
        <v>9</v>
      </c>
      <c r="E223">
        <v>50</v>
      </c>
      <c r="F223">
        <v>2</v>
      </c>
      <c r="G223">
        <v>4</v>
      </c>
      <c r="H223">
        <v>9</v>
      </c>
      <c r="I223">
        <v>12</v>
      </c>
      <c r="J223">
        <v>20</v>
      </c>
      <c r="K223">
        <v>42</v>
      </c>
      <c r="L223">
        <v>12</v>
      </c>
      <c r="M223">
        <v>0</v>
      </c>
      <c r="N223" t="s">
        <v>8</v>
      </c>
      <c r="O223" t="s">
        <v>10</v>
      </c>
      <c r="P223" t="s">
        <v>10</v>
      </c>
      <c r="Q223" t="s">
        <v>110</v>
      </c>
      <c r="R223" t="s">
        <v>251</v>
      </c>
      <c r="S223" t="s">
        <v>496</v>
      </c>
      <c r="T223" t="s">
        <v>987</v>
      </c>
    </row>
    <row r="224" spans="1:20" x14ac:dyDescent="0.2">
      <c r="A224">
        <v>1685</v>
      </c>
      <c r="B224">
        <v>1</v>
      </c>
      <c r="C224">
        <v>0</v>
      </c>
      <c r="D224">
        <v>0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4</v>
      </c>
      <c r="L224">
        <v>0</v>
      </c>
      <c r="M224">
        <v>0</v>
      </c>
      <c r="N224" t="s">
        <v>8</v>
      </c>
      <c r="O224" t="s">
        <v>10</v>
      </c>
      <c r="P224" t="s">
        <v>10</v>
      </c>
      <c r="Q224" t="s">
        <v>110</v>
      </c>
      <c r="R224" t="s">
        <v>251</v>
      </c>
      <c r="S224" t="s">
        <v>496</v>
      </c>
      <c r="T224" t="s">
        <v>988</v>
      </c>
    </row>
    <row r="225" spans="1:20" x14ac:dyDescent="0.2">
      <c r="A225">
        <v>1836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2</v>
      </c>
      <c r="M225">
        <v>0</v>
      </c>
      <c r="N225" t="s">
        <v>8</v>
      </c>
      <c r="O225" t="s">
        <v>10</v>
      </c>
      <c r="P225" t="s">
        <v>10</v>
      </c>
      <c r="Q225" t="s">
        <v>111</v>
      </c>
      <c r="R225" t="s">
        <v>252</v>
      </c>
      <c r="S225" t="s">
        <v>497</v>
      </c>
      <c r="T225" t="s">
        <v>989</v>
      </c>
    </row>
    <row r="226" spans="1:20" x14ac:dyDescent="0.2">
      <c r="A226">
        <v>1654</v>
      </c>
      <c r="B226">
        <v>1</v>
      </c>
      <c r="C226">
        <v>0</v>
      </c>
      <c r="D226">
        <v>0</v>
      </c>
      <c r="E226">
        <v>4</v>
      </c>
      <c r="F226">
        <v>4</v>
      </c>
      <c r="G226">
        <v>4</v>
      </c>
      <c r="H226">
        <v>0</v>
      </c>
      <c r="I226">
        <v>0</v>
      </c>
      <c r="J226">
        <v>3</v>
      </c>
      <c r="K226">
        <v>2</v>
      </c>
      <c r="L226">
        <v>0</v>
      </c>
      <c r="M226">
        <v>0</v>
      </c>
      <c r="N226" t="s">
        <v>8</v>
      </c>
      <c r="O226" t="s">
        <v>10</v>
      </c>
      <c r="P226" t="s">
        <v>10</v>
      </c>
      <c r="Q226" t="s">
        <v>112</v>
      </c>
      <c r="R226" t="s">
        <v>253</v>
      </c>
      <c r="S226" t="s">
        <v>498</v>
      </c>
      <c r="T226" t="s">
        <v>990</v>
      </c>
    </row>
    <row r="227" spans="1:20" x14ac:dyDescent="0.2">
      <c r="A227">
        <v>1661</v>
      </c>
      <c r="B227">
        <v>1</v>
      </c>
      <c r="C227">
        <v>4</v>
      </c>
      <c r="D227">
        <v>0</v>
      </c>
      <c r="E227">
        <v>106</v>
      </c>
      <c r="F227">
        <v>5</v>
      </c>
      <c r="G227">
        <v>6</v>
      </c>
      <c r="H227">
        <v>9</v>
      </c>
      <c r="I227">
        <v>2</v>
      </c>
      <c r="J227">
        <v>92</v>
      </c>
      <c r="K227">
        <v>87</v>
      </c>
      <c r="L227">
        <v>21</v>
      </c>
      <c r="M227">
        <v>0</v>
      </c>
      <c r="N227" t="s">
        <v>8</v>
      </c>
      <c r="O227" t="s">
        <v>10</v>
      </c>
      <c r="P227" t="s">
        <v>10</v>
      </c>
      <c r="Q227" t="s">
        <v>112</v>
      </c>
      <c r="R227" t="s">
        <v>253</v>
      </c>
      <c r="S227" t="s">
        <v>499</v>
      </c>
      <c r="T227" t="s">
        <v>991</v>
      </c>
    </row>
    <row r="228" spans="1:20" x14ac:dyDescent="0.2">
      <c r="A228">
        <v>1643826</v>
      </c>
      <c r="B228">
        <v>9</v>
      </c>
      <c r="C228">
        <v>0</v>
      </c>
      <c r="D228">
        <v>0</v>
      </c>
      <c r="E228">
        <v>2</v>
      </c>
      <c r="F228">
        <v>7</v>
      </c>
      <c r="G228">
        <v>0</v>
      </c>
      <c r="H228">
        <v>0</v>
      </c>
      <c r="I228">
        <v>0</v>
      </c>
      <c r="J228">
        <v>5</v>
      </c>
      <c r="K228">
        <v>3</v>
      </c>
      <c r="L228">
        <v>1</v>
      </c>
      <c r="M228">
        <v>1</v>
      </c>
      <c r="N228" t="s">
        <v>8</v>
      </c>
      <c r="O228" t="s">
        <v>10</v>
      </c>
      <c r="P228" t="s">
        <v>39</v>
      </c>
      <c r="Q228" t="s">
        <v>113</v>
      </c>
      <c r="R228" t="s">
        <v>254</v>
      </c>
      <c r="S228" t="str">
        <f>CONCATENATE("Unclassified ",R228)</f>
        <v>Unclassified Eggerthellaceae</v>
      </c>
      <c r="T228" t="s">
        <v>992</v>
      </c>
    </row>
    <row r="229" spans="1:20" x14ac:dyDescent="0.2">
      <c r="A229">
        <v>74426</v>
      </c>
      <c r="B229">
        <v>2</v>
      </c>
      <c r="C229">
        <v>5</v>
      </c>
      <c r="D229">
        <v>23</v>
      </c>
      <c r="E229">
        <v>24</v>
      </c>
      <c r="F229">
        <v>12</v>
      </c>
      <c r="G229">
        <v>12</v>
      </c>
      <c r="H229">
        <v>16</v>
      </c>
      <c r="I229">
        <v>4</v>
      </c>
      <c r="J229">
        <v>33</v>
      </c>
      <c r="K229">
        <v>49</v>
      </c>
      <c r="L229">
        <v>2</v>
      </c>
      <c r="M229">
        <v>3</v>
      </c>
      <c r="N229" t="s">
        <v>8</v>
      </c>
      <c r="O229" t="s">
        <v>10</v>
      </c>
      <c r="P229" t="s">
        <v>39</v>
      </c>
      <c r="Q229" t="s">
        <v>114</v>
      </c>
      <c r="R229" t="s">
        <v>255</v>
      </c>
      <c r="S229" t="s">
        <v>500</v>
      </c>
      <c r="T229" t="s">
        <v>993</v>
      </c>
    </row>
    <row r="230" spans="1:20" x14ac:dyDescent="0.2">
      <c r="A230">
        <v>1385</v>
      </c>
      <c r="B230">
        <v>120</v>
      </c>
      <c r="C230">
        <v>5</v>
      </c>
      <c r="D230">
        <v>23</v>
      </c>
      <c r="E230">
        <v>112</v>
      </c>
      <c r="F230">
        <v>96</v>
      </c>
      <c r="G230">
        <v>324</v>
      </c>
      <c r="H230">
        <v>33</v>
      </c>
      <c r="I230">
        <v>163</v>
      </c>
      <c r="J230">
        <v>113</v>
      </c>
      <c r="K230">
        <v>86</v>
      </c>
      <c r="L230">
        <v>20</v>
      </c>
      <c r="M230">
        <v>254</v>
      </c>
      <c r="N230" t="s">
        <v>8</v>
      </c>
      <c r="O230" t="s">
        <v>11</v>
      </c>
      <c r="P230" t="s">
        <v>40</v>
      </c>
      <c r="Q230" t="s">
        <v>115</v>
      </c>
      <c r="R230" t="str">
        <f>CONCATENATE("Unclassified ",Q230)</f>
        <v>Unclassified Bacillales</v>
      </c>
      <c r="S230" t="str">
        <f>R230</f>
        <v>Unclassified Bacillales</v>
      </c>
      <c r="T230" t="s">
        <v>994</v>
      </c>
    </row>
    <row r="231" spans="1:20" x14ac:dyDescent="0.2">
      <c r="A231">
        <v>186817</v>
      </c>
      <c r="B231">
        <v>5255</v>
      </c>
      <c r="C231">
        <v>29</v>
      </c>
      <c r="D231">
        <v>50</v>
      </c>
      <c r="E231">
        <v>102</v>
      </c>
      <c r="F231">
        <v>191</v>
      </c>
      <c r="G231">
        <v>127</v>
      </c>
      <c r="H231">
        <v>103</v>
      </c>
      <c r="I231">
        <v>39</v>
      </c>
      <c r="J231">
        <v>292</v>
      </c>
      <c r="K231">
        <v>92</v>
      </c>
      <c r="L231">
        <v>46</v>
      </c>
      <c r="M231">
        <v>4</v>
      </c>
      <c r="N231" t="s">
        <v>8</v>
      </c>
      <c r="O231" t="s">
        <v>11</v>
      </c>
      <c r="P231" t="s">
        <v>40</v>
      </c>
      <c r="Q231" t="s">
        <v>115</v>
      </c>
      <c r="R231" t="s">
        <v>256</v>
      </c>
      <c r="S231" t="str">
        <f>CONCATENATE("Unclassified ",R231)</f>
        <v>Unclassified Bacillaceae</v>
      </c>
      <c r="T231" t="s">
        <v>995</v>
      </c>
    </row>
    <row r="232" spans="1:20" x14ac:dyDescent="0.2">
      <c r="A232">
        <v>1386</v>
      </c>
      <c r="B232">
        <v>161</v>
      </c>
      <c r="C232">
        <v>138</v>
      </c>
      <c r="D232">
        <v>193</v>
      </c>
      <c r="E232">
        <v>1058</v>
      </c>
      <c r="F232">
        <v>414</v>
      </c>
      <c r="G232">
        <v>20488</v>
      </c>
      <c r="H232">
        <v>332</v>
      </c>
      <c r="I232">
        <v>294</v>
      </c>
      <c r="J232">
        <v>1768</v>
      </c>
      <c r="K232">
        <v>1465</v>
      </c>
      <c r="L232">
        <v>364</v>
      </c>
      <c r="M232">
        <v>13</v>
      </c>
      <c r="N232" t="s">
        <v>8</v>
      </c>
      <c r="O232" t="s">
        <v>11</v>
      </c>
      <c r="P232" t="s">
        <v>40</v>
      </c>
      <c r="Q232" t="s">
        <v>115</v>
      </c>
      <c r="R232" t="s">
        <v>256</v>
      </c>
      <c r="S232" t="s">
        <v>501</v>
      </c>
      <c r="T232" t="s">
        <v>996</v>
      </c>
    </row>
    <row r="233" spans="1:20" x14ac:dyDescent="0.2">
      <c r="A233">
        <v>1404</v>
      </c>
      <c r="B233">
        <v>7</v>
      </c>
      <c r="C233">
        <v>2</v>
      </c>
      <c r="D233">
        <v>4</v>
      </c>
      <c r="E233">
        <v>25</v>
      </c>
      <c r="F233">
        <v>14</v>
      </c>
      <c r="G233">
        <v>4</v>
      </c>
      <c r="H233">
        <v>6</v>
      </c>
      <c r="I233">
        <v>7</v>
      </c>
      <c r="J233">
        <v>371</v>
      </c>
      <c r="K233">
        <v>8</v>
      </c>
      <c r="L233">
        <v>5</v>
      </c>
      <c r="M233">
        <v>0</v>
      </c>
      <c r="N233" t="s">
        <v>8</v>
      </c>
      <c r="O233" t="s">
        <v>11</v>
      </c>
      <c r="P233" t="s">
        <v>40</v>
      </c>
      <c r="Q233" t="s">
        <v>115</v>
      </c>
      <c r="R233" t="s">
        <v>256</v>
      </c>
      <c r="S233" t="s">
        <v>501</v>
      </c>
      <c r="T233" t="s">
        <v>997</v>
      </c>
    </row>
    <row r="234" spans="1:20" x14ac:dyDescent="0.2">
      <c r="A234">
        <v>1478</v>
      </c>
      <c r="B234">
        <v>4</v>
      </c>
      <c r="C234">
        <v>4</v>
      </c>
      <c r="D234">
        <v>0</v>
      </c>
      <c r="E234">
        <v>19</v>
      </c>
      <c r="F234">
        <v>23</v>
      </c>
      <c r="G234">
        <v>611</v>
      </c>
      <c r="H234">
        <v>15</v>
      </c>
      <c r="I234">
        <v>4</v>
      </c>
      <c r="J234">
        <v>76</v>
      </c>
      <c r="K234">
        <v>14</v>
      </c>
      <c r="L234">
        <v>11</v>
      </c>
      <c r="M234">
        <v>1</v>
      </c>
      <c r="N234" t="s">
        <v>8</v>
      </c>
      <c r="O234" t="s">
        <v>11</v>
      </c>
      <c r="P234" t="s">
        <v>40</v>
      </c>
      <c r="Q234" t="s">
        <v>115</v>
      </c>
      <c r="R234" t="s">
        <v>256</v>
      </c>
      <c r="S234" t="s">
        <v>501</v>
      </c>
      <c r="T234" t="s">
        <v>998</v>
      </c>
    </row>
    <row r="235" spans="1:20" x14ac:dyDescent="0.2">
      <c r="A235">
        <v>859143</v>
      </c>
      <c r="B235">
        <v>1</v>
      </c>
      <c r="C235">
        <v>1</v>
      </c>
      <c r="D235">
        <v>0</v>
      </c>
      <c r="E235">
        <v>10</v>
      </c>
      <c r="F235">
        <v>6</v>
      </c>
      <c r="G235">
        <v>3</v>
      </c>
      <c r="H235">
        <v>0</v>
      </c>
      <c r="I235">
        <v>1</v>
      </c>
      <c r="J235">
        <v>35</v>
      </c>
      <c r="K235">
        <v>1</v>
      </c>
      <c r="L235">
        <v>0</v>
      </c>
      <c r="M235">
        <v>0</v>
      </c>
      <c r="N235" t="s">
        <v>8</v>
      </c>
      <c r="O235" t="s">
        <v>11</v>
      </c>
      <c r="P235" t="s">
        <v>40</v>
      </c>
      <c r="Q235" t="s">
        <v>115</v>
      </c>
      <c r="R235" t="s">
        <v>256</v>
      </c>
      <c r="S235" t="s">
        <v>501</v>
      </c>
      <c r="T235" t="s">
        <v>999</v>
      </c>
    </row>
    <row r="236" spans="1:20" x14ac:dyDescent="0.2">
      <c r="A236">
        <v>400634</v>
      </c>
      <c r="B236">
        <v>3</v>
      </c>
      <c r="C236">
        <v>0</v>
      </c>
      <c r="D236">
        <v>3</v>
      </c>
      <c r="E236">
        <v>17</v>
      </c>
      <c r="F236">
        <v>4</v>
      </c>
      <c r="G236">
        <v>22</v>
      </c>
      <c r="H236">
        <v>152</v>
      </c>
      <c r="I236">
        <v>0</v>
      </c>
      <c r="J236">
        <v>16</v>
      </c>
      <c r="K236">
        <v>47</v>
      </c>
      <c r="L236">
        <v>3</v>
      </c>
      <c r="M236">
        <v>7</v>
      </c>
      <c r="N236" t="s">
        <v>8</v>
      </c>
      <c r="O236" t="s">
        <v>11</v>
      </c>
      <c r="P236" t="s">
        <v>40</v>
      </c>
      <c r="Q236" t="s">
        <v>115</v>
      </c>
      <c r="R236" t="s">
        <v>256</v>
      </c>
      <c r="S236" t="s">
        <v>502</v>
      </c>
      <c r="T236" t="s">
        <v>1000</v>
      </c>
    </row>
    <row r="237" spans="1:20" x14ac:dyDescent="0.2">
      <c r="A237">
        <v>1849031</v>
      </c>
      <c r="B237">
        <v>404</v>
      </c>
      <c r="C237">
        <v>1</v>
      </c>
      <c r="D237">
        <v>10</v>
      </c>
      <c r="E237">
        <v>157</v>
      </c>
      <c r="F237">
        <v>626</v>
      </c>
      <c r="G237">
        <v>77</v>
      </c>
      <c r="H237">
        <v>0</v>
      </c>
      <c r="I237">
        <v>799</v>
      </c>
      <c r="J237">
        <v>18</v>
      </c>
      <c r="K237">
        <v>116</v>
      </c>
      <c r="L237">
        <v>45</v>
      </c>
      <c r="M237">
        <v>0</v>
      </c>
      <c r="N237" t="s">
        <v>8</v>
      </c>
      <c r="O237" t="s">
        <v>11</v>
      </c>
      <c r="P237" t="s">
        <v>40</v>
      </c>
      <c r="Q237" t="s">
        <v>115</v>
      </c>
      <c r="R237" t="s">
        <v>257</v>
      </c>
      <c r="S237" t="s">
        <v>503</v>
      </c>
      <c r="T237" t="s">
        <v>1001</v>
      </c>
    </row>
    <row r="238" spans="1:20" x14ac:dyDescent="0.2">
      <c r="A238">
        <v>360911</v>
      </c>
      <c r="B238">
        <v>104</v>
      </c>
      <c r="C238">
        <v>0</v>
      </c>
      <c r="D238">
        <v>0</v>
      </c>
      <c r="E238">
        <v>25</v>
      </c>
      <c r="F238">
        <v>27</v>
      </c>
      <c r="G238">
        <v>0</v>
      </c>
      <c r="H238">
        <v>0</v>
      </c>
      <c r="I238">
        <v>66</v>
      </c>
      <c r="J238">
        <v>14</v>
      </c>
      <c r="K238">
        <v>2</v>
      </c>
      <c r="L238">
        <v>12</v>
      </c>
      <c r="M238">
        <v>0</v>
      </c>
      <c r="N238" t="s">
        <v>8</v>
      </c>
      <c r="O238" t="s">
        <v>11</v>
      </c>
      <c r="P238" t="s">
        <v>40</v>
      </c>
      <c r="Q238" t="s">
        <v>115</v>
      </c>
      <c r="R238" t="s">
        <v>257</v>
      </c>
      <c r="S238" t="s">
        <v>503</v>
      </c>
      <c r="T238" t="s">
        <v>1002</v>
      </c>
    </row>
    <row r="239" spans="1:20" x14ac:dyDescent="0.2">
      <c r="A239">
        <v>1279</v>
      </c>
      <c r="B239">
        <v>13</v>
      </c>
      <c r="C239">
        <v>62</v>
      </c>
      <c r="D239">
        <v>57</v>
      </c>
      <c r="E239">
        <v>91</v>
      </c>
      <c r="F239">
        <v>59</v>
      </c>
      <c r="G239">
        <v>3107</v>
      </c>
      <c r="H239">
        <v>121</v>
      </c>
      <c r="I239">
        <v>67</v>
      </c>
      <c r="J239">
        <v>232</v>
      </c>
      <c r="K239">
        <v>368</v>
      </c>
      <c r="L239">
        <v>152</v>
      </c>
      <c r="M239">
        <v>2</v>
      </c>
      <c r="N239" t="s">
        <v>8</v>
      </c>
      <c r="O239" t="s">
        <v>11</v>
      </c>
      <c r="P239" t="s">
        <v>40</v>
      </c>
      <c r="Q239" t="s">
        <v>115</v>
      </c>
      <c r="R239" t="s">
        <v>257</v>
      </c>
      <c r="S239" t="s">
        <v>504</v>
      </c>
      <c r="T239" t="s">
        <v>1003</v>
      </c>
    </row>
    <row r="240" spans="1:20" x14ac:dyDescent="0.2">
      <c r="A240">
        <v>1296</v>
      </c>
      <c r="B240">
        <v>7</v>
      </c>
      <c r="C240">
        <v>3</v>
      </c>
      <c r="D240">
        <v>0</v>
      </c>
      <c r="E240">
        <v>31</v>
      </c>
      <c r="F240">
        <v>33</v>
      </c>
      <c r="G240">
        <v>57959</v>
      </c>
      <c r="H240">
        <v>0</v>
      </c>
      <c r="I240">
        <v>15</v>
      </c>
      <c r="J240">
        <v>1183</v>
      </c>
      <c r="K240">
        <v>42</v>
      </c>
      <c r="L240">
        <v>2</v>
      </c>
      <c r="M240">
        <v>0</v>
      </c>
      <c r="N240" t="s">
        <v>8</v>
      </c>
      <c r="O240" t="s">
        <v>11</v>
      </c>
      <c r="P240" t="s">
        <v>40</v>
      </c>
      <c r="Q240" t="s">
        <v>115</v>
      </c>
      <c r="R240" t="s">
        <v>257</v>
      </c>
      <c r="S240" t="s">
        <v>504</v>
      </c>
      <c r="T240" t="s">
        <v>1004</v>
      </c>
    </row>
    <row r="241" spans="1:20" x14ac:dyDescent="0.2">
      <c r="A241">
        <v>1461582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 t="s">
        <v>8</v>
      </c>
      <c r="O241" t="s">
        <v>11</v>
      </c>
      <c r="P241" t="s">
        <v>40</v>
      </c>
      <c r="Q241" t="s">
        <v>115</v>
      </c>
      <c r="R241" t="s">
        <v>257</v>
      </c>
      <c r="S241" t="s">
        <v>505</v>
      </c>
      <c r="T241" t="s">
        <v>1005</v>
      </c>
    </row>
    <row r="242" spans="1:20" x14ac:dyDescent="0.2">
      <c r="A242">
        <v>186822</v>
      </c>
      <c r="B242">
        <v>1</v>
      </c>
      <c r="C242">
        <v>0</v>
      </c>
      <c r="D242">
        <v>0</v>
      </c>
      <c r="E242">
        <v>2</v>
      </c>
      <c r="F242">
        <v>0</v>
      </c>
      <c r="G242">
        <v>0</v>
      </c>
      <c r="H242">
        <v>6</v>
      </c>
      <c r="I242">
        <v>0</v>
      </c>
      <c r="J242">
        <v>7</v>
      </c>
      <c r="K242">
        <v>1</v>
      </c>
      <c r="L242">
        <v>1</v>
      </c>
      <c r="M242">
        <v>12</v>
      </c>
      <c r="N242" t="s">
        <v>8</v>
      </c>
      <c r="O242" t="s">
        <v>11</v>
      </c>
      <c r="P242" t="s">
        <v>40</v>
      </c>
      <c r="Q242" t="s">
        <v>115</v>
      </c>
      <c r="R242" t="s">
        <v>258</v>
      </c>
      <c r="S242" t="str">
        <f>CONCATENATE("Unclassified ",R242)</f>
        <v>Unclassified Paenibacillaceae</v>
      </c>
      <c r="T242" t="s">
        <v>1006</v>
      </c>
    </row>
    <row r="243" spans="1:20" x14ac:dyDescent="0.2">
      <c r="A243">
        <v>44249</v>
      </c>
      <c r="B243">
        <v>7</v>
      </c>
      <c r="C243">
        <v>6</v>
      </c>
      <c r="D243">
        <v>10</v>
      </c>
      <c r="E243">
        <v>13</v>
      </c>
      <c r="F243">
        <v>26</v>
      </c>
      <c r="G243">
        <v>7</v>
      </c>
      <c r="H243">
        <v>13</v>
      </c>
      <c r="I243">
        <v>17</v>
      </c>
      <c r="J243">
        <v>217</v>
      </c>
      <c r="K243">
        <v>28</v>
      </c>
      <c r="L243">
        <v>16</v>
      </c>
      <c r="M243">
        <v>61</v>
      </c>
      <c r="N243" t="s">
        <v>8</v>
      </c>
      <c r="O243" t="s">
        <v>11</v>
      </c>
      <c r="P243" t="s">
        <v>40</v>
      </c>
      <c r="Q243" t="s">
        <v>115</v>
      </c>
      <c r="R243" t="s">
        <v>258</v>
      </c>
      <c r="S243" t="s">
        <v>506</v>
      </c>
      <c r="T243" t="s">
        <v>1007</v>
      </c>
    </row>
    <row r="244" spans="1:20" x14ac:dyDescent="0.2">
      <c r="A244">
        <v>1406</v>
      </c>
      <c r="B244">
        <v>1</v>
      </c>
      <c r="C244">
        <v>15</v>
      </c>
      <c r="D244">
        <v>21</v>
      </c>
      <c r="E244">
        <v>2</v>
      </c>
      <c r="F244">
        <v>14</v>
      </c>
      <c r="G244">
        <v>3</v>
      </c>
      <c r="H244">
        <v>12</v>
      </c>
      <c r="I244">
        <v>15</v>
      </c>
      <c r="J244">
        <v>7</v>
      </c>
      <c r="K244">
        <v>33</v>
      </c>
      <c r="L244">
        <v>22</v>
      </c>
      <c r="M244">
        <v>2</v>
      </c>
      <c r="N244" t="s">
        <v>8</v>
      </c>
      <c r="O244" t="s">
        <v>11</v>
      </c>
      <c r="P244" t="s">
        <v>40</v>
      </c>
      <c r="Q244" t="s">
        <v>115</v>
      </c>
      <c r="R244" t="s">
        <v>258</v>
      </c>
      <c r="S244" t="s">
        <v>506</v>
      </c>
      <c r="T244" t="s">
        <v>1008</v>
      </c>
    </row>
    <row r="245" spans="1:20" x14ac:dyDescent="0.2">
      <c r="A245">
        <v>1712516</v>
      </c>
      <c r="B245">
        <v>1</v>
      </c>
      <c r="C245">
        <v>0</v>
      </c>
      <c r="D245">
        <v>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0</v>
      </c>
      <c r="M245">
        <v>0</v>
      </c>
      <c r="N245" t="s">
        <v>8</v>
      </c>
      <c r="O245" t="s">
        <v>11</v>
      </c>
      <c r="P245" t="s">
        <v>40</v>
      </c>
      <c r="Q245" t="s">
        <v>115</v>
      </c>
      <c r="R245" t="s">
        <v>258</v>
      </c>
      <c r="S245" t="s">
        <v>506</v>
      </c>
      <c r="T245" t="s">
        <v>1009</v>
      </c>
    </row>
    <row r="246" spans="1:20" x14ac:dyDescent="0.2">
      <c r="A246">
        <v>186818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 t="s">
        <v>8</v>
      </c>
      <c r="O246" t="s">
        <v>11</v>
      </c>
      <c r="P246" t="s">
        <v>40</v>
      </c>
      <c r="Q246" t="s">
        <v>115</v>
      </c>
      <c r="R246" t="s">
        <v>259</v>
      </c>
      <c r="S246" t="str">
        <f>CONCATENATE("Unclassified ",R246)</f>
        <v>Unclassified Planococcaceae</v>
      </c>
      <c r="T246" t="s">
        <v>1010</v>
      </c>
    </row>
    <row r="247" spans="1:20" x14ac:dyDescent="0.2">
      <c r="A247">
        <v>241244</v>
      </c>
      <c r="B247">
        <v>2</v>
      </c>
      <c r="C247">
        <v>0</v>
      </c>
      <c r="D247">
        <v>0</v>
      </c>
      <c r="E247">
        <v>0</v>
      </c>
      <c r="F247">
        <v>0</v>
      </c>
      <c r="G247">
        <v>4</v>
      </c>
      <c r="H247">
        <v>0</v>
      </c>
      <c r="I247">
        <v>0</v>
      </c>
      <c r="J247">
        <v>3</v>
      </c>
      <c r="K247">
        <v>0</v>
      </c>
      <c r="L247">
        <v>0</v>
      </c>
      <c r="M247">
        <v>0</v>
      </c>
      <c r="N247" t="s">
        <v>8</v>
      </c>
      <c r="O247" t="s">
        <v>11</v>
      </c>
      <c r="P247" t="s">
        <v>40</v>
      </c>
      <c r="Q247" t="s">
        <v>115</v>
      </c>
      <c r="R247" t="s">
        <v>259</v>
      </c>
      <c r="S247" t="s">
        <v>507</v>
      </c>
      <c r="T247" t="s">
        <v>1011</v>
      </c>
    </row>
    <row r="248" spans="1:20" x14ac:dyDescent="0.2">
      <c r="A248">
        <v>186826</v>
      </c>
      <c r="B248">
        <v>2</v>
      </c>
      <c r="C248">
        <v>24</v>
      </c>
      <c r="D248">
        <v>32</v>
      </c>
      <c r="E248">
        <v>231</v>
      </c>
      <c r="F248">
        <v>11</v>
      </c>
      <c r="G248">
        <v>662</v>
      </c>
      <c r="H248">
        <v>27</v>
      </c>
      <c r="I248">
        <v>8</v>
      </c>
      <c r="J248">
        <v>48</v>
      </c>
      <c r="K248">
        <v>208</v>
      </c>
      <c r="L248">
        <v>11</v>
      </c>
      <c r="M248">
        <v>1</v>
      </c>
      <c r="N248" t="s">
        <v>8</v>
      </c>
      <c r="O248" t="s">
        <v>11</v>
      </c>
      <c r="P248" t="s">
        <v>40</v>
      </c>
      <c r="Q248" t="s">
        <v>116</v>
      </c>
      <c r="R248" t="str">
        <f>CONCATENATE("Unclassified ",Q248)</f>
        <v>Unclassified Lactobacillales</v>
      </c>
      <c r="S248" t="str">
        <f>R248</f>
        <v>Unclassified Lactobacillales</v>
      </c>
      <c r="T248" t="s">
        <v>1012</v>
      </c>
    </row>
    <row r="249" spans="1:20" x14ac:dyDescent="0.2">
      <c r="A249">
        <v>1301</v>
      </c>
      <c r="B249">
        <v>4</v>
      </c>
      <c r="C249">
        <v>12</v>
      </c>
      <c r="D249">
        <v>7</v>
      </c>
      <c r="E249">
        <v>274</v>
      </c>
      <c r="F249">
        <v>16</v>
      </c>
      <c r="G249">
        <v>32</v>
      </c>
      <c r="H249">
        <v>16</v>
      </c>
      <c r="I249">
        <v>10</v>
      </c>
      <c r="J249">
        <v>81</v>
      </c>
      <c r="K249">
        <v>260</v>
      </c>
      <c r="L249">
        <v>20</v>
      </c>
      <c r="M249">
        <v>2</v>
      </c>
      <c r="N249" t="s">
        <v>8</v>
      </c>
      <c r="O249" t="s">
        <v>11</v>
      </c>
      <c r="P249" t="s">
        <v>40</v>
      </c>
      <c r="Q249" t="s">
        <v>116</v>
      </c>
      <c r="R249" t="s">
        <v>260</v>
      </c>
      <c r="S249" t="s">
        <v>508</v>
      </c>
      <c r="T249" t="s">
        <v>1013</v>
      </c>
    </row>
    <row r="250" spans="1:20" x14ac:dyDescent="0.2">
      <c r="A250">
        <v>1309</v>
      </c>
      <c r="B250">
        <v>19</v>
      </c>
      <c r="C250">
        <v>33</v>
      </c>
      <c r="D250">
        <v>55</v>
      </c>
      <c r="E250">
        <v>244</v>
      </c>
      <c r="F250">
        <v>20</v>
      </c>
      <c r="G250">
        <v>63</v>
      </c>
      <c r="H250">
        <v>103</v>
      </c>
      <c r="I250">
        <v>21</v>
      </c>
      <c r="J250">
        <v>186</v>
      </c>
      <c r="K250">
        <v>261</v>
      </c>
      <c r="L250">
        <v>43</v>
      </c>
      <c r="M250">
        <v>9</v>
      </c>
      <c r="N250" t="s">
        <v>8</v>
      </c>
      <c r="O250" t="s">
        <v>11</v>
      </c>
      <c r="P250" t="s">
        <v>40</v>
      </c>
      <c r="Q250" t="s">
        <v>116</v>
      </c>
      <c r="R250" t="s">
        <v>260</v>
      </c>
      <c r="S250" t="s">
        <v>508</v>
      </c>
      <c r="T250" t="s">
        <v>1014</v>
      </c>
    </row>
    <row r="251" spans="1:20" x14ac:dyDescent="0.2">
      <c r="A251">
        <v>1358</v>
      </c>
      <c r="B251">
        <v>7</v>
      </c>
      <c r="C251">
        <v>10</v>
      </c>
      <c r="D251">
        <v>14</v>
      </c>
      <c r="E251">
        <v>3925</v>
      </c>
      <c r="F251">
        <v>18</v>
      </c>
      <c r="G251">
        <v>14</v>
      </c>
      <c r="H251">
        <v>55</v>
      </c>
      <c r="I251">
        <v>30</v>
      </c>
      <c r="J251">
        <v>192</v>
      </c>
      <c r="K251">
        <v>3051</v>
      </c>
      <c r="L251">
        <v>23</v>
      </c>
      <c r="M251">
        <v>2</v>
      </c>
      <c r="N251" t="s">
        <v>8</v>
      </c>
      <c r="O251" t="s">
        <v>11</v>
      </c>
      <c r="P251" t="s">
        <v>40</v>
      </c>
      <c r="Q251" t="s">
        <v>116</v>
      </c>
      <c r="R251" t="s">
        <v>260</v>
      </c>
      <c r="S251" t="s">
        <v>509</v>
      </c>
      <c r="T251" t="s">
        <v>1015</v>
      </c>
    </row>
    <row r="252" spans="1:20" x14ac:dyDescent="0.2">
      <c r="A252">
        <v>1578</v>
      </c>
      <c r="B252">
        <v>2</v>
      </c>
      <c r="C252">
        <v>8</v>
      </c>
      <c r="D252">
        <v>21</v>
      </c>
      <c r="E252">
        <v>180</v>
      </c>
      <c r="F252">
        <v>15</v>
      </c>
      <c r="G252">
        <v>19</v>
      </c>
      <c r="H252">
        <v>31</v>
      </c>
      <c r="I252">
        <v>11</v>
      </c>
      <c r="J252">
        <v>115</v>
      </c>
      <c r="K252">
        <v>208</v>
      </c>
      <c r="L252">
        <v>59</v>
      </c>
      <c r="M252">
        <v>2</v>
      </c>
      <c r="N252" t="s">
        <v>8</v>
      </c>
      <c r="O252" t="s">
        <v>11</v>
      </c>
      <c r="P252" t="s">
        <v>40</v>
      </c>
      <c r="Q252" t="s">
        <v>116</v>
      </c>
      <c r="R252" t="s">
        <v>261</v>
      </c>
      <c r="S252" t="s">
        <v>510</v>
      </c>
      <c r="T252" t="s">
        <v>1016</v>
      </c>
    </row>
    <row r="253" spans="1:20" x14ac:dyDescent="0.2">
      <c r="A253">
        <v>375175</v>
      </c>
      <c r="B253">
        <v>7</v>
      </c>
      <c r="C253">
        <v>16</v>
      </c>
      <c r="D253">
        <v>59</v>
      </c>
      <c r="E253">
        <v>365</v>
      </c>
      <c r="F253">
        <v>30</v>
      </c>
      <c r="G253">
        <v>21</v>
      </c>
      <c r="H253">
        <v>30</v>
      </c>
      <c r="I253">
        <v>24</v>
      </c>
      <c r="J253">
        <v>103</v>
      </c>
      <c r="K253">
        <v>384</v>
      </c>
      <c r="L253">
        <v>24</v>
      </c>
      <c r="M253">
        <v>0</v>
      </c>
      <c r="N253" t="s">
        <v>8</v>
      </c>
      <c r="O253" t="s">
        <v>11</v>
      </c>
      <c r="P253" t="s">
        <v>40</v>
      </c>
      <c r="Q253" t="s">
        <v>116</v>
      </c>
      <c r="R253" t="s">
        <v>261</v>
      </c>
      <c r="S253" t="s">
        <v>510</v>
      </c>
      <c r="T253" t="s">
        <v>1017</v>
      </c>
    </row>
    <row r="254" spans="1:20" x14ac:dyDescent="0.2">
      <c r="A254">
        <v>1613</v>
      </c>
      <c r="B254">
        <v>2</v>
      </c>
      <c r="C254">
        <v>14</v>
      </c>
      <c r="D254">
        <v>0</v>
      </c>
      <c r="E254">
        <v>22</v>
      </c>
      <c r="F254">
        <v>1</v>
      </c>
      <c r="G254">
        <v>7</v>
      </c>
      <c r="H254">
        <v>3</v>
      </c>
      <c r="I254">
        <v>0</v>
      </c>
      <c r="J254">
        <v>11</v>
      </c>
      <c r="K254">
        <v>24</v>
      </c>
      <c r="L254">
        <v>38</v>
      </c>
      <c r="M254">
        <v>0</v>
      </c>
      <c r="N254" t="s">
        <v>8</v>
      </c>
      <c r="O254" t="s">
        <v>11</v>
      </c>
      <c r="P254" t="s">
        <v>40</v>
      </c>
      <c r="Q254" t="s">
        <v>116</v>
      </c>
      <c r="R254" t="s">
        <v>261</v>
      </c>
      <c r="S254" t="s">
        <v>510</v>
      </c>
      <c r="T254" t="s">
        <v>1018</v>
      </c>
    </row>
    <row r="255" spans="1:20" x14ac:dyDescent="0.2">
      <c r="A255">
        <v>1598</v>
      </c>
      <c r="B255">
        <v>1</v>
      </c>
      <c r="C255">
        <v>1</v>
      </c>
      <c r="D255">
        <v>0</v>
      </c>
      <c r="E255">
        <v>3</v>
      </c>
      <c r="F255">
        <v>1</v>
      </c>
      <c r="G255">
        <v>0</v>
      </c>
      <c r="H255">
        <v>12</v>
      </c>
      <c r="I255">
        <v>0</v>
      </c>
      <c r="J255">
        <v>5</v>
      </c>
      <c r="K255">
        <v>0</v>
      </c>
      <c r="L255">
        <v>1</v>
      </c>
      <c r="M255">
        <v>0</v>
      </c>
      <c r="N255" t="s">
        <v>8</v>
      </c>
      <c r="O255" t="s">
        <v>11</v>
      </c>
      <c r="P255" t="s">
        <v>40</v>
      </c>
      <c r="Q255" t="s">
        <v>116</v>
      </c>
      <c r="R255" t="s">
        <v>261</v>
      </c>
      <c r="S255" t="s">
        <v>510</v>
      </c>
      <c r="T255" t="s">
        <v>1019</v>
      </c>
    </row>
    <row r="256" spans="1:20" x14ac:dyDescent="0.2">
      <c r="A256">
        <v>1253</v>
      </c>
      <c r="B256">
        <v>1</v>
      </c>
      <c r="C256">
        <v>0</v>
      </c>
      <c r="D256">
        <v>3</v>
      </c>
      <c r="E256">
        <v>6</v>
      </c>
      <c r="F256">
        <v>1</v>
      </c>
      <c r="G256">
        <v>3</v>
      </c>
      <c r="H256">
        <v>0</v>
      </c>
      <c r="I256">
        <v>0</v>
      </c>
      <c r="J256">
        <v>14</v>
      </c>
      <c r="K256">
        <v>19</v>
      </c>
      <c r="L256">
        <v>5</v>
      </c>
      <c r="M256">
        <v>0</v>
      </c>
      <c r="N256" t="s">
        <v>8</v>
      </c>
      <c r="O256" t="s">
        <v>11</v>
      </c>
      <c r="P256" t="s">
        <v>40</v>
      </c>
      <c r="Q256" t="s">
        <v>116</v>
      </c>
      <c r="R256" t="s">
        <v>261</v>
      </c>
      <c r="S256" t="s">
        <v>511</v>
      </c>
      <c r="T256" t="s">
        <v>1020</v>
      </c>
    </row>
    <row r="257" spans="1:20" x14ac:dyDescent="0.2">
      <c r="A257">
        <v>1350</v>
      </c>
      <c r="B257">
        <v>7</v>
      </c>
      <c r="C257">
        <v>2359</v>
      </c>
      <c r="D257">
        <v>479</v>
      </c>
      <c r="E257">
        <v>113</v>
      </c>
      <c r="F257">
        <v>48</v>
      </c>
      <c r="G257">
        <v>71500</v>
      </c>
      <c r="H257">
        <v>12</v>
      </c>
      <c r="I257">
        <v>952</v>
      </c>
      <c r="J257">
        <v>55</v>
      </c>
      <c r="K257">
        <v>333</v>
      </c>
      <c r="L257">
        <v>20</v>
      </c>
      <c r="M257">
        <v>7</v>
      </c>
      <c r="N257" t="s">
        <v>8</v>
      </c>
      <c r="O257" t="s">
        <v>11</v>
      </c>
      <c r="P257" t="s">
        <v>40</v>
      </c>
      <c r="Q257" t="s">
        <v>116</v>
      </c>
      <c r="R257" t="s">
        <v>262</v>
      </c>
      <c r="S257" t="s">
        <v>512</v>
      </c>
      <c r="T257" t="s">
        <v>1021</v>
      </c>
    </row>
    <row r="258" spans="1:20" x14ac:dyDescent="0.2">
      <c r="A258">
        <v>137591</v>
      </c>
      <c r="B258">
        <v>1</v>
      </c>
      <c r="C258">
        <v>5</v>
      </c>
      <c r="D258">
        <v>9</v>
      </c>
      <c r="E258">
        <v>364</v>
      </c>
      <c r="F258">
        <v>11</v>
      </c>
      <c r="G258">
        <v>11</v>
      </c>
      <c r="H258">
        <v>15</v>
      </c>
      <c r="I258">
        <v>8</v>
      </c>
      <c r="J258">
        <v>50</v>
      </c>
      <c r="K258">
        <v>357</v>
      </c>
      <c r="L258">
        <v>18</v>
      </c>
      <c r="M258">
        <v>1</v>
      </c>
      <c r="N258" t="s">
        <v>8</v>
      </c>
      <c r="O258" t="s">
        <v>11</v>
      </c>
      <c r="P258" t="s">
        <v>40</v>
      </c>
      <c r="Q258" t="s">
        <v>116</v>
      </c>
      <c r="R258" t="s">
        <v>263</v>
      </c>
      <c r="S258" t="s">
        <v>513</v>
      </c>
      <c r="T258" t="s">
        <v>1022</v>
      </c>
    </row>
    <row r="259" spans="1:20" x14ac:dyDescent="0.2">
      <c r="A259">
        <v>29394</v>
      </c>
      <c r="B259">
        <v>1</v>
      </c>
      <c r="C259">
        <v>0</v>
      </c>
      <c r="D259">
        <v>0</v>
      </c>
      <c r="E259">
        <v>13</v>
      </c>
      <c r="F259">
        <v>2</v>
      </c>
      <c r="G259">
        <v>0</v>
      </c>
      <c r="H259">
        <v>0</v>
      </c>
      <c r="I259">
        <v>2</v>
      </c>
      <c r="J259">
        <v>3</v>
      </c>
      <c r="K259">
        <v>9</v>
      </c>
      <c r="L259">
        <v>2</v>
      </c>
      <c r="M259">
        <v>0</v>
      </c>
      <c r="N259" t="s">
        <v>8</v>
      </c>
      <c r="O259" t="s">
        <v>11</v>
      </c>
      <c r="P259" t="s">
        <v>40</v>
      </c>
      <c r="Q259" t="s">
        <v>116</v>
      </c>
      <c r="R259" t="s">
        <v>264</v>
      </c>
      <c r="S259" t="s">
        <v>514</v>
      </c>
      <c r="T259" t="s">
        <v>1023</v>
      </c>
    </row>
    <row r="260" spans="1:20" x14ac:dyDescent="0.2">
      <c r="A260">
        <v>186802</v>
      </c>
      <c r="B260">
        <v>120</v>
      </c>
      <c r="C260">
        <v>1928</v>
      </c>
      <c r="D260">
        <v>4834</v>
      </c>
      <c r="E260">
        <v>2309</v>
      </c>
      <c r="F260">
        <v>392</v>
      </c>
      <c r="G260">
        <v>373</v>
      </c>
      <c r="H260">
        <v>358</v>
      </c>
      <c r="I260">
        <v>1184</v>
      </c>
      <c r="J260">
        <v>1162</v>
      </c>
      <c r="K260">
        <v>2590</v>
      </c>
      <c r="L260">
        <v>178</v>
      </c>
      <c r="M260">
        <v>293</v>
      </c>
      <c r="N260" t="s">
        <v>8</v>
      </c>
      <c r="O260" t="s">
        <v>11</v>
      </c>
      <c r="P260" t="s">
        <v>41</v>
      </c>
      <c r="Q260" t="s">
        <v>117</v>
      </c>
      <c r="R260" t="str">
        <f>CONCATENATE("Unclassified ",Q260)</f>
        <v>Unclassified Clostridiales</v>
      </c>
      <c r="S260" t="str">
        <f>R260</f>
        <v>Unclassified Clostridiales</v>
      </c>
      <c r="T260" t="s">
        <v>1024</v>
      </c>
    </row>
    <row r="261" spans="1:20" x14ac:dyDescent="0.2">
      <c r="A261">
        <v>186804</v>
      </c>
      <c r="B261">
        <v>101</v>
      </c>
      <c r="C261">
        <v>5</v>
      </c>
      <c r="D261">
        <v>3188</v>
      </c>
      <c r="E261">
        <v>102</v>
      </c>
      <c r="F261">
        <v>356</v>
      </c>
      <c r="G261">
        <v>73</v>
      </c>
      <c r="H261">
        <v>25</v>
      </c>
      <c r="I261">
        <v>35</v>
      </c>
      <c r="J261">
        <v>51</v>
      </c>
      <c r="K261">
        <v>51</v>
      </c>
      <c r="L261">
        <v>11</v>
      </c>
      <c r="M261">
        <v>2</v>
      </c>
      <c r="N261" t="s">
        <v>8</v>
      </c>
      <c r="O261" t="s">
        <v>11</v>
      </c>
      <c r="P261" t="s">
        <v>41</v>
      </c>
      <c r="Q261" t="s">
        <v>117</v>
      </c>
      <c r="R261" t="s">
        <v>265</v>
      </c>
      <c r="S261" t="str">
        <f>CONCATENATE("Unclassified ",R261)</f>
        <v>Unclassified Peptostreptococcaceae</v>
      </c>
      <c r="T261" t="s">
        <v>1025</v>
      </c>
    </row>
    <row r="262" spans="1:20" x14ac:dyDescent="0.2">
      <c r="A262">
        <v>1496</v>
      </c>
      <c r="B262">
        <v>9</v>
      </c>
      <c r="C262">
        <v>10</v>
      </c>
      <c r="D262">
        <v>41</v>
      </c>
      <c r="E262">
        <v>71</v>
      </c>
      <c r="F262">
        <v>240</v>
      </c>
      <c r="G262">
        <v>94</v>
      </c>
      <c r="H262">
        <v>150</v>
      </c>
      <c r="I262">
        <v>43</v>
      </c>
      <c r="J262">
        <v>559</v>
      </c>
      <c r="K262">
        <v>43</v>
      </c>
      <c r="L262">
        <v>9</v>
      </c>
      <c r="M262">
        <v>3</v>
      </c>
      <c r="N262" t="s">
        <v>8</v>
      </c>
      <c r="O262" t="s">
        <v>11</v>
      </c>
      <c r="P262" t="s">
        <v>41</v>
      </c>
      <c r="Q262" t="s">
        <v>117</v>
      </c>
      <c r="R262" t="s">
        <v>265</v>
      </c>
      <c r="S262" t="s">
        <v>515</v>
      </c>
      <c r="T262" t="s">
        <v>1026</v>
      </c>
    </row>
    <row r="263" spans="1:20" x14ac:dyDescent="0.2">
      <c r="A263">
        <v>2081703</v>
      </c>
      <c r="B263">
        <v>1</v>
      </c>
      <c r="C263">
        <v>0</v>
      </c>
      <c r="D263">
        <v>0</v>
      </c>
      <c r="E263">
        <v>20</v>
      </c>
      <c r="F263">
        <v>2</v>
      </c>
      <c r="G263">
        <v>2</v>
      </c>
      <c r="H263">
        <v>0</v>
      </c>
      <c r="I263">
        <v>2</v>
      </c>
      <c r="J263">
        <v>29</v>
      </c>
      <c r="K263">
        <v>24</v>
      </c>
      <c r="L263">
        <v>2</v>
      </c>
      <c r="M263">
        <v>0</v>
      </c>
      <c r="N263" t="s">
        <v>8</v>
      </c>
      <c r="O263" t="s">
        <v>11</v>
      </c>
      <c r="P263" t="s">
        <v>41</v>
      </c>
      <c r="Q263" t="s">
        <v>117</v>
      </c>
      <c r="R263" t="s">
        <v>265</v>
      </c>
      <c r="S263" t="s">
        <v>515</v>
      </c>
      <c r="T263" t="s">
        <v>1027</v>
      </c>
    </row>
    <row r="264" spans="1:20" x14ac:dyDescent="0.2">
      <c r="A264">
        <v>31979</v>
      </c>
      <c r="B264">
        <v>1</v>
      </c>
      <c r="C264">
        <v>115</v>
      </c>
      <c r="D264">
        <v>66</v>
      </c>
      <c r="E264">
        <v>16</v>
      </c>
      <c r="F264">
        <v>207</v>
      </c>
      <c r="G264">
        <v>8</v>
      </c>
      <c r="H264">
        <v>3</v>
      </c>
      <c r="I264">
        <v>71</v>
      </c>
      <c r="J264">
        <v>3</v>
      </c>
      <c r="K264">
        <v>45</v>
      </c>
      <c r="L264">
        <v>0</v>
      </c>
      <c r="M264">
        <v>1</v>
      </c>
      <c r="N264" t="s">
        <v>8</v>
      </c>
      <c r="O264" t="s">
        <v>11</v>
      </c>
      <c r="P264" t="s">
        <v>41</v>
      </c>
      <c r="Q264" t="s">
        <v>117</v>
      </c>
      <c r="R264" t="s">
        <v>266</v>
      </c>
      <c r="S264" t="str">
        <f>CONCATENATE("Unclassified ",R264)</f>
        <v>Unclassified Clostridiaceae</v>
      </c>
      <c r="T264" t="s">
        <v>1028</v>
      </c>
    </row>
    <row r="265" spans="1:20" x14ac:dyDescent="0.2">
      <c r="A265">
        <v>1485</v>
      </c>
      <c r="B265">
        <v>61</v>
      </c>
      <c r="C265">
        <v>16241</v>
      </c>
      <c r="D265">
        <v>9264</v>
      </c>
      <c r="E265">
        <v>759</v>
      </c>
      <c r="F265">
        <v>455</v>
      </c>
      <c r="G265">
        <v>54</v>
      </c>
      <c r="H265">
        <v>27</v>
      </c>
      <c r="I265">
        <v>7817</v>
      </c>
      <c r="J265">
        <v>152</v>
      </c>
      <c r="K265">
        <v>1846</v>
      </c>
      <c r="L265">
        <v>82</v>
      </c>
      <c r="M265">
        <v>2</v>
      </c>
      <c r="N265" t="s">
        <v>8</v>
      </c>
      <c r="O265" t="s">
        <v>11</v>
      </c>
      <c r="P265" t="s">
        <v>41</v>
      </c>
      <c r="Q265" t="s">
        <v>117</v>
      </c>
      <c r="R265" t="s">
        <v>266</v>
      </c>
      <c r="S265" t="s">
        <v>516</v>
      </c>
      <c r="T265" t="s">
        <v>1029</v>
      </c>
    </row>
    <row r="266" spans="1:20" x14ac:dyDescent="0.2">
      <c r="A266">
        <v>1519</v>
      </c>
      <c r="B266">
        <v>4</v>
      </c>
      <c r="C266">
        <v>42</v>
      </c>
      <c r="D266">
        <v>40</v>
      </c>
      <c r="E266">
        <v>114</v>
      </c>
      <c r="F266">
        <v>20</v>
      </c>
      <c r="G266">
        <v>15</v>
      </c>
      <c r="H266">
        <v>39</v>
      </c>
      <c r="I266">
        <v>4071</v>
      </c>
      <c r="J266">
        <v>422</v>
      </c>
      <c r="K266">
        <v>64</v>
      </c>
      <c r="L266">
        <v>36</v>
      </c>
      <c r="M266">
        <v>1</v>
      </c>
      <c r="N266" t="s">
        <v>8</v>
      </c>
      <c r="O266" t="s">
        <v>11</v>
      </c>
      <c r="P266" t="s">
        <v>41</v>
      </c>
      <c r="Q266" t="s">
        <v>117</v>
      </c>
      <c r="R266" t="s">
        <v>266</v>
      </c>
      <c r="S266" t="s">
        <v>516</v>
      </c>
      <c r="T266" t="s">
        <v>1030</v>
      </c>
    </row>
    <row r="267" spans="1:20" x14ac:dyDescent="0.2">
      <c r="A267">
        <v>1502</v>
      </c>
      <c r="B267">
        <v>1</v>
      </c>
      <c r="C267">
        <v>0</v>
      </c>
      <c r="D267">
        <v>0</v>
      </c>
      <c r="E267">
        <v>2</v>
      </c>
      <c r="F267">
        <v>0</v>
      </c>
      <c r="G267">
        <v>0</v>
      </c>
      <c r="H267">
        <v>0</v>
      </c>
      <c r="I267">
        <v>4</v>
      </c>
      <c r="J267">
        <v>1</v>
      </c>
      <c r="K267">
        <v>0</v>
      </c>
      <c r="L267">
        <v>1</v>
      </c>
      <c r="M267">
        <v>0</v>
      </c>
      <c r="N267" t="s">
        <v>8</v>
      </c>
      <c r="O267" t="s">
        <v>11</v>
      </c>
      <c r="P267" t="s">
        <v>41</v>
      </c>
      <c r="Q267" t="s">
        <v>117</v>
      </c>
      <c r="R267" t="s">
        <v>266</v>
      </c>
      <c r="S267" t="s">
        <v>516</v>
      </c>
      <c r="T267" t="s">
        <v>1031</v>
      </c>
    </row>
    <row r="268" spans="1:20" x14ac:dyDescent="0.2">
      <c r="A268">
        <v>186803</v>
      </c>
      <c r="B268">
        <v>1</v>
      </c>
      <c r="C268">
        <v>6</v>
      </c>
      <c r="D268">
        <v>10</v>
      </c>
      <c r="E268">
        <v>60</v>
      </c>
      <c r="F268">
        <v>2</v>
      </c>
      <c r="G268">
        <v>1</v>
      </c>
      <c r="H268">
        <v>0</v>
      </c>
      <c r="I268">
        <v>15</v>
      </c>
      <c r="J268">
        <v>27</v>
      </c>
      <c r="K268">
        <v>55</v>
      </c>
      <c r="L268">
        <v>13</v>
      </c>
      <c r="M268">
        <v>0</v>
      </c>
      <c r="N268" t="s">
        <v>8</v>
      </c>
      <c r="O268" t="s">
        <v>11</v>
      </c>
      <c r="P268" t="s">
        <v>41</v>
      </c>
      <c r="Q268" t="s">
        <v>117</v>
      </c>
      <c r="R268" t="s">
        <v>267</v>
      </c>
      <c r="S268" t="str">
        <f>CONCATENATE("Unclassified ",R268)</f>
        <v>Unclassified Lachnospiraceae</v>
      </c>
      <c r="T268" t="s">
        <v>1032</v>
      </c>
    </row>
    <row r="269" spans="1:20" x14ac:dyDescent="0.2">
      <c r="A269">
        <v>572511</v>
      </c>
      <c r="B269">
        <v>7</v>
      </c>
      <c r="C269">
        <v>13</v>
      </c>
      <c r="D269">
        <v>87</v>
      </c>
      <c r="E269">
        <v>142</v>
      </c>
      <c r="F269">
        <v>8</v>
      </c>
      <c r="G269">
        <v>21</v>
      </c>
      <c r="H269">
        <v>25</v>
      </c>
      <c r="I269">
        <v>36</v>
      </c>
      <c r="J269">
        <v>241</v>
      </c>
      <c r="K269">
        <v>120</v>
      </c>
      <c r="L269">
        <v>54</v>
      </c>
      <c r="M269">
        <v>5</v>
      </c>
      <c r="N269" t="s">
        <v>8</v>
      </c>
      <c r="O269" t="s">
        <v>11</v>
      </c>
      <c r="P269" t="s">
        <v>41</v>
      </c>
      <c r="Q269" t="s">
        <v>117</v>
      </c>
      <c r="R269" t="s">
        <v>267</v>
      </c>
      <c r="S269" t="s">
        <v>517</v>
      </c>
      <c r="T269" t="s">
        <v>1033</v>
      </c>
    </row>
    <row r="270" spans="1:20" x14ac:dyDescent="0.2">
      <c r="A270">
        <v>2479767</v>
      </c>
      <c r="B270">
        <v>1</v>
      </c>
      <c r="C270">
        <v>0</v>
      </c>
      <c r="D270">
        <v>8</v>
      </c>
      <c r="E270">
        <v>7</v>
      </c>
      <c r="F270">
        <v>0</v>
      </c>
      <c r="G270">
        <v>2</v>
      </c>
      <c r="H270">
        <v>0</v>
      </c>
      <c r="I270">
        <v>0</v>
      </c>
      <c r="J270">
        <v>4</v>
      </c>
      <c r="K270">
        <v>0</v>
      </c>
      <c r="L270">
        <v>0</v>
      </c>
      <c r="M270">
        <v>0</v>
      </c>
      <c r="N270" t="s">
        <v>8</v>
      </c>
      <c r="O270" t="s">
        <v>11</v>
      </c>
      <c r="P270" t="s">
        <v>41</v>
      </c>
      <c r="Q270" t="s">
        <v>117</v>
      </c>
      <c r="R270" t="s">
        <v>267</v>
      </c>
      <c r="S270" t="s">
        <v>517</v>
      </c>
      <c r="T270" t="s">
        <v>1034</v>
      </c>
    </row>
    <row r="271" spans="1:20" x14ac:dyDescent="0.2">
      <c r="A271">
        <v>1506553</v>
      </c>
      <c r="B271">
        <v>4</v>
      </c>
      <c r="C271">
        <v>10</v>
      </c>
      <c r="D271">
        <v>92</v>
      </c>
      <c r="E271">
        <v>65</v>
      </c>
      <c r="F271">
        <v>6</v>
      </c>
      <c r="G271">
        <v>9</v>
      </c>
      <c r="H271">
        <v>20</v>
      </c>
      <c r="I271">
        <v>5</v>
      </c>
      <c r="J271">
        <v>91</v>
      </c>
      <c r="K271">
        <v>65</v>
      </c>
      <c r="L271">
        <v>10</v>
      </c>
      <c r="M271">
        <v>1</v>
      </c>
      <c r="N271" t="s">
        <v>8</v>
      </c>
      <c r="O271" t="s">
        <v>11</v>
      </c>
      <c r="P271" t="s">
        <v>41</v>
      </c>
      <c r="Q271" t="s">
        <v>117</v>
      </c>
      <c r="R271" t="s">
        <v>267</v>
      </c>
      <c r="S271" t="s">
        <v>518</v>
      </c>
      <c r="T271" t="s">
        <v>1035</v>
      </c>
    </row>
    <row r="272" spans="1:20" x14ac:dyDescent="0.2">
      <c r="A272">
        <v>541000</v>
      </c>
      <c r="B272">
        <v>2</v>
      </c>
      <c r="C272">
        <v>5</v>
      </c>
      <c r="D272">
        <v>3</v>
      </c>
      <c r="E272">
        <v>63</v>
      </c>
      <c r="F272">
        <v>7</v>
      </c>
      <c r="G272">
        <v>5</v>
      </c>
      <c r="H272">
        <v>7</v>
      </c>
      <c r="I272">
        <v>3</v>
      </c>
      <c r="J272">
        <v>196</v>
      </c>
      <c r="K272">
        <v>60</v>
      </c>
      <c r="L272">
        <v>6</v>
      </c>
      <c r="M272">
        <v>2</v>
      </c>
      <c r="N272" t="s">
        <v>8</v>
      </c>
      <c r="O272" t="s">
        <v>11</v>
      </c>
      <c r="P272" t="s">
        <v>41</v>
      </c>
      <c r="Q272" t="s">
        <v>117</v>
      </c>
      <c r="R272" t="s">
        <v>268</v>
      </c>
      <c r="S272" t="str">
        <f>CONCATENATE("Unclassified ",R272)</f>
        <v>Unclassified Ruminococcaceae</v>
      </c>
      <c r="T272" t="s">
        <v>1036</v>
      </c>
    </row>
    <row r="273" spans="1:20" x14ac:dyDescent="0.2">
      <c r="A273">
        <v>853</v>
      </c>
      <c r="B273">
        <v>9</v>
      </c>
      <c r="C273">
        <v>10</v>
      </c>
      <c r="D273">
        <v>41</v>
      </c>
      <c r="E273">
        <v>791</v>
      </c>
      <c r="F273">
        <v>63</v>
      </c>
      <c r="G273">
        <v>31</v>
      </c>
      <c r="H273">
        <v>42</v>
      </c>
      <c r="I273">
        <v>27</v>
      </c>
      <c r="J273">
        <v>833</v>
      </c>
      <c r="K273">
        <v>715</v>
      </c>
      <c r="L273">
        <v>34</v>
      </c>
      <c r="M273">
        <v>8</v>
      </c>
      <c r="N273" t="s">
        <v>8</v>
      </c>
      <c r="O273" t="s">
        <v>11</v>
      </c>
      <c r="P273" t="s">
        <v>41</v>
      </c>
      <c r="Q273" t="s">
        <v>117</v>
      </c>
      <c r="R273" t="s">
        <v>268</v>
      </c>
      <c r="S273" t="s">
        <v>519</v>
      </c>
      <c r="T273" t="s">
        <v>1037</v>
      </c>
    </row>
    <row r="274" spans="1:20" x14ac:dyDescent="0.2">
      <c r="A274">
        <v>1161942</v>
      </c>
      <c r="B274">
        <v>2</v>
      </c>
      <c r="C274">
        <v>1</v>
      </c>
      <c r="D274">
        <v>9</v>
      </c>
      <c r="E274">
        <v>41</v>
      </c>
      <c r="F274">
        <v>2</v>
      </c>
      <c r="G274">
        <v>2</v>
      </c>
      <c r="H274">
        <v>12</v>
      </c>
      <c r="I274">
        <v>4</v>
      </c>
      <c r="J274">
        <v>59</v>
      </c>
      <c r="K274">
        <v>51</v>
      </c>
      <c r="L274">
        <v>9</v>
      </c>
      <c r="M274">
        <v>1</v>
      </c>
      <c r="N274" t="s">
        <v>8</v>
      </c>
      <c r="O274" t="s">
        <v>11</v>
      </c>
      <c r="P274" t="s">
        <v>41</v>
      </c>
      <c r="Q274" t="s">
        <v>117</v>
      </c>
      <c r="R274" t="s">
        <v>268</v>
      </c>
      <c r="S274" t="s">
        <v>520</v>
      </c>
      <c r="T274" t="s">
        <v>1038</v>
      </c>
    </row>
    <row r="275" spans="1:20" x14ac:dyDescent="0.2">
      <c r="A275">
        <v>186807</v>
      </c>
      <c r="B275">
        <v>3</v>
      </c>
      <c r="C275">
        <v>0</v>
      </c>
      <c r="D275">
        <v>0</v>
      </c>
      <c r="E275">
        <v>1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 t="s">
        <v>8</v>
      </c>
      <c r="O275" t="s">
        <v>11</v>
      </c>
      <c r="P275" t="s">
        <v>41</v>
      </c>
      <c r="Q275" t="s">
        <v>117</v>
      </c>
      <c r="R275" t="s">
        <v>269</v>
      </c>
      <c r="S275" t="str">
        <f>CONCATENATE("Unclassified ",R275)</f>
        <v>Unclassified Peptococcaceae</v>
      </c>
      <c r="T275" t="s">
        <v>1039</v>
      </c>
    </row>
    <row r="276" spans="1:20" x14ac:dyDescent="0.2">
      <c r="A276">
        <v>351091</v>
      </c>
      <c r="B276">
        <v>1</v>
      </c>
      <c r="C276">
        <v>1</v>
      </c>
      <c r="D276">
        <v>4</v>
      </c>
      <c r="E276">
        <v>43</v>
      </c>
      <c r="F276">
        <v>8</v>
      </c>
      <c r="G276">
        <v>1</v>
      </c>
      <c r="H276">
        <v>12</v>
      </c>
      <c r="I276">
        <v>3</v>
      </c>
      <c r="J276">
        <v>52</v>
      </c>
      <c r="K276">
        <v>32</v>
      </c>
      <c r="L276">
        <v>7</v>
      </c>
      <c r="M276">
        <v>1</v>
      </c>
      <c r="N276" t="s">
        <v>8</v>
      </c>
      <c r="O276" t="s">
        <v>11</v>
      </c>
      <c r="P276" t="s">
        <v>41</v>
      </c>
      <c r="Q276" t="s">
        <v>117</v>
      </c>
      <c r="R276" t="s">
        <v>270</v>
      </c>
      <c r="S276" t="s">
        <v>521</v>
      </c>
      <c r="T276" t="s">
        <v>1040</v>
      </c>
    </row>
    <row r="277" spans="1:20" x14ac:dyDescent="0.2">
      <c r="A277">
        <v>1712675</v>
      </c>
      <c r="B277">
        <v>69</v>
      </c>
      <c r="C277">
        <v>2</v>
      </c>
      <c r="D277">
        <v>0</v>
      </c>
      <c r="E277">
        <v>7</v>
      </c>
      <c r="F277">
        <v>123</v>
      </c>
      <c r="G277">
        <v>3</v>
      </c>
      <c r="H277">
        <v>0</v>
      </c>
      <c r="I277">
        <v>5</v>
      </c>
      <c r="J277">
        <v>129</v>
      </c>
      <c r="K277">
        <v>12</v>
      </c>
      <c r="L277">
        <v>4</v>
      </c>
      <c r="M277">
        <v>1</v>
      </c>
      <c r="N277" t="s">
        <v>8</v>
      </c>
      <c r="O277" t="s">
        <v>11</v>
      </c>
      <c r="P277" t="s">
        <v>42</v>
      </c>
      <c r="Q277" t="s">
        <v>118</v>
      </c>
      <c r="R277" t="s">
        <v>271</v>
      </c>
      <c r="S277" t="s">
        <v>522</v>
      </c>
      <c r="T277" t="s">
        <v>1041</v>
      </c>
    </row>
    <row r="278" spans="1:20" x14ac:dyDescent="0.2">
      <c r="A278">
        <v>907</v>
      </c>
      <c r="B278">
        <v>1</v>
      </c>
      <c r="C278">
        <v>4</v>
      </c>
      <c r="D278">
        <v>4</v>
      </c>
      <c r="E278">
        <v>120</v>
      </c>
      <c r="F278">
        <v>14</v>
      </c>
      <c r="G278">
        <v>9</v>
      </c>
      <c r="H278">
        <v>15</v>
      </c>
      <c r="I278">
        <v>11</v>
      </c>
      <c r="J278">
        <v>12</v>
      </c>
      <c r="K278">
        <v>158</v>
      </c>
      <c r="L278">
        <v>2</v>
      </c>
      <c r="M278">
        <v>1</v>
      </c>
      <c r="N278" t="s">
        <v>8</v>
      </c>
      <c r="O278" t="s">
        <v>11</v>
      </c>
      <c r="P278" t="s">
        <v>43</v>
      </c>
      <c r="Q278" t="s">
        <v>119</v>
      </c>
      <c r="R278" t="s">
        <v>272</v>
      </c>
      <c r="S278" t="s">
        <v>523</v>
      </c>
      <c r="T278" t="s">
        <v>1042</v>
      </c>
    </row>
    <row r="279" spans="1:20" x14ac:dyDescent="0.2">
      <c r="A279">
        <v>1870984</v>
      </c>
      <c r="B279">
        <v>1</v>
      </c>
      <c r="C279">
        <v>0</v>
      </c>
      <c r="D279">
        <v>0</v>
      </c>
      <c r="E279">
        <v>8</v>
      </c>
      <c r="F279">
        <v>1</v>
      </c>
      <c r="G279">
        <v>3</v>
      </c>
      <c r="H279">
        <v>0</v>
      </c>
      <c r="I279">
        <v>1</v>
      </c>
      <c r="J279">
        <v>23</v>
      </c>
      <c r="K279">
        <v>1</v>
      </c>
      <c r="L279">
        <v>0</v>
      </c>
      <c r="M279">
        <v>0</v>
      </c>
      <c r="N279" t="s">
        <v>8</v>
      </c>
      <c r="O279" t="s">
        <v>11</v>
      </c>
      <c r="P279" t="s">
        <v>44</v>
      </c>
      <c r="Q279" t="s">
        <v>120</v>
      </c>
      <c r="R279" t="s">
        <v>273</v>
      </c>
      <c r="S279" t="s">
        <v>524</v>
      </c>
      <c r="T279" t="s">
        <v>1043</v>
      </c>
    </row>
    <row r="280" spans="1:20" x14ac:dyDescent="0.2">
      <c r="A280">
        <v>1005039</v>
      </c>
      <c r="B280">
        <v>50</v>
      </c>
      <c r="C280">
        <v>0</v>
      </c>
      <c r="D280">
        <v>3</v>
      </c>
      <c r="E280">
        <v>3</v>
      </c>
      <c r="F280">
        <v>48</v>
      </c>
      <c r="G280">
        <v>1</v>
      </c>
      <c r="H280">
        <v>0</v>
      </c>
      <c r="I280">
        <v>1</v>
      </c>
      <c r="J280">
        <v>4118</v>
      </c>
      <c r="K280">
        <v>1</v>
      </c>
      <c r="L280">
        <v>0</v>
      </c>
      <c r="M280">
        <v>0</v>
      </c>
      <c r="N280" t="s">
        <v>8</v>
      </c>
      <c r="O280" t="s">
        <v>12</v>
      </c>
      <c r="P280" t="s">
        <v>45</v>
      </c>
      <c r="Q280" t="s">
        <v>121</v>
      </c>
      <c r="R280" t="s">
        <v>274</v>
      </c>
      <c r="S280" t="s">
        <v>525</v>
      </c>
      <c r="T280" t="s">
        <v>1044</v>
      </c>
    </row>
    <row r="281" spans="1:20" x14ac:dyDescent="0.2">
      <c r="A281">
        <v>2004468</v>
      </c>
      <c r="B281">
        <v>36</v>
      </c>
      <c r="C281">
        <v>0</v>
      </c>
      <c r="D281">
        <v>0</v>
      </c>
      <c r="E281">
        <v>0</v>
      </c>
      <c r="F28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 t="s">
        <v>8</v>
      </c>
      <c r="O281" t="s">
        <v>12</v>
      </c>
      <c r="P281" t="s">
        <v>45</v>
      </c>
      <c r="Q281" t="s">
        <v>121</v>
      </c>
      <c r="R281" t="s">
        <v>274</v>
      </c>
      <c r="S281" t="s">
        <v>525</v>
      </c>
      <c r="T281" t="s">
        <v>1045</v>
      </c>
    </row>
    <row r="282" spans="1:20" x14ac:dyDescent="0.2">
      <c r="A282">
        <v>1161</v>
      </c>
      <c r="B282">
        <v>3</v>
      </c>
      <c r="C282">
        <v>0</v>
      </c>
      <c r="D282">
        <v>6</v>
      </c>
      <c r="E282">
        <v>0</v>
      </c>
      <c r="F282">
        <v>1</v>
      </c>
      <c r="G282">
        <v>0</v>
      </c>
      <c r="H282">
        <v>0</v>
      </c>
      <c r="I282">
        <v>44</v>
      </c>
      <c r="J282">
        <v>18</v>
      </c>
      <c r="K282">
        <v>7</v>
      </c>
      <c r="L282">
        <v>0</v>
      </c>
      <c r="M282">
        <v>0</v>
      </c>
      <c r="N282" t="s">
        <v>8</v>
      </c>
      <c r="O282" t="s">
        <v>13</v>
      </c>
      <c r="P282" t="str">
        <f>CONCATENATE("Unclassified ",O282)</f>
        <v>Unclassified Cyanobacteria</v>
      </c>
      <c r="Q282" t="s">
        <v>122</v>
      </c>
      <c r="R282" t="str">
        <f>CONCATENATE("Unclassified ",Q282)</f>
        <v>Unclassified Nostocales</v>
      </c>
      <c r="S282" t="str">
        <f>R282</f>
        <v>Unclassified Nostocales</v>
      </c>
      <c r="T282" t="s">
        <v>1046</v>
      </c>
    </row>
    <row r="283" spans="1:20" x14ac:dyDescent="0.2">
      <c r="A283">
        <v>1298</v>
      </c>
      <c r="B283">
        <v>7</v>
      </c>
      <c r="C283">
        <v>0</v>
      </c>
      <c r="D283">
        <v>0</v>
      </c>
      <c r="E283">
        <v>8</v>
      </c>
      <c r="F283">
        <v>2</v>
      </c>
      <c r="G283">
        <v>7</v>
      </c>
      <c r="H283">
        <v>0</v>
      </c>
      <c r="I283">
        <v>0</v>
      </c>
      <c r="J283">
        <v>498</v>
      </c>
      <c r="K283">
        <v>6</v>
      </c>
      <c r="L283">
        <v>1</v>
      </c>
      <c r="M283">
        <v>2</v>
      </c>
      <c r="N283" t="s">
        <v>8</v>
      </c>
      <c r="O283" t="s">
        <v>14</v>
      </c>
      <c r="P283" t="s">
        <v>46</v>
      </c>
      <c r="Q283" t="s">
        <v>123</v>
      </c>
      <c r="R283" t="s">
        <v>275</v>
      </c>
      <c r="S283" t="s">
        <v>526</v>
      </c>
      <c r="T283" t="s">
        <v>1047</v>
      </c>
    </row>
    <row r="284" spans="1:20" x14ac:dyDescent="0.2">
      <c r="A284">
        <v>317577</v>
      </c>
      <c r="B284">
        <v>11</v>
      </c>
      <c r="C284">
        <v>0</v>
      </c>
      <c r="D284">
        <v>0</v>
      </c>
      <c r="E284">
        <v>4</v>
      </c>
      <c r="F284">
        <v>1</v>
      </c>
      <c r="G284">
        <v>1</v>
      </c>
      <c r="H284">
        <v>0</v>
      </c>
      <c r="I284">
        <v>0</v>
      </c>
      <c r="J284">
        <v>4</v>
      </c>
      <c r="K284">
        <v>0</v>
      </c>
      <c r="L284">
        <v>0</v>
      </c>
      <c r="M284">
        <v>0</v>
      </c>
      <c r="N284" t="s">
        <v>8</v>
      </c>
      <c r="O284" t="s">
        <v>14</v>
      </c>
      <c r="P284" t="s">
        <v>46</v>
      </c>
      <c r="Q284" t="s">
        <v>123</v>
      </c>
      <c r="R284" t="s">
        <v>275</v>
      </c>
      <c r="S284" t="s">
        <v>526</v>
      </c>
      <c r="T284" t="s">
        <v>1048</v>
      </c>
    </row>
    <row r="285" spans="1:20" x14ac:dyDescent="0.2">
      <c r="A285">
        <v>68909</v>
      </c>
      <c r="B285">
        <v>1</v>
      </c>
      <c r="C285">
        <v>0</v>
      </c>
      <c r="D285">
        <v>0</v>
      </c>
      <c r="E285">
        <v>3</v>
      </c>
      <c r="F285">
        <v>0</v>
      </c>
      <c r="G285">
        <v>1</v>
      </c>
      <c r="H285">
        <v>0</v>
      </c>
      <c r="I285">
        <v>0</v>
      </c>
      <c r="J285">
        <v>2</v>
      </c>
      <c r="K285">
        <v>0</v>
      </c>
      <c r="L285">
        <v>0</v>
      </c>
      <c r="M285">
        <v>0</v>
      </c>
      <c r="N285" t="s">
        <v>8</v>
      </c>
      <c r="O285" t="s">
        <v>14</v>
      </c>
      <c r="P285" t="s">
        <v>46</v>
      </c>
      <c r="Q285" t="s">
        <v>123</v>
      </c>
      <c r="R285" t="s">
        <v>275</v>
      </c>
      <c r="S285" t="s">
        <v>526</v>
      </c>
      <c r="T285" t="s">
        <v>1049</v>
      </c>
    </row>
    <row r="286" spans="1:20" x14ac:dyDescent="0.2">
      <c r="A286">
        <v>188786</v>
      </c>
      <c r="B286">
        <v>1</v>
      </c>
      <c r="C286">
        <v>0</v>
      </c>
      <c r="D286">
        <v>0</v>
      </c>
      <c r="E286">
        <v>0</v>
      </c>
      <c r="F286">
        <v>1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 t="s">
        <v>8</v>
      </c>
      <c r="O286" t="s">
        <v>14</v>
      </c>
      <c r="P286" t="s">
        <v>46</v>
      </c>
      <c r="Q286" t="s">
        <v>124</v>
      </c>
      <c r="R286" t="s">
        <v>276</v>
      </c>
      <c r="S286" t="str">
        <f>CONCATENATE("Unclassified ",R286)</f>
        <v>Unclassified Thermaceae</v>
      </c>
      <c r="T286" t="s">
        <v>1050</v>
      </c>
    </row>
    <row r="287" spans="1:20" x14ac:dyDescent="0.2">
      <c r="A287">
        <v>2601677</v>
      </c>
      <c r="B287">
        <v>7</v>
      </c>
      <c r="C287">
        <v>0</v>
      </c>
      <c r="D287">
        <v>0</v>
      </c>
      <c r="E287">
        <v>0</v>
      </c>
      <c r="F287">
        <v>60</v>
      </c>
      <c r="G287">
        <v>0</v>
      </c>
      <c r="H287">
        <v>6</v>
      </c>
      <c r="I287">
        <v>0</v>
      </c>
      <c r="J287">
        <v>2</v>
      </c>
      <c r="K287">
        <v>8</v>
      </c>
      <c r="L287">
        <v>0</v>
      </c>
      <c r="M287">
        <v>0</v>
      </c>
      <c r="N287" t="s">
        <v>8</v>
      </c>
      <c r="O287" t="s">
        <v>15</v>
      </c>
      <c r="P287" t="s">
        <v>47</v>
      </c>
      <c r="Q287" t="s">
        <v>125</v>
      </c>
      <c r="R287" t="s">
        <v>277</v>
      </c>
      <c r="S287" t="s">
        <v>527</v>
      </c>
      <c r="T287" t="s">
        <v>1051</v>
      </c>
    </row>
    <row r="288" spans="1:20" x14ac:dyDescent="0.2">
      <c r="A288">
        <v>32064</v>
      </c>
      <c r="B288">
        <v>1</v>
      </c>
      <c r="C288">
        <v>0</v>
      </c>
      <c r="D288">
        <v>0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9</v>
      </c>
      <c r="K288">
        <v>0</v>
      </c>
      <c r="L288">
        <v>0</v>
      </c>
      <c r="M288">
        <v>0</v>
      </c>
      <c r="N288" t="s">
        <v>8</v>
      </c>
      <c r="O288" t="s">
        <v>15</v>
      </c>
      <c r="P288" t="s">
        <v>48</v>
      </c>
      <c r="Q288" t="s">
        <v>126</v>
      </c>
      <c r="R288" t="str">
        <f>CONCATENATE("Unclassified ",Q288)</f>
        <v>Unclassified Chloroflexales</v>
      </c>
      <c r="S288" t="str">
        <f>R288</f>
        <v>Unclassified Chloroflexales</v>
      </c>
      <c r="T288" t="s">
        <v>1052</v>
      </c>
    </row>
    <row r="289" spans="1:20" x14ac:dyDescent="0.2">
      <c r="A289">
        <v>1107</v>
      </c>
      <c r="B289">
        <v>1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 t="s">
        <v>8</v>
      </c>
      <c r="O289" t="s">
        <v>15</v>
      </c>
      <c r="P289" t="s">
        <v>48</v>
      </c>
      <c r="Q289" t="s">
        <v>126</v>
      </c>
      <c r="R289" t="s">
        <v>278</v>
      </c>
      <c r="S289" t="s">
        <v>528</v>
      </c>
      <c r="T289" t="s">
        <v>1053</v>
      </c>
    </row>
    <row r="290" spans="1:20" x14ac:dyDescent="0.2">
      <c r="A290">
        <v>1108</v>
      </c>
      <c r="B290">
        <v>3</v>
      </c>
      <c r="C290">
        <v>1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 t="s">
        <v>8</v>
      </c>
      <c r="O290" t="s">
        <v>15</v>
      </c>
      <c r="P290" t="s">
        <v>48</v>
      </c>
      <c r="Q290" t="s">
        <v>126</v>
      </c>
      <c r="R290" t="s">
        <v>278</v>
      </c>
      <c r="S290" t="s">
        <v>528</v>
      </c>
      <c r="T290" t="s">
        <v>1054</v>
      </c>
    </row>
    <row r="291" spans="1:20" x14ac:dyDescent="0.2">
      <c r="A291">
        <v>292628</v>
      </c>
      <c r="B291">
        <v>1</v>
      </c>
      <c r="C291">
        <v>0</v>
      </c>
      <c r="D291">
        <v>0</v>
      </c>
      <c r="E291">
        <v>9</v>
      </c>
      <c r="F291">
        <v>3</v>
      </c>
      <c r="G291">
        <v>1</v>
      </c>
      <c r="H291">
        <v>0</v>
      </c>
      <c r="I291">
        <v>0</v>
      </c>
      <c r="J291">
        <v>9</v>
      </c>
      <c r="K291">
        <v>3</v>
      </c>
      <c r="L291">
        <v>0</v>
      </c>
      <c r="M291">
        <v>0</v>
      </c>
      <c r="N291" t="s">
        <v>8</v>
      </c>
      <c r="O291" t="s">
        <v>15</v>
      </c>
      <c r="P291" t="s">
        <v>49</v>
      </c>
      <c r="Q291" t="s">
        <v>127</v>
      </c>
      <c r="R291" t="s">
        <v>279</v>
      </c>
      <c r="S291" t="str">
        <f>CONCATENATE("Unclassified ",R291)</f>
        <v>Unclassified Anaerolineaceae</v>
      </c>
      <c r="T291" t="s">
        <v>1055</v>
      </c>
    </row>
    <row r="292" spans="1:20" x14ac:dyDescent="0.2">
      <c r="A292">
        <v>166501</v>
      </c>
      <c r="B292">
        <v>1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 t="s">
        <v>8</v>
      </c>
      <c r="O292" t="s">
        <v>15</v>
      </c>
      <c r="P292" t="s">
        <v>49</v>
      </c>
      <c r="Q292" t="s">
        <v>127</v>
      </c>
      <c r="R292" t="s">
        <v>279</v>
      </c>
      <c r="S292" t="s">
        <v>529</v>
      </c>
      <c r="T292" t="s">
        <v>1056</v>
      </c>
    </row>
    <row r="293" spans="1:20" x14ac:dyDescent="0.2">
      <c r="A293">
        <v>2056494</v>
      </c>
      <c r="B293">
        <v>943</v>
      </c>
      <c r="C293">
        <v>90</v>
      </c>
      <c r="D293">
        <v>36</v>
      </c>
      <c r="E293">
        <v>7</v>
      </c>
      <c r="F293">
        <v>10</v>
      </c>
      <c r="G293">
        <v>1</v>
      </c>
      <c r="H293">
        <v>0</v>
      </c>
      <c r="I293">
        <v>8</v>
      </c>
      <c r="J293">
        <v>1</v>
      </c>
      <c r="K293">
        <v>0</v>
      </c>
      <c r="L293">
        <v>10</v>
      </c>
      <c r="M293">
        <v>0</v>
      </c>
      <c r="N293" t="s">
        <v>8</v>
      </c>
      <c r="O293" t="s">
        <v>16</v>
      </c>
      <c r="P293" t="s">
        <v>16</v>
      </c>
      <c r="Q293" t="s">
        <v>16</v>
      </c>
      <c r="R293" t="s">
        <v>16</v>
      </c>
      <c r="S293" t="s">
        <v>16</v>
      </c>
      <c r="T293" t="s">
        <v>1057</v>
      </c>
    </row>
    <row r="294" spans="1:20" x14ac:dyDescent="0.2">
      <c r="A294">
        <v>2572087</v>
      </c>
      <c r="B294">
        <v>2</v>
      </c>
      <c r="C294">
        <v>0</v>
      </c>
      <c r="D294">
        <v>0</v>
      </c>
      <c r="E294">
        <v>3</v>
      </c>
      <c r="F294">
        <v>2</v>
      </c>
      <c r="G294">
        <v>0</v>
      </c>
      <c r="H294">
        <v>0</v>
      </c>
      <c r="I294">
        <v>0</v>
      </c>
      <c r="J294">
        <v>1</v>
      </c>
      <c r="K294">
        <v>2</v>
      </c>
      <c r="L294">
        <v>0</v>
      </c>
      <c r="M294">
        <v>0</v>
      </c>
      <c r="N294" t="s">
        <v>8</v>
      </c>
      <c r="O294" t="s">
        <v>16</v>
      </c>
      <c r="P294" t="s">
        <v>16</v>
      </c>
      <c r="Q294" t="s">
        <v>16</v>
      </c>
      <c r="R294" t="s">
        <v>16</v>
      </c>
      <c r="S294" t="s">
        <v>16</v>
      </c>
      <c r="T294" t="s">
        <v>1058</v>
      </c>
    </row>
    <row r="295" spans="1:20" x14ac:dyDescent="0.2">
      <c r="A295">
        <v>2066483</v>
      </c>
      <c r="B295">
        <v>94</v>
      </c>
      <c r="C295">
        <v>171</v>
      </c>
      <c r="D295">
        <v>14</v>
      </c>
      <c r="E295">
        <v>2</v>
      </c>
      <c r="F295">
        <v>58</v>
      </c>
      <c r="G295">
        <v>0</v>
      </c>
      <c r="H295">
        <v>6</v>
      </c>
      <c r="I295">
        <v>71</v>
      </c>
      <c r="J295">
        <v>0</v>
      </c>
      <c r="K295">
        <v>17</v>
      </c>
      <c r="L295">
        <v>20</v>
      </c>
      <c r="M295">
        <v>0</v>
      </c>
      <c r="N295" t="s">
        <v>8</v>
      </c>
      <c r="O295" t="s">
        <v>17</v>
      </c>
      <c r="P295" t="s">
        <v>50</v>
      </c>
      <c r="Q295" t="s">
        <v>128</v>
      </c>
      <c r="R295" t="s">
        <v>280</v>
      </c>
      <c r="S295" t="s">
        <v>530</v>
      </c>
      <c r="T295" t="s">
        <v>1059</v>
      </c>
    </row>
    <row r="296" spans="1:20" x14ac:dyDescent="0.2">
      <c r="A296">
        <v>673862</v>
      </c>
      <c r="B296">
        <v>6</v>
      </c>
      <c r="C296">
        <v>6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7</v>
      </c>
      <c r="L296">
        <v>4</v>
      </c>
      <c r="M296">
        <v>0</v>
      </c>
      <c r="N296" t="s">
        <v>8</v>
      </c>
      <c r="O296" t="s">
        <v>17</v>
      </c>
      <c r="P296" t="s">
        <v>51</v>
      </c>
      <c r="Q296" t="s">
        <v>129</v>
      </c>
      <c r="R296" t="s">
        <v>281</v>
      </c>
      <c r="S296" t="s">
        <v>531</v>
      </c>
      <c r="T296" t="s">
        <v>1060</v>
      </c>
    </row>
    <row r="297" spans="1:20" x14ac:dyDescent="0.2">
      <c r="A297">
        <v>563835</v>
      </c>
      <c r="B297">
        <v>3035</v>
      </c>
      <c r="C297">
        <v>35</v>
      </c>
      <c r="D297">
        <v>1786</v>
      </c>
      <c r="E297">
        <v>292</v>
      </c>
      <c r="F297">
        <v>3226</v>
      </c>
      <c r="G297">
        <v>60</v>
      </c>
      <c r="H297">
        <v>37</v>
      </c>
      <c r="I297">
        <v>14</v>
      </c>
      <c r="J297">
        <v>26899</v>
      </c>
      <c r="K297">
        <v>253</v>
      </c>
      <c r="L297">
        <v>76</v>
      </c>
      <c r="M297">
        <v>5</v>
      </c>
      <c r="N297" t="s">
        <v>8</v>
      </c>
      <c r="O297" t="s">
        <v>18</v>
      </c>
      <c r="P297" t="s">
        <v>52</v>
      </c>
      <c r="Q297" t="s">
        <v>130</v>
      </c>
      <c r="R297" t="s">
        <v>282</v>
      </c>
      <c r="S297" t="str">
        <f>CONCATENATE("Unclassified ",R297)</f>
        <v>Unclassified Chitinophagaceae</v>
      </c>
      <c r="T297" t="s">
        <v>1061</v>
      </c>
    </row>
    <row r="298" spans="1:20" x14ac:dyDescent="0.2">
      <c r="A298">
        <v>79328</v>
      </c>
      <c r="B298">
        <v>172</v>
      </c>
      <c r="C298">
        <v>0</v>
      </c>
      <c r="D298">
        <v>323</v>
      </c>
      <c r="E298">
        <v>41</v>
      </c>
      <c r="F298">
        <v>876</v>
      </c>
      <c r="G298">
        <v>2</v>
      </c>
      <c r="H298">
        <v>3</v>
      </c>
      <c r="I298">
        <v>0</v>
      </c>
      <c r="J298">
        <v>116</v>
      </c>
      <c r="K298">
        <v>18</v>
      </c>
      <c r="L298">
        <v>0</v>
      </c>
      <c r="M298">
        <v>0</v>
      </c>
      <c r="N298" t="s">
        <v>8</v>
      </c>
      <c r="O298" t="s">
        <v>18</v>
      </c>
      <c r="P298" t="s">
        <v>52</v>
      </c>
      <c r="Q298" t="s">
        <v>130</v>
      </c>
      <c r="R298" t="s">
        <v>282</v>
      </c>
      <c r="S298" t="s">
        <v>532</v>
      </c>
      <c r="T298" t="s">
        <v>1062</v>
      </c>
    </row>
    <row r="299" spans="1:20" x14ac:dyDescent="0.2">
      <c r="A299">
        <v>2029983</v>
      </c>
      <c r="B299">
        <v>10</v>
      </c>
      <c r="C299">
        <v>0</v>
      </c>
      <c r="D299">
        <v>0</v>
      </c>
      <c r="E299">
        <v>0</v>
      </c>
      <c r="F299">
        <v>5</v>
      </c>
      <c r="G299">
        <v>0</v>
      </c>
      <c r="H299">
        <v>0</v>
      </c>
      <c r="I299">
        <v>0</v>
      </c>
      <c r="J299">
        <v>190</v>
      </c>
      <c r="K299">
        <v>0</v>
      </c>
      <c r="L299">
        <v>0</v>
      </c>
      <c r="M299">
        <v>0</v>
      </c>
      <c r="N299" t="s">
        <v>8</v>
      </c>
      <c r="O299" t="s">
        <v>18</v>
      </c>
      <c r="P299" t="s">
        <v>52</v>
      </c>
      <c r="Q299" t="s">
        <v>130</v>
      </c>
      <c r="R299" t="s">
        <v>282</v>
      </c>
      <c r="S299" t="s">
        <v>532</v>
      </c>
      <c r="T299" t="s">
        <v>1063</v>
      </c>
    </row>
    <row r="300" spans="1:20" x14ac:dyDescent="0.2">
      <c r="A300">
        <v>1813871</v>
      </c>
      <c r="B300">
        <v>183</v>
      </c>
      <c r="C300">
        <v>0</v>
      </c>
      <c r="D300">
        <v>153</v>
      </c>
      <c r="E300">
        <v>0</v>
      </c>
      <c r="F300">
        <v>70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 t="s">
        <v>8</v>
      </c>
      <c r="O300" t="s">
        <v>18</v>
      </c>
      <c r="P300" t="s">
        <v>52</v>
      </c>
      <c r="Q300" t="s">
        <v>130</v>
      </c>
      <c r="R300" t="s">
        <v>282</v>
      </c>
      <c r="S300" t="s">
        <v>533</v>
      </c>
      <c r="T300" t="s">
        <v>1064</v>
      </c>
    </row>
    <row r="301" spans="1:20" x14ac:dyDescent="0.2">
      <c r="A301">
        <v>1769012</v>
      </c>
      <c r="B301">
        <v>9</v>
      </c>
      <c r="C301">
        <v>0</v>
      </c>
      <c r="D301">
        <v>10</v>
      </c>
      <c r="E301">
        <v>0</v>
      </c>
      <c r="F301">
        <v>160</v>
      </c>
      <c r="G301">
        <v>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 t="s">
        <v>8</v>
      </c>
      <c r="O301" t="s">
        <v>18</v>
      </c>
      <c r="P301" t="s">
        <v>52</v>
      </c>
      <c r="Q301" t="s">
        <v>130</v>
      </c>
      <c r="R301" t="s">
        <v>282</v>
      </c>
      <c r="S301" t="s">
        <v>534</v>
      </c>
      <c r="T301" t="s">
        <v>1065</v>
      </c>
    </row>
    <row r="302" spans="1:20" x14ac:dyDescent="0.2">
      <c r="A302">
        <v>1850526</v>
      </c>
      <c r="B302">
        <v>28</v>
      </c>
      <c r="C302">
        <v>0</v>
      </c>
      <c r="D302">
        <v>0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 t="s">
        <v>8</v>
      </c>
      <c r="O302" t="s">
        <v>18</v>
      </c>
      <c r="P302" t="s">
        <v>52</v>
      </c>
      <c r="Q302" t="s">
        <v>130</v>
      </c>
      <c r="R302" t="s">
        <v>282</v>
      </c>
      <c r="S302" t="s">
        <v>534</v>
      </c>
      <c r="T302" t="s">
        <v>1066</v>
      </c>
    </row>
    <row r="303" spans="1:20" x14ac:dyDescent="0.2">
      <c r="A303">
        <v>496057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 t="s">
        <v>8</v>
      </c>
      <c r="O303" t="s">
        <v>18</v>
      </c>
      <c r="P303" t="s">
        <v>52</v>
      </c>
      <c r="Q303" t="s">
        <v>130</v>
      </c>
      <c r="R303" t="s">
        <v>282</v>
      </c>
      <c r="S303" t="s">
        <v>534</v>
      </c>
      <c r="T303" t="s">
        <v>1067</v>
      </c>
    </row>
    <row r="304" spans="1:20" x14ac:dyDescent="0.2">
      <c r="A304">
        <v>379899</v>
      </c>
      <c r="B304">
        <v>1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 t="s">
        <v>8</v>
      </c>
      <c r="O304" t="s">
        <v>18</v>
      </c>
      <c r="P304" t="s">
        <v>52</v>
      </c>
      <c r="Q304" t="s">
        <v>130</v>
      </c>
      <c r="R304" t="s">
        <v>282</v>
      </c>
      <c r="S304" t="s">
        <v>535</v>
      </c>
      <c r="T304" t="s">
        <v>1068</v>
      </c>
    </row>
    <row r="305" spans="1:20" x14ac:dyDescent="0.2">
      <c r="A305">
        <v>1176587</v>
      </c>
      <c r="B305">
        <v>11</v>
      </c>
      <c r="C305">
        <v>1</v>
      </c>
      <c r="D305">
        <v>12</v>
      </c>
      <c r="E305">
        <v>1</v>
      </c>
      <c r="F305">
        <v>31</v>
      </c>
      <c r="G305">
        <v>6</v>
      </c>
      <c r="H305">
        <v>0</v>
      </c>
      <c r="I305">
        <v>0</v>
      </c>
      <c r="J305">
        <v>709</v>
      </c>
      <c r="K305">
        <v>3</v>
      </c>
      <c r="L305">
        <v>3</v>
      </c>
      <c r="M305">
        <v>0</v>
      </c>
      <c r="N305" t="s">
        <v>8</v>
      </c>
      <c r="O305" t="s">
        <v>18</v>
      </c>
      <c r="P305" t="s">
        <v>52</v>
      </c>
      <c r="Q305" t="s">
        <v>130</v>
      </c>
      <c r="R305" t="s">
        <v>282</v>
      </c>
      <c r="S305" t="s">
        <v>535</v>
      </c>
      <c r="T305" t="s">
        <v>1069</v>
      </c>
    </row>
    <row r="306" spans="1:20" x14ac:dyDescent="0.2">
      <c r="A306">
        <v>2502779</v>
      </c>
      <c r="B306">
        <v>3</v>
      </c>
      <c r="C306">
        <v>0</v>
      </c>
      <c r="D306">
        <v>0</v>
      </c>
      <c r="E306">
        <v>0</v>
      </c>
      <c r="F306">
        <v>1</v>
      </c>
      <c r="G306">
        <v>2</v>
      </c>
      <c r="H306">
        <v>0</v>
      </c>
      <c r="I306">
        <v>0</v>
      </c>
      <c r="J306">
        <v>2</v>
      </c>
      <c r="K306">
        <v>0</v>
      </c>
      <c r="L306">
        <v>0</v>
      </c>
      <c r="M306">
        <v>0</v>
      </c>
      <c r="N306" t="s">
        <v>8</v>
      </c>
      <c r="O306" t="s">
        <v>18</v>
      </c>
      <c r="P306" t="s">
        <v>52</v>
      </c>
      <c r="Q306" t="s">
        <v>130</v>
      </c>
      <c r="R306" t="s">
        <v>282</v>
      </c>
      <c r="S306" t="s">
        <v>536</v>
      </c>
      <c r="T306" t="s">
        <v>1070</v>
      </c>
    </row>
    <row r="307" spans="1:20" x14ac:dyDescent="0.2">
      <c r="A307">
        <v>2676868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6</v>
      </c>
      <c r="K307">
        <v>1</v>
      </c>
      <c r="L307">
        <v>0</v>
      </c>
      <c r="M307">
        <v>0</v>
      </c>
      <c r="N307" t="s">
        <v>8</v>
      </c>
      <c r="O307" t="s">
        <v>18</v>
      </c>
      <c r="P307" t="s">
        <v>52</v>
      </c>
      <c r="Q307" t="s">
        <v>130</v>
      </c>
      <c r="R307" t="s">
        <v>282</v>
      </c>
      <c r="S307" t="s">
        <v>537</v>
      </c>
      <c r="T307" t="s">
        <v>1071</v>
      </c>
    </row>
    <row r="308" spans="1:20" x14ac:dyDescent="0.2">
      <c r="A308">
        <v>200644</v>
      </c>
      <c r="B308">
        <v>4</v>
      </c>
      <c r="C308">
        <v>1</v>
      </c>
      <c r="D308">
        <v>0</v>
      </c>
      <c r="E308">
        <v>15</v>
      </c>
      <c r="F308">
        <v>1</v>
      </c>
      <c r="G308">
        <v>19</v>
      </c>
      <c r="H308">
        <v>47</v>
      </c>
      <c r="I308">
        <v>1</v>
      </c>
      <c r="J308">
        <v>40</v>
      </c>
      <c r="K308">
        <v>13</v>
      </c>
      <c r="L308">
        <v>1</v>
      </c>
      <c r="M308">
        <v>0</v>
      </c>
      <c r="N308" t="s">
        <v>8</v>
      </c>
      <c r="O308" t="s">
        <v>18</v>
      </c>
      <c r="P308" t="s">
        <v>53</v>
      </c>
      <c r="Q308" t="s">
        <v>131</v>
      </c>
      <c r="R308" t="str">
        <f>CONCATENATE("Unclassified ",Q308)</f>
        <v>Unclassified Flavobacteriales</v>
      </c>
      <c r="S308" t="str">
        <f>R308</f>
        <v>Unclassified Flavobacteriales</v>
      </c>
      <c r="T308" t="s">
        <v>1072</v>
      </c>
    </row>
    <row r="309" spans="1:20" x14ac:dyDescent="0.2">
      <c r="A309">
        <v>49546</v>
      </c>
      <c r="B309">
        <v>494</v>
      </c>
      <c r="C309">
        <v>2</v>
      </c>
      <c r="D309">
        <v>540</v>
      </c>
      <c r="E309">
        <v>94</v>
      </c>
      <c r="F309">
        <v>197</v>
      </c>
      <c r="G309">
        <v>14</v>
      </c>
      <c r="H309">
        <v>3</v>
      </c>
      <c r="I309">
        <v>0</v>
      </c>
      <c r="J309">
        <v>38</v>
      </c>
      <c r="K309">
        <v>72</v>
      </c>
      <c r="L309">
        <v>3</v>
      </c>
      <c r="M309">
        <v>338</v>
      </c>
      <c r="N309" t="s">
        <v>8</v>
      </c>
      <c r="O309" t="s">
        <v>18</v>
      </c>
      <c r="P309" t="s">
        <v>53</v>
      </c>
      <c r="Q309" t="s">
        <v>131</v>
      </c>
      <c r="R309" t="s">
        <v>283</v>
      </c>
      <c r="S309" t="str">
        <f>CONCATENATE("Unclassified ",R309)</f>
        <v>Unclassified Flavobacteriaceae</v>
      </c>
      <c r="T309" t="s">
        <v>1073</v>
      </c>
    </row>
    <row r="310" spans="1:20" x14ac:dyDescent="0.2">
      <c r="A310">
        <v>237</v>
      </c>
      <c r="B310">
        <v>4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 t="s">
        <v>8</v>
      </c>
      <c r="O310" t="s">
        <v>18</v>
      </c>
      <c r="P310" t="s">
        <v>53</v>
      </c>
      <c r="Q310" t="s">
        <v>131</v>
      </c>
      <c r="R310" t="s">
        <v>283</v>
      </c>
      <c r="S310" t="s">
        <v>538</v>
      </c>
      <c r="T310" t="s">
        <v>1074</v>
      </c>
    </row>
    <row r="311" spans="1:20" x14ac:dyDescent="0.2">
      <c r="A311">
        <v>2294119</v>
      </c>
      <c r="B311">
        <v>1150</v>
      </c>
      <c r="C311">
        <v>3</v>
      </c>
      <c r="D311">
        <v>342</v>
      </c>
      <c r="E311">
        <v>39</v>
      </c>
      <c r="F311">
        <v>479</v>
      </c>
      <c r="G311">
        <v>1080</v>
      </c>
      <c r="H311">
        <v>26</v>
      </c>
      <c r="I311">
        <v>2</v>
      </c>
      <c r="J311">
        <v>1090</v>
      </c>
      <c r="K311">
        <v>30</v>
      </c>
      <c r="L311">
        <v>5</v>
      </c>
      <c r="M311">
        <v>1</v>
      </c>
      <c r="N311" t="s">
        <v>8</v>
      </c>
      <c r="O311" t="s">
        <v>18</v>
      </c>
      <c r="P311" t="s">
        <v>53</v>
      </c>
      <c r="Q311" t="s">
        <v>131</v>
      </c>
      <c r="R311" t="s">
        <v>283</v>
      </c>
      <c r="S311" t="s">
        <v>538</v>
      </c>
      <c r="T311" t="s">
        <v>1075</v>
      </c>
    </row>
    <row r="312" spans="1:20" x14ac:dyDescent="0.2">
      <c r="A312">
        <v>59732</v>
      </c>
      <c r="B312">
        <v>19</v>
      </c>
      <c r="C312">
        <v>3</v>
      </c>
      <c r="D312">
        <v>120</v>
      </c>
      <c r="E312">
        <v>45</v>
      </c>
      <c r="F312">
        <v>6</v>
      </c>
      <c r="G312">
        <v>10</v>
      </c>
      <c r="H312">
        <v>6</v>
      </c>
      <c r="I312">
        <v>1</v>
      </c>
      <c r="J312">
        <v>52</v>
      </c>
      <c r="K312">
        <v>16</v>
      </c>
      <c r="L312">
        <v>6</v>
      </c>
      <c r="M312">
        <v>0</v>
      </c>
      <c r="N312" t="s">
        <v>8</v>
      </c>
      <c r="O312" t="s">
        <v>18</v>
      </c>
      <c r="P312" t="s">
        <v>53</v>
      </c>
      <c r="Q312" t="s">
        <v>131</v>
      </c>
      <c r="R312" t="s">
        <v>283</v>
      </c>
      <c r="S312" t="s">
        <v>539</v>
      </c>
      <c r="T312" t="s">
        <v>1076</v>
      </c>
    </row>
    <row r="313" spans="1:20" x14ac:dyDescent="0.2">
      <c r="A313">
        <v>536441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s">
        <v>8</v>
      </c>
      <c r="O313" t="s">
        <v>18</v>
      </c>
      <c r="P313" t="s">
        <v>53</v>
      </c>
      <c r="Q313" t="s">
        <v>131</v>
      </c>
      <c r="R313" t="s">
        <v>283</v>
      </c>
      <c r="S313" t="s">
        <v>539</v>
      </c>
      <c r="T313" t="s">
        <v>1077</v>
      </c>
    </row>
    <row r="314" spans="1:20" x14ac:dyDescent="0.2">
      <c r="A314">
        <v>247</v>
      </c>
      <c r="B314">
        <v>4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3</v>
      </c>
      <c r="L314">
        <v>0</v>
      </c>
      <c r="M314">
        <v>0</v>
      </c>
      <c r="N314" t="s">
        <v>8</v>
      </c>
      <c r="O314" t="s">
        <v>18</v>
      </c>
      <c r="P314" t="s">
        <v>53</v>
      </c>
      <c r="Q314" t="s">
        <v>131</v>
      </c>
      <c r="R314" t="s">
        <v>283</v>
      </c>
      <c r="S314" t="s">
        <v>540</v>
      </c>
      <c r="T314" t="s">
        <v>1078</v>
      </c>
    </row>
    <row r="315" spans="1:20" x14ac:dyDescent="0.2">
      <c r="A315">
        <v>1016</v>
      </c>
      <c r="B315">
        <v>1</v>
      </c>
      <c r="C315">
        <v>0</v>
      </c>
      <c r="D315">
        <v>0</v>
      </c>
      <c r="E315">
        <v>1</v>
      </c>
      <c r="F315">
        <v>1</v>
      </c>
      <c r="G315">
        <v>0</v>
      </c>
      <c r="H315">
        <v>0</v>
      </c>
      <c r="I315">
        <v>0</v>
      </c>
      <c r="J315">
        <v>1</v>
      </c>
      <c r="K315">
        <v>1</v>
      </c>
      <c r="L315">
        <v>0</v>
      </c>
      <c r="M315">
        <v>0</v>
      </c>
      <c r="N315" t="s">
        <v>8</v>
      </c>
      <c r="O315" t="s">
        <v>18</v>
      </c>
      <c r="P315" t="s">
        <v>53</v>
      </c>
      <c r="Q315" t="s">
        <v>131</v>
      </c>
      <c r="R315" t="s">
        <v>283</v>
      </c>
      <c r="S315" t="s">
        <v>541</v>
      </c>
      <c r="T315" t="s">
        <v>1079</v>
      </c>
    </row>
    <row r="316" spans="1:20" x14ac:dyDescent="0.2">
      <c r="A316">
        <v>1644130</v>
      </c>
      <c r="B316">
        <v>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 t="s">
        <v>8</v>
      </c>
      <c r="O316" t="s">
        <v>18</v>
      </c>
      <c r="P316" t="s">
        <v>53</v>
      </c>
      <c r="Q316" t="s">
        <v>131</v>
      </c>
      <c r="R316" t="s">
        <v>283</v>
      </c>
      <c r="S316" t="s">
        <v>542</v>
      </c>
      <c r="T316" t="s">
        <v>1080</v>
      </c>
    </row>
    <row r="317" spans="1:20" x14ac:dyDescent="0.2">
      <c r="A317">
        <v>367806</v>
      </c>
      <c r="B317">
        <v>1</v>
      </c>
      <c r="C317">
        <v>0</v>
      </c>
      <c r="D317">
        <v>0</v>
      </c>
      <c r="E317">
        <v>1</v>
      </c>
      <c r="F317">
        <v>0</v>
      </c>
      <c r="G317">
        <v>1</v>
      </c>
      <c r="H317">
        <v>31</v>
      </c>
      <c r="I317">
        <v>0</v>
      </c>
      <c r="J317">
        <v>0</v>
      </c>
      <c r="K317">
        <v>1</v>
      </c>
      <c r="L317">
        <v>0</v>
      </c>
      <c r="M317">
        <v>0</v>
      </c>
      <c r="N317" t="s">
        <v>8</v>
      </c>
      <c r="O317" t="s">
        <v>18</v>
      </c>
      <c r="P317" t="s">
        <v>53</v>
      </c>
      <c r="Q317" t="s">
        <v>131</v>
      </c>
      <c r="R317" t="s">
        <v>284</v>
      </c>
      <c r="S317" t="s">
        <v>543</v>
      </c>
      <c r="T317" t="s">
        <v>1081</v>
      </c>
    </row>
    <row r="318" spans="1:20" x14ac:dyDescent="0.2">
      <c r="A318">
        <v>768507</v>
      </c>
      <c r="B318">
        <v>174</v>
      </c>
      <c r="C318">
        <v>1</v>
      </c>
      <c r="D318">
        <v>71</v>
      </c>
      <c r="E318">
        <v>54</v>
      </c>
      <c r="F318">
        <v>278</v>
      </c>
      <c r="G318">
        <v>0</v>
      </c>
      <c r="H318">
        <v>3</v>
      </c>
      <c r="I318">
        <v>1</v>
      </c>
      <c r="J318">
        <v>235</v>
      </c>
      <c r="K318">
        <v>57</v>
      </c>
      <c r="L318">
        <v>1</v>
      </c>
      <c r="M318">
        <v>0</v>
      </c>
      <c r="N318" t="s">
        <v>8</v>
      </c>
      <c r="O318" t="s">
        <v>18</v>
      </c>
      <c r="P318" t="s">
        <v>54</v>
      </c>
      <c r="Q318" t="s">
        <v>132</v>
      </c>
      <c r="R318" t="str">
        <f t="shared" ref="R318:R319" si="2">CONCATENATE("Unclassified ",Q318)</f>
        <v>Unclassified Cytophagales</v>
      </c>
      <c r="S318" t="str">
        <f>R318</f>
        <v>Unclassified Cytophagales</v>
      </c>
      <c r="T318" t="s">
        <v>1082</v>
      </c>
    </row>
    <row r="319" spans="1:20" x14ac:dyDescent="0.2">
      <c r="A319">
        <v>2321403</v>
      </c>
      <c r="B319">
        <v>185</v>
      </c>
      <c r="C319">
        <v>0</v>
      </c>
      <c r="D319">
        <v>18</v>
      </c>
      <c r="E319">
        <v>19</v>
      </c>
      <c r="F319">
        <v>5</v>
      </c>
      <c r="G319">
        <v>0</v>
      </c>
      <c r="H319">
        <v>0</v>
      </c>
      <c r="I319">
        <v>0</v>
      </c>
      <c r="J319">
        <v>15</v>
      </c>
      <c r="K319">
        <v>25</v>
      </c>
      <c r="L319">
        <v>0</v>
      </c>
      <c r="M319">
        <v>0</v>
      </c>
      <c r="N319" t="s">
        <v>8</v>
      </c>
      <c r="O319" t="s">
        <v>18</v>
      </c>
      <c r="P319" t="s">
        <v>54</v>
      </c>
      <c r="Q319" t="s">
        <v>132</v>
      </c>
      <c r="R319" t="str">
        <f t="shared" si="2"/>
        <v>Unclassified Cytophagales</v>
      </c>
      <c r="S319" t="s">
        <v>544</v>
      </c>
      <c r="T319" t="s">
        <v>1083</v>
      </c>
    </row>
    <row r="320" spans="1:20" x14ac:dyDescent="0.2">
      <c r="A320">
        <v>89373</v>
      </c>
      <c r="B320">
        <v>32</v>
      </c>
      <c r="C320">
        <v>0</v>
      </c>
      <c r="D320">
        <v>7</v>
      </c>
      <c r="E320">
        <v>0</v>
      </c>
      <c r="F320">
        <v>2</v>
      </c>
      <c r="G320">
        <v>0</v>
      </c>
      <c r="H320">
        <v>0</v>
      </c>
      <c r="I320">
        <v>0</v>
      </c>
      <c r="J320">
        <v>49</v>
      </c>
      <c r="K320">
        <v>0</v>
      </c>
      <c r="L320">
        <v>0</v>
      </c>
      <c r="M320">
        <v>0</v>
      </c>
      <c r="N320" t="s">
        <v>8</v>
      </c>
      <c r="O320" t="s">
        <v>18</v>
      </c>
      <c r="P320" t="s">
        <v>54</v>
      </c>
      <c r="Q320" t="s">
        <v>132</v>
      </c>
      <c r="R320" t="s">
        <v>285</v>
      </c>
      <c r="S320" t="str">
        <f>CONCATENATE("Unclassified ",R320)</f>
        <v>Unclassified Cytophagaceae</v>
      </c>
      <c r="T320" t="s">
        <v>1084</v>
      </c>
    </row>
    <row r="321" spans="1:20" x14ac:dyDescent="0.2">
      <c r="A321">
        <v>120831</v>
      </c>
      <c r="B321">
        <v>65</v>
      </c>
      <c r="C321">
        <v>1</v>
      </c>
      <c r="D321">
        <v>51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6</v>
      </c>
      <c r="K321">
        <v>0</v>
      </c>
      <c r="L321">
        <v>1</v>
      </c>
      <c r="M321">
        <v>1</v>
      </c>
      <c r="N321" t="s">
        <v>8</v>
      </c>
      <c r="O321" t="s">
        <v>18</v>
      </c>
      <c r="P321" t="s">
        <v>54</v>
      </c>
      <c r="Q321" t="s">
        <v>132</v>
      </c>
      <c r="R321" t="s">
        <v>285</v>
      </c>
      <c r="S321" t="s">
        <v>545</v>
      </c>
      <c r="T321" t="s">
        <v>1085</v>
      </c>
    </row>
    <row r="322" spans="1:20" x14ac:dyDescent="0.2">
      <c r="A322">
        <v>107</v>
      </c>
      <c r="B322">
        <v>2</v>
      </c>
      <c r="C322">
        <v>0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 t="s">
        <v>8</v>
      </c>
      <c r="O322" t="s">
        <v>18</v>
      </c>
      <c r="P322" t="s">
        <v>54</v>
      </c>
      <c r="Q322" t="s">
        <v>132</v>
      </c>
      <c r="R322" t="s">
        <v>285</v>
      </c>
      <c r="S322" t="s">
        <v>546</v>
      </c>
      <c r="T322" t="s">
        <v>1086</v>
      </c>
    </row>
    <row r="323" spans="1:20" x14ac:dyDescent="0.2">
      <c r="A323">
        <v>1501348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 t="s">
        <v>8</v>
      </c>
      <c r="O323" t="s">
        <v>18</v>
      </c>
      <c r="P323" t="s">
        <v>54</v>
      </c>
      <c r="Q323" t="s">
        <v>132</v>
      </c>
      <c r="R323" t="s">
        <v>286</v>
      </c>
      <c r="S323" t="str">
        <f>CONCATENATE("Unclassified ",R323)</f>
        <v>Unclassified Amoebophilaceae</v>
      </c>
      <c r="T323" t="s">
        <v>1087</v>
      </c>
    </row>
    <row r="324" spans="1:20" x14ac:dyDescent="0.2">
      <c r="A324">
        <v>281120</v>
      </c>
      <c r="B324">
        <v>46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 t="s">
        <v>8</v>
      </c>
      <c r="O324" t="s">
        <v>18</v>
      </c>
      <c r="P324" t="s">
        <v>54</v>
      </c>
      <c r="Q324" t="s">
        <v>132</v>
      </c>
      <c r="R324" t="s">
        <v>286</v>
      </c>
      <c r="S324" t="s">
        <v>547</v>
      </c>
      <c r="T324" t="s">
        <v>1088</v>
      </c>
    </row>
    <row r="325" spans="1:20" x14ac:dyDescent="0.2">
      <c r="A325">
        <v>1853232</v>
      </c>
      <c r="B325">
        <v>6</v>
      </c>
      <c r="C325">
        <v>0</v>
      </c>
      <c r="D325">
        <v>0</v>
      </c>
      <c r="E325">
        <v>2</v>
      </c>
      <c r="F325">
        <v>16</v>
      </c>
      <c r="G325">
        <v>1</v>
      </c>
      <c r="H325">
        <v>0</v>
      </c>
      <c r="I325">
        <v>0</v>
      </c>
      <c r="J325">
        <v>30</v>
      </c>
      <c r="K325">
        <v>3</v>
      </c>
      <c r="L325">
        <v>1</v>
      </c>
      <c r="M325">
        <v>0</v>
      </c>
      <c r="N325" t="s">
        <v>8</v>
      </c>
      <c r="O325" t="s">
        <v>18</v>
      </c>
      <c r="P325" t="s">
        <v>54</v>
      </c>
      <c r="Q325" t="s">
        <v>132</v>
      </c>
      <c r="R325" t="s">
        <v>287</v>
      </c>
      <c r="S325" t="str">
        <f>CONCATENATE("Unclassified ",R325)</f>
        <v>Unclassified Hymenobacteraceae</v>
      </c>
      <c r="T325" t="s">
        <v>1089</v>
      </c>
    </row>
    <row r="326" spans="1:20" x14ac:dyDescent="0.2">
      <c r="A326">
        <v>323449</v>
      </c>
      <c r="B326">
        <v>2</v>
      </c>
      <c r="C326">
        <v>0</v>
      </c>
      <c r="D326">
        <v>3</v>
      </c>
      <c r="E326">
        <v>1</v>
      </c>
      <c r="F326">
        <v>201</v>
      </c>
      <c r="G326">
        <v>0</v>
      </c>
      <c r="H326">
        <v>0</v>
      </c>
      <c r="I326">
        <v>0</v>
      </c>
      <c r="J326">
        <v>39</v>
      </c>
      <c r="K326">
        <v>3</v>
      </c>
      <c r="L326">
        <v>0</v>
      </c>
      <c r="M326">
        <v>0</v>
      </c>
      <c r="N326" t="s">
        <v>8</v>
      </c>
      <c r="O326" t="s">
        <v>18</v>
      </c>
      <c r="P326" t="s">
        <v>54</v>
      </c>
      <c r="Q326" t="s">
        <v>132</v>
      </c>
      <c r="R326" t="s">
        <v>287</v>
      </c>
      <c r="S326" t="s">
        <v>548</v>
      </c>
      <c r="T326" t="s">
        <v>1090</v>
      </c>
    </row>
    <row r="327" spans="1:20" x14ac:dyDescent="0.2">
      <c r="A327">
        <v>563798</v>
      </c>
      <c r="B327">
        <v>2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 t="s">
        <v>8</v>
      </c>
      <c r="O327" t="s">
        <v>18</v>
      </c>
      <c r="P327" t="s">
        <v>54</v>
      </c>
      <c r="Q327" t="s">
        <v>132</v>
      </c>
      <c r="R327" t="s">
        <v>288</v>
      </c>
      <c r="S327" t="str">
        <f>CONCATENATE("Unclassified ",R327)</f>
        <v>Unclassified Cyclobacteriaceae</v>
      </c>
      <c r="T327" t="s">
        <v>1091</v>
      </c>
    </row>
    <row r="328" spans="1:20" x14ac:dyDescent="0.2">
      <c r="A328">
        <v>171549</v>
      </c>
      <c r="B328">
        <v>24</v>
      </c>
      <c r="C328">
        <v>10559</v>
      </c>
      <c r="D328">
        <v>3227</v>
      </c>
      <c r="E328">
        <v>1109</v>
      </c>
      <c r="F328">
        <v>91</v>
      </c>
      <c r="G328">
        <v>219</v>
      </c>
      <c r="H328">
        <v>16372</v>
      </c>
      <c r="I328">
        <v>11514</v>
      </c>
      <c r="J328">
        <v>204</v>
      </c>
      <c r="K328">
        <v>1564</v>
      </c>
      <c r="L328">
        <v>126</v>
      </c>
      <c r="M328">
        <v>675</v>
      </c>
      <c r="N328" t="s">
        <v>8</v>
      </c>
      <c r="O328" t="s">
        <v>18</v>
      </c>
      <c r="P328" t="s">
        <v>55</v>
      </c>
      <c r="Q328" t="s">
        <v>133</v>
      </c>
      <c r="R328" t="str">
        <f>CONCATENATE("Unclassified ",Q328)</f>
        <v>Unclassified Bacteroidales</v>
      </c>
      <c r="S328" t="str">
        <f>R328</f>
        <v>Unclassified Bacteroidales</v>
      </c>
      <c r="T328" t="s">
        <v>1092</v>
      </c>
    </row>
    <row r="329" spans="1:20" x14ac:dyDescent="0.2">
      <c r="A329">
        <v>171552</v>
      </c>
      <c r="B329">
        <v>1</v>
      </c>
      <c r="C329">
        <v>2</v>
      </c>
      <c r="D329">
        <v>0</v>
      </c>
      <c r="E329">
        <v>75</v>
      </c>
      <c r="F329">
        <v>6</v>
      </c>
      <c r="G329">
        <v>1</v>
      </c>
      <c r="H329">
        <v>3</v>
      </c>
      <c r="I329">
        <v>1</v>
      </c>
      <c r="J329">
        <v>12</v>
      </c>
      <c r="K329">
        <v>79</v>
      </c>
      <c r="L329">
        <v>2</v>
      </c>
      <c r="M329">
        <v>0</v>
      </c>
      <c r="N329" t="s">
        <v>8</v>
      </c>
      <c r="O329" t="s">
        <v>18</v>
      </c>
      <c r="P329" t="s">
        <v>55</v>
      </c>
      <c r="Q329" t="s">
        <v>133</v>
      </c>
      <c r="R329" t="s">
        <v>289</v>
      </c>
      <c r="S329" t="str">
        <f>CONCATENATE("Unclassified ",R329)</f>
        <v>Unclassified Prevotellaceae</v>
      </c>
      <c r="T329" t="s">
        <v>1093</v>
      </c>
    </row>
    <row r="330" spans="1:20" x14ac:dyDescent="0.2">
      <c r="A330">
        <v>838</v>
      </c>
      <c r="B330">
        <v>4</v>
      </c>
      <c r="C330">
        <v>11</v>
      </c>
      <c r="D330">
        <v>62</v>
      </c>
      <c r="E330">
        <v>1681</v>
      </c>
      <c r="F330">
        <v>82</v>
      </c>
      <c r="G330">
        <v>33</v>
      </c>
      <c r="H330">
        <v>127</v>
      </c>
      <c r="I330">
        <v>45</v>
      </c>
      <c r="J330">
        <v>201</v>
      </c>
      <c r="K330">
        <v>1445</v>
      </c>
      <c r="L330">
        <v>43</v>
      </c>
      <c r="M330">
        <v>14</v>
      </c>
      <c r="N330" t="s">
        <v>8</v>
      </c>
      <c r="O330" t="s">
        <v>18</v>
      </c>
      <c r="P330" t="s">
        <v>55</v>
      </c>
      <c r="Q330" t="s">
        <v>133</v>
      </c>
      <c r="R330" t="s">
        <v>289</v>
      </c>
      <c r="S330" t="s">
        <v>549</v>
      </c>
      <c r="T330" t="s">
        <v>1094</v>
      </c>
    </row>
    <row r="331" spans="1:20" x14ac:dyDescent="0.2">
      <c r="A331">
        <v>28129</v>
      </c>
      <c r="B331">
        <v>13</v>
      </c>
      <c r="C331">
        <v>51</v>
      </c>
      <c r="D331">
        <v>240</v>
      </c>
      <c r="E331">
        <v>3970</v>
      </c>
      <c r="F331">
        <v>373</v>
      </c>
      <c r="G331">
        <v>113</v>
      </c>
      <c r="H331">
        <v>443</v>
      </c>
      <c r="I331">
        <v>156</v>
      </c>
      <c r="J331">
        <v>698</v>
      </c>
      <c r="K331">
        <v>3576</v>
      </c>
      <c r="L331">
        <v>122</v>
      </c>
      <c r="M331">
        <v>42</v>
      </c>
      <c r="N331" t="s">
        <v>8</v>
      </c>
      <c r="O331" t="s">
        <v>18</v>
      </c>
      <c r="P331" t="s">
        <v>55</v>
      </c>
      <c r="Q331" t="s">
        <v>133</v>
      </c>
      <c r="R331" t="s">
        <v>289</v>
      </c>
      <c r="S331" t="s">
        <v>549</v>
      </c>
      <c r="T331" t="s">
        <v>1095</v>
      </c>
    </row>
    <row r="332" spans="1:20" x14ac:dyDescent="0.2">
      <c r="A332">
        <v>28132</v>
      </c>
      <c r="B332">
        <v>1</v>
      </c>
      <c r="C332">
        <v>1</v>
      </c>
      <c r="D332">
        <v>0</v>
      </c>
      <c r="E332">
        <v>8</v>
      </c>
      <c r="F332">
        <v>4</v>
      </c>
      <c r="G332">
        <v>13</v>
      </c>
      <c r="H332">
        <v>0</v>
      </c>
      <c r="I332">
        <v>1</v>
      </c>
      <c r="J332">
        <v>1</v>
      </c>
      <c r="K332">
        <v>6</v>
      </c>
      <c r="L332">
        <v>2</v>
      </c>
      <c r="M332">
        <v>0</v>
      </c>
      <c r="N332" t="s">
        <v>8</v>
      </c>
      <c r="O332" t="s">
        <v>18</v>
      </c>
      <c r="P332" t="s">
        <v>55</v>
      </c>
      <c r="Q332" t="s">
        <v>133</v>
      </c>
      <c r="R332" t="s">
        <v>289</v>
      </c>
      <c r="S332" t="s">
        <v>549</v>
      </c>
      <c r="T332" t="s">
        <v>1096</v>
      </c>
    </row>
    <row r="333" spans="1:20" x14ac:dyDescent="0.2">
      <c r="A333">
        <v>816</v>
      </c>
      <c r="B333">
        <v>9</v>
      </c>
      <c r="C333">
        <v>12</v>
      </c>
      <c r="D333">
        <v>7</v>
      </c>
      <c r="E333">
        <v>149</v>
      </c>
      <c r="F333">
        <v>14</v>
      </c>
      <c r="G333">
        <v>283</v>
      </c>
      <c r="H333">
        <v>5571</v>
      </c>
      <c r="I333">
        <v>11115</v>
      </c>
      <c r="J333">
        <v>42</v>
      </c>
      <c r="K333">
        <v>65</v>
      </c>
      <c r="L333">
        <v>90</v>
      </c>
      <c r="M333">
        <v>0</v>
      </c>
      <c r="N333" t="s">
        <v>8</v>
      </c>
      <c r="O333" t="s">
        <v>18</v>
      </c>
      <c r="P333" t="s">
        <v>55</v>
      </c>
      <c r="Q333" t="s">
        <v>133</v>
      </c>
      <c r="R333" t="s">
        <v>290</v>
      </c>
      <c r="S333" t="s">
        <v>550</v>
      </c>
      <c r="T333" t="s">
        <v>1097</v>
      </c>
    </row>
    <row r="334" spans="1:20" x14ac:dyDescent="0.2">
      <c r="A334">
        <v>357276</v>
      </c>
      <c r="B334">
        <v>2</v>
      </c>
      <c r="C334">
        <v>1</v>
      </c>
      <c r="D334">
        <v>3</v>
      </c>
      <c r="E334">
        <v>14</v>
      </c>
      <c r="F334">
        <v>5</v>
      </c>
      <c r="G334">
        <v>21</v>
      </c>
      <c r="H334">
        <v>0</v>
      </c>
      <c r="I334">
        <v>1</v>
      </c>
      <c r="J334">
        <v>18</v>
      </c>
      <c r="K334">
        <v>13</v>
      </c>
      <c r="L334">
        <v>1</v>
      </c>
      <c r="M334">
        <v>0</v>
      </c>
      <c r="N334" t="s">
        <v>8</v>
      </c>
      <c r="O334" t="s">
        <v>18</v>
      </c>
      <c r="P334" t="s">
        <v>55</v>
      </c>
      <c r="Q334" t="s">
        <v>133</v>
      </c>
      <c r="R334" t="s">
        <v>290</v>
      </c>
      <c r="S334" t="s">
        <v>550</v>
      </c>
      <c r="T334" t="s">
        <v>1098</v>
      </c>
    </row>
    <row r="335" spans="1:20" x14ac:dyDescent="0.2">
      <c r="A335">
        <v>817</v>
      </c>
      <c r="B335">
        <v>2</v>
      </c>
      <c r="C335">
        <v>0</v>
      </c>
      <c r="D335">
        <v>12</v>
      </c>
      <c r="E335">
        <v>3</v>
      </c>
      <c r="F335">
        <v>14</v>
      </c>
      <c r="G335">
        <v>17</v>
      </c>
      <c r="H335">
        <v>0</v>
      </c>
      <c r="I335">
        <v>2</v>
      </c>
      <c r="J335">
        <v>15</v>
      </c>
      <c r="K335">
        <v>2</v>
      </c>
      <c r="L335">
        <v>0</v>
      </c>
      <c r="M335">
        <v>0</v>
      </c>
      <c r="N335" t="s">
        <v>8</v>
      </c>
      <c r="O335" t="s">
        <v>18</v>
      </c>
      <c r="P335" t="s">
        <v>55</v>
      </c>
      <c r="Q335" t="s">
        <v>133</v>
      </c>
      <c r="R335" t="s">
        <v>290</v>
      </c>
      <c r="S335" t="s">
        <v>550</v>
      </c>
      <c r="T335" t="s">
        <v>1099</v>
      </c>
    </row>
    <row r="336" spans="1:20" x14ac:dyDescent="0.2">
      <c r="A336">
        <v>1400053</v>
      </c>
      <c r="B336">
        <v>1</v>
      </c>
      <c r="C336">
        <v>2</v>
      </c>
      <c r="D336">
        <v>0</v>
      </c>
      <c r="E336">
        <v>11</v>
      </c>
      <c r="F336">
        <v>13</v>
      </c>
      <c r="G336">
        <v>1</v>
      </c>
      <c r="H336">
        <v>3</v>
      </c>
      <c r="I336">
        <v>0</v>
      </c>
      <c r="J336">
        <v>2</v>
      </c>
      <c r="K336">
        <v>12</v>
      </c>
      <c r="L336">
        <v>0</v>
      </c>
      <c r="M336">
        <v>0</v>
      </c>
      <c r="N336" t="s">
        <v>8</v>
      </c>
      <c r="O336" t="s">
        <v>18</v>
      </c>
      <c r="P336" t="s">
        <v>55</v>
      </c>
      <c r="Q336" t="s">
        <v>133</v>
      </c>
      <c r="R336" t="s">
        <v>291</v>
      </c>
      <c r="S336" t="s">
        <v>551</v>
      </c>
      <c r="T336" t="s">
        <v>1100</v>
      </c>
    </row>
    <row r="337" spans="1:20" x14ac:dyDescent="0.2">
      <c r="A337">
        <v>84566</v>
      </c>
      <c r="B337">
        <v>37</v>
      </c>
      <c r="C337">
        <v>0</v>
      </c>
      <c r="D337">
        <v>3</v>
      </c>
      <c r="E337">
        <v>29</v>
      </c>
      <c r="F337">
        <v>2</v>
      </c>
      <c r="G337">
        <v>1</v>
      </c>
      <c r="H337">
        <v>4</v>
      </c>
      <c r="I337">
        <v>0</v>
      </c>
      <c r="J337">
        <v>5740</v>
      </c>
      <c r="K337">
        <v>25</v>
      </c>
      <c r="L337">
        <v>0</v>
      </c>
      <c r="M337">
        <v>600</v>
      </c>
      <c r="N337" t="s">
        <v>8</v>
      </c>
      <c r="O337" t="s">
        <v>18</v>
      </c>
      <c r="P337" t="s">
        <v>56</v>
      </c>
      <c r="Q337" t="s">
        <v>134</v>
      </c>
      <c r="R337" t="s">
        <v>292</v>
      </c>
      <c r="S337" t="str">
        <f>CONCATENATE("Unclassified ",R337)</f>
        <v>Unclassified Sphingobacteriaceae</v>
      </c>
      <c r="T337" t="s">
        <v>1101</v>
      </c>
    </row>
    <row r="338" spans="1:20" x14ac:dyDescent="0.2">
      <c r="A338">
        <v>995</v>
      </c>
      <c r="B338">
        <v>12</v>
      </c>
      <c r="C338">
        <v>0</v>
      </c>
      <c r="D338">
        <v>19</v>
      </c>
      <c r="E338">
        <v>3</v>
      </c>
      <c r="F338">
        <v>12</v>
      </c>
      <c r="G338">
        <v>0</v>
      </c>
      <c r="H338">
        <v>0</v>
      </c>
      <c r="I338">
        <v>0</v>
      </c>
      <c r="J338">
        <v>450</v>
      </c>
      <c r="K338">
        <v>1</v>
      </c>
      <c r="L338">
        <v>0</v>
      </c>
      <c r="M338">
        <v>2</v>
      </c>
      <c r="N338" t="s">
        <v>8</v>
      </c>
      <c r="O338" t="s">
        <v>18</v>
      </c>
      <c r="P338" t="s">
        <v>56</v>
      </c>
      <c r="Q338" t="s">
        <v>134</v>
      </c>
      <c r="R338" t="s">
        <v>292</v>
      </c>
      <c r="S338" t="s">
        <v>552</v>
      </c>
      <c r="T338" t="s">
        <v>1102</v>
      </c>
    </row>
    <row r="339" spans="1:20" x14ac:dyDescent="0.2">
      <c r="A339">
        <v>2350</v>
      </c>
      <c r="B339">
        <v>2</v>
      </c>
      <c r="C339">
        <v>0</v>
      </c>
      <c r="D339">
        <v>0</v>
      </c>
      <c r="E339">
        <v>6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 t="s">
        <v>8</v>
      </c>
      <c r="O339" t="s">
        <v>18</v>
      </c>
      <c r="P339" t="s">
        <v>57</v>
      </c>
      <c r="Q339" t="s">
        <v>135</v>
      </c>
      <c r="R339" t="s">
        <v>293</v>
      </c>
      <c r="S339" t="s">
        <v>553</v>
      </c>
      <c r="T339" t="s">
        <v>1103</v>
      </c>
    </row>
    <row r="340" spans="1:20" x14ac:dyDescent="0.2">
      <c r="A340">
        <v>173479</v>
      </c>
      <c r="B340">
        <v>5</v>
      </c>
      <c r="C340">
        <v>0</v>
      </c>
      <c r="D340">
        <v>7</v>
      </c>
      <c r="E340">
        <v>4</v>
      </c>
      <c r="F340">
        <v>35</v>
      </c>
      <c r="G340">
        <v>0</v>
      </c>
      <c r="H340">
        <v>0</v>
      </c>
      <c r="I340">
        <v>0</v>
      </c>
      <c r="J340">
        <v>25</v>
      </c>
      <c r="K340">
        <v>1</v>
      </c>
      <c r="L340">
        <v>1</v>
      </c>
      <c r="M340">
        <v>0</v>
      </c>
      <c r="N340" t="s">
        <v>8</v>
      </c>
      <c r="O340" t="s">
        <v>19</v>
      </c>
      <c r="P340" t="s">
        <v>19</v>
      </c>
      <c r="Q340" t="s">
        <v>136</v>
      </c>
      <c r="R340" t="s">
        <v>294</v>
      </c>
      <c r="S340" t="s">
        <v>554</v>
      </c>
      <c r="T340" t="s">
        <v>1104</v>
      </c>
    </row>
    <row r="341" spans="1:20" x14ac:dyDescent="0.2">
      <c r="A341">
        <v>1379270</v>
      </c>
      <c r="B341">
        <v>160</v>
      </c>
      <c r="C341">
        <v>0</v>
      </c>
      <c r="D341">
        <v>142</v>
      </c>
      <c r="E341">
        <v>9</v>
      </c>
      <c r="F341">
        <v>842</v>
      </c>
      <c r="G341">
        <v>0</v>
      </c>
      <c r="H341">
        <v>4</v>
      </c>
      <c r="I341">
        <v>1</v>
      </c>
      <c r="J341">
        <v>616</v>
      </c>
      <c r="K341">
        <v>10</v>
      </c>
      <c r="L341">
        <v>1</v>
      </c>
      <c r="M341">
        <v>0</v>
      </c>
      <c r="N341" t="s">
        <v>8</v>
      </c>
      <c r="O341" t="s">
        <v>19</v>
      </c>
      <c r="P341" t="s">
        <v>19</v>
      </c>
      <c r="Q341" t="s">
        <v>136</v>
      </c>
      <c r="R341" t="s">
        <v>294</v>
      </c>
      <c r="S341" t="s">
        <v>554</v>
      </c>
      <c r="T341" t="s">
        <v>1105</v>
      </c>
    </row>
    <row r="342" spans="1:20" x14ac:dyDescent="0.2">
      <c r="A342">
        <v>1387353</v>
      </c>
      <c r="B342">
        <v>140</v>
      </c>
      <c r="C342">
        <v>32</v>
      </c>
      <c r="D342">
        <v>129</v>
      </c>
      <c r="E342">
        <v>9</v>
      </c>
      <c r="F342">
        <v>26</v>
      </c>
      <c r="G342">
        <v>1</v>
      </c>
      <c r="H342">
        <v>0</v>
      </c>
      <c r="I342">
        <v>20</v>
      </c>
      <c r="J342">
        <v>1550</v>
      </c>
      <c r="K342">
        <v>1</v>
      </c>
      <c r="L342">
        <v>7</v>
      </c>
      <c r="M342">
        <v>0</v>
      </c>
      <c r="N342" t="s">
        <v>8</v>
      </c>
      <c r="O342" t="s">
        <v>20</v>
      </c>
      <c r="P342" t="s">
        <v>58</v>
      </c>
      <c r="Q342" t="s">
        <v>137</v>
      </c>
      <c r="R342" t="s">
        <v>295</v>
      </c>
      <c r="S342" t="s">
        <v>555</v>
      </c>
      <c r="T342" t="s">
        <v>1106</v>
      </c>
    </row>
    <row r="343" spans="1:20" x14ac:dyDescent="0.2">
      <c r="A343">
        <v>2691354</v>
      </c>
      <c r="B343">
        <v>7</v>
      </c>
      <c r="C343">
        <v>1</v>
      </c>
      <c r="D343">
        <v>3</v>
      </c>
      <c r="E343">
        <v>5</v>
      </c>
      <c r="F343">
        <v>9</v>
      </c>
      <c r="G343">
        <v>0</v>
      </c>
      <c r="H343">
        <v>0</v>
      </c>
      <c r="I343">
        <v>2</v>
      </c>
      <c r="J343">
        <v>0</v>
      </c>
      <c r="K343">
        <v>0</v>
      </c>
      <c r="L343">
        <v>0</v>
      </c>
      <c r="M343">
        <v>0</v>
      </c>
      <c r="N343" t="s">
        <v>8</v>
      </c>
      <c r="O343" t="s">
        <v>20</v>
      </c>
      <c r="P343" t="s">
        <v>58</v>
      </c>
      <c r="Q343" t="s">
        <v>138</v>
      </c>
      <c r="R343" t="str">
        <f>CONCATENATE("Unclassified ",Q343)</f>
        <v>Unclassified Pirellulales</v>
      </c>
      <c r="S343" t="str">
        <f>R343</f>
        <v>Unclassified Pirellulales</v>
      </c>
      <c r="T343" t="s">
        <v>1107</v>
      </c>
    </row>
    <row r="344" spans="1:20" x14ac:dyDescent="0.2">
      <c r="A344">
        <v>2691359</v>
      </c>
      <c r="B344">
        <v>32</v>
      </c>
      <c r="C344">
        <v>2</v>
      </c>
      <c r="D344">
        <v>19</v>
      </c>
      <c r="E344">
        <v>0</v>
      </c>
      <c r="F344">
        <v>44</v>
      </c>
      <c r="G344">
        <v>1</v>
      </c>
      <c r="H344">
        <v>0</v>
      </c>
      <c r="I344">
        <v>14</v>
      </c>
      <c r="J344">
        <v>0</v>
      </c>
      <c r="K344">
        <v>0</v>
      </c>
      <c r="L344">
        <v>0</v>
      </c>
      <c r="M344">
        <v>0</v>
      </c>
      <c r="N344" t="s">
        <v>8</v>
      </c>
      <c r="O344" t="s">
        <v>20</v>
      </c>
      <c r="P344" t="s">
        <v>58</v>
      </c>
      <c r="Q344" t="s">
        <v>138</v>
      </c>
      <c r="R344" t="s">
        <v>296</v>
      </c>
      <c r="S344" t="str">
        <f>CONCATENATE("Unclassified ",R344)</f>
        <v>Unclassified Lacipirellulaceae</v>
      </c>
      <c r="T344" t="s">
        <v>1108</v>
      </c>
    </row>
    <row r="345" spans="1:20" x14ac:dyDescent="0.2">
      <c r="A345">
        <v>1400387</v>
      </c>
      <c r="B345">
        <v>36</v>
      </c>
      <c r="C345">
        <v>6</v>
      </c>
      <c r="D345">
        <v>9</v>
      </c>
      <c r="E345">
        <v>0</v>
      </c>
      <c r="F345">
        <v>25</v>
      </c>
      <c r="G345">
        <v>0</v>
      </c>
      <c r="H345">
        <v>0</v>
      </c>
      <c r="I345">
        <v>22</v>
      </c>
      <c r="J345">
        <v>0</v>
      </c>
      <c r="K345">
        <v>0</v>
      </c>
      <c r="L345">
        <v>3</v>
      </c>
      <c r="M345">
        <v>0</v>
      </c>
      <c r="N345" t="s">
        <v>8</v>
      </c>
      <c r="O345" t="s">
        <v>20</v>
      </c>
      <c r="P345" t="s">
        <v>58</v>
      </c>
      <c r="Q345" t="s">
        <v>138</v>
      </c>
      <c r="R345" t="s">
        <v>296</v>
      </c>
      <c r="S345" t="s">
        <v>556</v>
      </c>
      <c r="T345" t="s">
        <v>1109</v>
      </c>
    </row>
    <row r="346" spans="1:20" x14ac:dyDescent="0.2">
      <c r="A346">
        <v>2528024</v>
      </c>
      <c r="B346">
        <v>18</v>
      </c>
      <c r="C346">
        <v>1</v>
      </c>
      <c r="D346">
        <v>3</v>
      </c>
      <c r="E346">
        <v>0</v>
      </c>
      <c r="F346">
        <v>4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3</v>
      </c>
      <c r="M346">
        <v>0</v>
      </c>
      <c r="N346" t="s">
        <v>8</v>
      </c>
      <c r="O346" t="s">
        <v>20</v>
      </c>
      <c r="P346" t="s">
        <v>58</v>
      </c>
      <c r="Q346" t="s">
        <v>138</v>
      </c>
      <c r="R346" t="s">
        <v>296</v>
      </c>
      <c r="S346" t="s">
        <v>556</v>
      </c>
      <c r="T346" t="s">
        <v>1110</v>
      </c>
    </row>
    <row r="347" spans="1:20" x14ac:dyDescent="0.2">
      <c r="A347">
        <v>1331910</v>
      </c>
      <c r="B347">
        <v>1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1</v>
      </c>
      <c r="L347">
        <v>0</v>
      </c>
      <c r="M347">
        <v>0</v>
      </c>
      <c r="N347" t="s">
        <v>8</v>
      </c>
      <c r="O347" t="s">
        <v>20</v>
      </c>
      <c r="P347" t="s">
        <v>58</v>
      </c>
      <c r="Q347" t="s">
        <v>138</v>
      </c>
      <c r="R347" t="s">
        <v>297</v>
      </c>
      <c r="S347" t="s">
        <v>557</v>
      </c>
      <c r="T347" t="s">
        <v>1111</v>
      </c>
    </row>
    <row r="348" spans="1:20" x14ac:dyDescent="0.2">
      <c r="A348">
        <v>114</v>
      </c>
      <c r="B348">
        <v>93</v>
      </c>
      <c r="C348">
        <v>6</v>
      </c>
      <c r="D348">
        <v>119</v>
      </c>
      <c r="E348">
        <v>12</v>
      </c>
      <c r="F348">
        <v>35</v>
      </c>
      <c r="G348">
        <v>0</v>
      </c>
      <c r="H348">
        <v>11</v>
      </c>
      <c r="I348">
        <v>45</v>
      </c>
      <c r="J348">
        <v>60</v>
      </c>
      <c r="K348">
        <v>9</v>
      </c>
      <c r="L348">
        <v>5</v>
      </c>
      <c r="M348">
        <v>0</v>
      </c>
      <c r="N348" t="s">
        <v>8</v>
      </c>
      <c r="O348" t="s">
        <v>20</v>
      </c>
      <c r="P348" t="s">
        <v>58</v>
      </c>
      <c r="Q348" t="s">
        <v>139</v>
      </c>
      <c r="R348" t="s">
        <v>298</v>
      </c>
      <c r="S348" t="s">
        <v>558</v>
      </c>
      <c r="T348" t="s">
        <v>1112</v>
      </c>
    </row>
    <row r="349" spans="1:20" x14ac:dyDescent="0.2">
      <c r="A349">
        <v>126</v>
      </c>
      <c r="B349">
        <v>10</v>
      </c>
      <c r="C349">
        <v>0</v>
      </c>
      <c r="D349">
        <v>6</v>
      </c>
      <c r="E349">
        <v>1</v>
      </c>
      <c r="F349">
        <v>15</v>
      </c>
      <c r="G349">
        <v>0</v>
      </c>
      <c r="H349">
        <v>0</v>
      </c>
      <c r="I349">
        <v>12</v>
      </c>
      <c r="J349">
        <v>0</v>
      </c>
      <c r="K349">
        <v>0</v>
      </c>
      <c r="L349">
        <v>0</v>
      </c>
      <c r="M349">
        <v>0</v>
      </c>
      <c r="N349" t="s">
        <v>8</v>
      </c>
      <c r="O349" t="s">
        <v>20</v>
      </c>
      <c r="P349" t="s">
        <v>58</v>
      </c>
      <c r="Q349" t="s">
        <v>140</v>
      </c>
      <c r="R349" t="s">
        <v>299</v>
      </c>
      <c r="S349" t="str">
        <f>CONCATENATE("Unclassified ",R349)</f>
        <v>Unclassified Planctomycetaceae</v>
      </c>
      <c r="T349" t="s">
        <v>1113</v>
      </c>
    </row>
    <row r="350" spans="1:20" x14ac:dyDescent="0.2">
      <c r="A350">
        <v>1632864</v>
      </c>
      <c r="B350">
        <v>8</v>
      </c>
      <c r="C350">
        <v>0</v>
      </c>
      <c r="D350">
        <v>3</v>
      </c>
      <c r="E350">
        <v>8</v>
      </c>
      <c r="F350">
        <v>17</v>
      </c>
      <c r="G350">
        <v>0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0</v>
      </c>
      <c r="N350" t="s">
        <v>8</v>
      </c>
      <c r="O350" t="s">
        <v>20</v>
      </c>
      <c r="P350" t="s">
        <v>58</v>
      </c>
      <c r="Q350" t="s">
        <v>140</v>
      </c>
      <c r="R350" t="s">
        <v>299</v>
      </c>
      <c r="S350" t="s">
        <v>559</v>
      </c>
      <c r="T350" t="s">
        <v>1114</v>
      </c>
    </row>
    <row r="351" spans="1:20" x14ac:dyDescent="0.2">
      <c r="A351">
        <v>1649480</v>
      </c>
      <c r="B351">
        <v>3</v>
      </c>
      <c r="C351">
        <v>0</v>
      </c>
      <c r="D351">
        <v>3</v>
      </c>
      <c r="E351">
        <v>1</v>
      </c>
      <c r="F351">
        <v>9</v>
      </c>
      <c r="G351">
        <v>1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0</v>
      </c>
      <c r="N351" t="s">
        <v>8</v>
      </c>
      <c r="O351" t="s">
        <v>20</v>
      </c>
      <c r="P351" t="s">
        <v>58</v>
      </c>
      <c r="Q351" t="s">
        <v>140</v>
      </c>
      <c r="R351" t="s">
        <v>299</v>
      </c>
      <c r="S351" t="s">
        <v>560</v>
      </c>
      <c r="T351" t="s">
        <v>1115</v>
      </c>
    </row>
    <row r="352" spans="1:20" x14ac:dyDescent="0.2">
      <c r="A352">
        <v>1891926</v>
      </c>
      <c r="B352">
        <v>1</v>
      </c>
      <c r="C352">
        <v>0</v>
      </c>
      <c r="D352">
        <v>0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 t="s">
        <v>8</v>
      </c>
      <c r="O352" t="s">
        <v>20</v>
      </c>
      <c r="P352" t="s">
        <v>58</v>
      </c>
      <c r="Q352" t="s">
        <v>140</v>
      </c>
      <c r="R352" t="s">
        <v>299</v>
      </c>
      <c r="S352" t="s">
        <v>561</v>
      </c>
      <c r="T352" t="s">
        <v>1116</v>
      </c>
    </row>
    <row r="353" spans="1:20" x14ac:dyDescent="0.2">
      <c r="A353">
        <v>2603660</v>
      </c>
      <c r="B353">
        <v>6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 t="s">
        <v>8</v>
      </c>
      <c r="O353" t="s">
        <v>20</v>
      </c>
      <c r="P353" t="s">
        <v>58</v>
      </c>
      <c r="Q353" t="s">
        <v>140</v>
      </c>
      <c r="R353" t="s">
        <v>299</v>
      </c>
      <c r="S353" t="s">
        <v>561</v>
      </c>
      <c r="T353" t="s">
        <v>1117</v>
      </c>
    </row>
    <row r="354" spans="1:20" x14ac:dyDescent="0.2">
      <c r="A354">
        <v>2527983</v>
      </c>
      <c r="B354">
        <v>28</v>
      </c>
      <c r="C354">
        <v>5</v>
      </c>
      <c r="D354">
        <v>0</v>
      </c>
      <c r="E354">
        <v>0</v>
      </c>
      <c r="F354">
        <v>3</v>
      </c>
      <c r="G354">
        <v>0</v>
      </c>
      <c r="H354">
        <v>0</v>
      </c>
      <c r="I354">
        <v>4</v>
      </c>
      <c r="J354">
        <v>0</v>
      </c>
      <c r="K354">
        <v>1</v>
      </c>
      <c r="L354">
        <v>1</v>
      </c>
      <c r="M354">
        <v>0</v>
      </c>
      <c r="N354" t="s">
        <v>8</v>
      </c>
      <c r="O354" t="s">
        <v>20</v>
      </c>
      <c r="P354" t="s">
        <v>58</v>
      </c>
      <c r="Q354" t="s">
        <v>140</v>
      </c>
      <c r="R354" t="s">
        <v>299</v>
      </c>
      <c r="S354" t="s">
        <v>559</v>
      </c>
      <c r="T354" t="s">
        <v>1118</v>
      </c>
    </row>
    <row r="355" spans="1:20" x14ac:dyDescent="0.2">
      <c r="A355">
        <v>2528023</v>
      </c>
      <c r="B355">
        <v>11</v>
      </c>
      <c r="C355">
        <v>1</v>
      </c>
      <c r="D355">
        <v>0</v>
      </c>
      <c r="E355">
        <v>1</v>
      </c>
      <c r="F355">
        <v>6</v>
      </c>
      <c r="G355">
        <v>0</v>
      </c>
      <c r="H355">
        <v>4</v>
      </c>
      <c r="I355">
        <v>1</v>
      </c>
      <c r="J355">
        <v>17</v>
      </c>
      <c r="K355">
        <v>0</v>
      </c>
      <c r="L355">
        <v>0</v>
      </c>
      <c r="M355">
        <v>0</v>
      </c>
      <c r="N355" t="s">
        <v>8</v>
      </c>
      <c r="O355" t="s">
        <v>20</v>
      </c>
      <c r="P355" t="s">
        <v>58</v>
      </c>
      <c r="Q355" t="s">
        <v>138</v>
      </c>
      <c r="R355" t="s">
        <v>300</v>
      </c>
      <c r="S355" t="s">
        <v>562</v>
      </c>
      <c r="T355" t="s">
        <v>1119</v>
      </c>
    </row>
    <row r="356" spans="1:20" x14ac:dyDescent="0.2">
      <c r="A356">
        <v>2528009</v>
      </c>
      <c r="B356">
        <v>4</v>
      </c>
      <c r="C356">
        <v>0</v>
      </c>
      <c r="D356">
        <v>0</v>
      </c>
      <c r="E356">
        <v>0</v>
      </c>
      <c r="F356">
        <v>8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 t="s">
        <v>8</v>
      </c>
      <c r="O356" t="s">
        <v>20</v>
      </c>
      <c r="P356" t="s">
        <v>58</v>
      </c>
      <c r="Q356" t="s">
        <v>140</v>
      </c>
      <c r="R356" t="s">
        <v>299</v>
      </c>
      <c r="S356" t="s">
        <v>559</v>
      </c>
      <c r="T356" t="s">
        <v>1120</v>
      </c>
    </row>
    <row r="357" spans="1:20" x14ac:dyDescent="0.2">
      <c r="A357">
        <v>2528010</v>
      </c>
      <c r="B357">
        <v>3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 t="s">
        <v>8</v>
      </c>
      <c r="O357" t="s">
        <v>20</v>
      </c>
      <c r="P357" t="s">
        <v>58</v>
      </c>
      <c r="Q357" t="s">
        <v>137</v>
      </c>
      <c r="R357" t="s">
        <v>295</v>
      </c>
      <c r="S357" t="s">
        <v>555</v>
      </c>
      <c r="T357" t="s">
        <v>1121</v>
      </c>
    </row>
    <row r="358" spans="1:20" x14ac:dyDescent="0.2">
      <c r="A358">
        <v>2528021</v>
      </c>
      <c r="B358">
        <v>2</v>
      </c>
      <c r="C358">
        <v>0</v>
      </c>
      <c r="D358">
        <v>3</v>
      </c>
      <c r="E358">
        <v>0</v>
      </c>
      <c r="F358">
        <v>2</v>
      </c>
      <c r="G358">
        <v>0</v>
      </c>
      <c r="H358">
        <v>0</v>
      </c>
      <c r="I358">
        <v>8</v>
      </c>
      <c r="J358">
        <v>0</v>
      </c>
      <c r="K358">
        <v>0</v>
      </c>
      <c r="L358">
        <v>0</v>
      </c>
      <c r="M358">
        <v>0</v>
      </c>
      <c r="N358" t="s">
        <v>8</v>
      </c>
      <c r="O358" t="s">
        <v>20</v>
      </c>
      <c r="P358" t="s">
        <v>58</v>
      </c>
      <c r="Q358" t="s">
        <v>140</v>
      </c>
      <c r="R358" t="s">
        <v>299</v>
      </c>
      <c r="S358" t="s">
        <v>559</v>
      </c>
      <c r="T358" t="s">
        <v>1122</v>
      </c>
    </row>
    <row r="359" spans="1:20" x14ac:dyDescent="0.2">
      <c r="A359">
        <v>48461</v>
      </c>
      <c r="B359">
        <v>1</v>
      </c>
      <c r="C359">
        <v>0</v>
      </c>
      <c r="D359">
        <v>34</v>
      </c>
      <c r="E359">
        <v>5</v>
      </c>
      <c r="F359">
        <v>9</v>
      </c>
      <c r="G359">
        <v>0</v>
      </c>
      <c r="H359">
        <v>0</v>
      </c>
      <c r="I359">
        <v>0</v>
      </c>
      <c r="J359">
        <v>5</v>
      </c>
      <c r="K359">
        <v>3</v>
      </c>
      <c r="L359">
        <v>0</v>
      </c>
      <c r="M359">
        <v>0</v>
      </c>
      <c r="N359" t="s">
        <v>8</v>
      </c>
      <c r="O359" t="s">
        <v>21</v>
      </c>
      <c r="P359" t="s">
        <v>59</v>
      </c>
      <c r="Q359" t="s">
        <v>141</v>
      </c>
      <c r="R359" t="str">
        <f>CONCATENATE("Unclassified ",Q359)</f>
        <v>Unclassified Verrucomicrobiales</v>
      </c>
      <c r="S359" t="str">
        <f>R359</f>
        <v>Unclassified Verrucomicrobiales</v>
      </c>
      <c r="T359" t="s">
        <v>1123</v>
      </c>
    </row>
    <row r="360" spans="1:20" x14ac:dyDescent="0.2">
      <c r="A360">
        <v>239935</v>
      </c>
      <c r="B360">
        <v>53</v>
      </c>
      <c r="C360">
        <v>1</v>
      </c>
      <c r="D360">
        <v>9</v>
      </c>
      <c r="E360">
        <v>25</v>
      </c>
      <c r="F360">
        <v>7</v>
      </c>
      <c r="G360">
        <v>3</v>
      </c>
      <c r="H360">
        <v>782</v>
      </c>
      <c r="I360">
        <v>1547</v>
      </c>
      <c r="J360">
        <v>26</v>
      </c>
      <c r="K360">
        <v>30</v>
      </c>
      <c r="L360">
        <v>7</v>
      </c>
      <c r="M360">
        <v>1</v>
      </c>
      <c r="N360" t="s">
        <v>8</v>
      </c>
      <c r="O360" t="s">
        <v>21</v>
      </c>
      <c r="P360" t="s">
        <v>59</v>
      </c>
      <c r="Q360" t="s">
        <v>141</v>
      </c>
      <c r="R360" t="s">
        <v>301</v>
      </c>
      <c r="S360" t="s">
        <v>563</v>
      </c>
      <c r="T360" t="s">
        <v>1124</v>
      </c>
    </row>
    <row r="361" spans="1:20" x14ac:dyDescent="0.2">
      <c r="A361">
        <v>1882831</v>
      </c>
      <c r="B361">
        <v>9</v>
      </c>
      <c r="C361">
        <v>0</v>
      </c>
      <c r="D361">
        <v>10</v>
      </c>
      <c r="E361">
        <v>1</v>
      </c>
      <c r="F361">
        <v>4</v>
      </c>
      <c r="G361">
        <v>0</v>
      </c>
      <c r="H361">
        <v>0</v>
      </c>
      <c r="I361">
        <v>0</v>
      </c>
      <c r="J361">
        <v>12</v>
      </c>
      <c r="K361">
        <v>0</v>
      </c>
      <c r="L361">
        <v>0</v>
      </c>
      <c r="M361">
        <v>0</v>
      </c>
      <c r="N361" t="s">
        <v>8</v>
      </c>
      <c r="O361" t="s">
        <v>21</v>
      </c>
      <c r="P361" t="s">
        <v>59</v>
      </c>
      <c r="Q361" t="s">
        <v>141</v>
      </c>
      <c r="R361" t="s">
        <v>302</v>
      </c>
      <c r="S361" t="s">
        <v>564</v>
      </c>
      <c r="T361" t="s">
        <v>1125</v>
      </c>
    </row>
    <row r="362" spans="1:20" x14ac:dyDescent="0.2">
      <c r="A362">
        <v>134623</v>
      </c>
      <c r="B362">
        <v>8</v>
      </c>
      <c r="C362">
        <v>0</v>
      </c>
      <c r="D362">
        <v>3</v>
      </c>
      <c r="E362">
        <v>1</v>
      </c>
      <c r="F362">
        <v>58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1</v>
      </c>
      <c r="M362">
        <v>0</v>
      </c>
      <c r="N362" t="s">
        <v>8</v>
      </c>
      <c r="O362" t="s">
        <v>21</v>
      </c>
      <c r="P362" t="s">
        <v>60</v>
      </c>
      <c r="Q362" t="s">
        <v>142</v>
      </c>
      <c r="R362" t="s">
        <v>303</v>
      </c>
      <c r="S362" t="str">
        <f>CONCATENATE("Unclassified ",R362)</f>
        <v>Unclassified Opitutaceae</v>
      </c>
      <c r="T362" t="s">
        <v>1126</v>
      </c>
    </row>
    <row r="363" spans="1:20" x14ac:dyDescent="0.2">
      <c r="A363">
        <v>1882749</v>
      </c>
      <c r="B363">
        <v>7</v>
      </c>
      <c r="C363">
        <v>0</v>
      </c>
      <c r="D363">
        <v>14</v>
      </c>
      <c r="E363">
        <v>0</v>
      </c>
      <c r="F363">
        <v>10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 t="s">
        <v>8</v>
      </c>
      <c r="O363" t="s">
        <v>21</v>
      </c>
      <c r="P363" t="s">
        <v>60</v>
      </c>
      <c r="Q363" t="s">
        <v>142</v>
      </c>
      <c r="R363" t="s">
        <v>303</v>
      </c>
      <c r="S363" t="s">
        <v>565</v>
      </c>
      <c r="T363" t="s">
        <v>1127</v>
      </c>
    </row>
    <row r="364" spans="1:20" x14ac:dyDescent="0.2">
      <c r="A364">
        <v>1963360</v>
      </c>
      <c r="B364">
        <v>16</v>
      </c>
      <c r="C364">
        <v>4</v>
      </c>
      <c r="D364">
        <v>38</v>
      </c>
      <c r="E364">
        <v>2</v>
      </c>
      <c r="F364">
        <v>36</v>
      </c>
      <c r="G364">
        <v>0</v>
      </c>
      <c r="H364">
        <v>0</v>
      </c>
      <c r="I364">
        <v>35</v>
      </c>
      <c r="J364">
        <v>1</v>
      </c>
      <c r="K364">
        <v>2</v>
      </c>
      <c r="L364">
        <v>2</v>
      </c>
      <c r="M364">
        <v>0</v>
      </c>
      <c r="N364" t="s">
        <v>8</v>
      </c>
      <c r="O364" t="s">
        <v>17</v>
      </c>
      <c r="P364" t="s">
        <v>50</v>
      </c>
      <c r="Q364" t="s">
        <v>128</v>
      </c>
      <c r="R364" t="str">
        <f>CONCATENATE("Unclassified ",Q364)</f>
        <v>Unclassified Parachlamydiales</v>
      </c>
      <c r="S364" t="str">
        <f>R364</f>
        <v>Unclassified Parachlamydiales</v>
      </c>
      <c r="T364" t="s">
        <v>1128</v>
      </c>
    </row>
    <row r="365" spans="1:20" x14ac:dyDescent="0.2">
      <c r="A365">
        <v>362787</v>
      </c>
      <c r="B365">
        <v>38</v>
      </c>
      <c r="C365">
        <v>31</v>
      </c>
      <c r="D365">
        <v>125</v>
      </c>
      <c r="E365">
        <v>0</v>
      </c>
      <c r="F365">
        <v>86</v>
      </c>
      <c r="G365">
        <v>0</v>
      </c>
      <c r="H365">
        <v>3</v>
      </c>
      <c r="I365">
        <v>131</v>
      </c>
      <c r="J365">
        <v>4</v>
      </c>
      <c r="K365">
        <v>7</v>
      </c>
      <c r="L365">
        <v>6</v>
      </c>
      <c r="M365">
        <v>0</v>
      </c>
      <c r="N365" t="s">
        <v>8</v>
      </c>
      <c r="O365" t="s">
        <v>17</v>
      </c>
      <c r="P365" t="s">
        <v>50</v>
      </c>
      <c r="Q365" t="s">
        <v>128</v>
      </c>
      <c r="R365" t="s">
        <v>304</v>
      </c>
      <c r="S365" t="s">
        <v>566</v>
      </c>
      <c r="T365" t="s">
        <v>1129</v>
      </c>
    </row>
    <row r="366" spans="1:20" x14ac:dyDescent="0.2">
      <c r="A366">
        <v>83561</v>
      </c>
      <c r="B366">
        <v>34</v>
      </c>
      <c r="C366">
        <v>2</v>
      </c>
      <c r="D366">
        <v>33</v>
      </c>
      <c r="E366">
        <v>1</v>
      </c>
      <c r="F366">
        <v>33</v>
      </c>
      <c r="G366">
        <v>0</v>
      </c>
      <c r="H366">
        <v>3</v>
      </c>
      <c r="I366">
        <v>44</v>
      </c>
      <c r="J366">
        <v>1</v>
      </c>
      <c r="K366">
        <v>0</v>
      </c>
      <c r="L366">
        <v>1</v>
      </c>
      <c r="M366">
        <v>0</v>
      </c>
      <c r="N366" t="s">
        <v>8</v>
      </c>
      <c r="O366" t="s">
        <v>17</v>
      </c>
      <c r="P366" t="s">
        <v>50</v>
      </c>
      <c r="Q366" t="s">
        <v>128</v>
      </c>
      <c r="R366" t="s">
        <v>280</v>
      </c>
      <c r="S366" t="s">
        <v>530</v>
      </c>
      <c r="T366" t="s">
        <v>1130</v>
      </c>
    </row>
    <row r="367" spans="1:20" x14ac:dyDescent="0.2">
      <c r="A367">
        <v>71667</v>
      </c>
      <c r="B367">
        <v>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 t="s">
        <v>8</v>
      </c>
      <c r="O367" t="s">
        <v>17</v>
      </c>
      <c r="P367" t="s">
        <v>50</v>
      </c>
      <c r="Q367" t="s">
        <v>128</v>
      </c>
      <c r="R367" t="s">
        <v>305</v>
      </c>
      <c r="S367" t="s">
        <v>567</v>
      </c>
      <c r="T367" t="s">
        <v>1131</v>
      </c>
    </row>
    <row r="368" spans="1:20" x14ac:dyDescent="0.2">
      <c r="A368">
        <v>810</v>
      </c>
      <c r="B368">
        <v>3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2</v>
      </c>
      <c r="J368">
        <v>0</v>
      </c>
      <c r="K368">
        <v>0</v>
      </c>
      <c r="L368">
        <v>0</v>
      </c>
      <c r="M368">
        <v>0</v>
      </c>
      <c r="N368" t="s">
        <v>8</v>
      </c>
      <c r="O368" t="s">
        <v>17</v>
      </c>
      <c r="P368" t="s">
        <v>50</v>
      </c>
      <c r="Q368" t="s">
        <v>143</v>
      </c>
      <c r="R368" t="s">
        <v>306</v>
      </c>
      <c r="S368" t="s">
        <v>568</v>
      </c>
      <c r="T368" t="s">
        <v>1132</v>
      </c>
    </row>
    <row r="369" spans="1:20" x14ac:dyDescent="0.2">
      <c r="A369">
        <v>848</v>
      </c>
      <c r="B369">
        <v>38</v>
      </c>
      <c r="C369">
        <v>9048</v>
      </c>
      <c r="D369">
        <v>6639</v>
      </c>
      <c r="E369">
        <v>2448</v>
      </c>
      <c r="F369">
        <v>24</v>
      </c>
      <c r="G369">
        <v>218</v>
      </c>
      <c r="H369">
        <v>58022</v>
      </c>
      <c r="I369">
        <v>29639</v>
      </c>
      <c r="J369">
        <v>10</v>
      </c>
      <c r="K369">
        <v>3068</v>
      </c>
      <c r="L369">
        <v>246</v>
      </c>
      <c r="M369">
        <v>76</v>
      </c>
      <c r="N369" t="s">
        <v>8</v>
      </c>
      <c r="O369" t="s">
        <v>22</v>
      </c>
      <c r="P369" t="s">
        <v>61</v>
      </c>
      <c r="Q369" t="s">
        <v>144</v>
      </c>
      <c r="R369" t="s">
        <v>307</v>
      </c>
      <c r="S369" t="s">
        <v>569</v>
      </c>
      <c r="T369" t="s">
        <v>1133</v>
      </c>
    </row>
    <row r="370" spans="1:20" x14ac:dyDescent="0.2">
      <c r="A370">
        <v>1583098</v>
      </c>
      <c r="B370">
        <v>3</v>
      </c>
      <c r="C370">
        <v>35</v>
      </c>
      <c r="D370">
        <v>72</v>
      </c>
      <c r="E370">
        <v>24</v>
      </c>
      <c r="F370">
        <v>1</v>
      </c>
      <c r="G370">
        <v>193</v>
      </c>
      <c r="H370">
        <v>277</v>
      </c>
      <c r="I370">
        <v>177</v>
      </c>
      <c r="J370">
        <v>22</v>
      </c>
      <c r="K370">
        <v>48</v>
      </c>
      <c r="L370">
        <v>4</v>
      </c>
      <c r="M370">
        <v>145</v>
      </c>
      <c r="N370" t="s">
        <v>8</v>
      </c>
      <c r="O370" t="s">
        <v>22</v>
      </c>
      <c r="P370" t="s">
        <v>61</v>
      </c>
      <c r="Q370" t="s">
        <v>144</v>
      </c>
      <c r="R370" t="s">
        <v>307</v>
      </c>
      <c r="S370" t="s">
        <v>569</v>
      </c>
      <c r="T370" t="s">
        <v>1134</v>
      </c>
    </row>
    <row r="371" spans="1:20" x14ac:dyDescent="0.2">
      <c r="A371">
        <v>1234</v>
      </c>
      <c r="B371">
        <v>1</v>
      </c>
      <c r="C371">
        <v>0</v>
      </c>
      <c r="D371">
        <v>0</v>
      </c>
      <c r="E371">
        <v>8</v>
      </c>
      <c r="F371">
        <v>11</v>
      </c>
      <c r="G371">
        <v>0</v>
      </c>
      <c r="H371">
        <v>0</v>
      </c>
      <c r="I371">
        <v>1</v>
      </c>
      <c r="J371">
        <v>0</v>
      </c>
      <c r="K371">
        <v>5</v>
      </c>
      <c r="L371">
        <v>0</v>
      </c>
      <c r="M371">
        <v>0</v>
      </c>
      <c r="N371" t="s">
        <v>8</v>
      </c>
      <c r="O371" t="s">
        <v>23</v>
      </c>
      <c r="P371" t="s">
        <v>62</v>
      </c>
      <c r="Q371" t="s">
        <v>145</v>
      </c>
      <c r="R371" t="s">
        <v>308</v>
      </c>
      <c r="S371" t="s">
        <v>62</v>
      </c>
      <c r="T371" t="s">
        <v>1135</v>
      </c>
    </row>
    <row r="372" spans="1:20" x14ac:dyDescent="0.2">
      <c r="A372">
        <v>330214</v>
      </c>
      <c r="B372">
        <v>28</v>
      </c>
      <c r="C372">
        <v>0</v>
      </c>
      <c r="D372">
        <v>9</v>
      </c>
      <c r="E372">
        <v>8</v>
      </c>
      <c r="F372">
        <v>140</v>
      </c>
      <c r="G372">
        <v>0</v>
      </c>
      <c r="H372">
        <v>0</v>
      </c>
      <c r="I372">
        <v>1</v>
      </c>
      <c r="J372">
        <v>0</v>
      </c>
      <c r="K372">
        <v>12</v>
      </c>
      <c r="L372">
        <v>0</v>
      </c>
      <c r="M372">
        <v>0</v>
      </c>
      <c r="N372" t="s">
        <v>8</v>
      </c>
      <c r="O372" t="s">
        <v>23</v>
      </c>
      <c r="P372" t="s">
        <v>62</v>
      </c>
      <c r="Q372" t="s">
        <v>145</v>
      </c>
      <c r="R372" t="s">
        <v>308</v>
      </c>
      <c r="S372" t="s">
        <v>62</v>
      </c>
      <c r="T372" t="s">
        <v>1136</v>
      </c>
    </row>
    <row r="373" spans="1:20" x14ac:dyDescent="0.2">
      <c r="A373">
        <v>1855912</v>
      </c>
      <c r="B373">
        <v>2</v>
      </c>
      <c r="C373">
        <v>0</v>
      </c>
      <c r="D373">
        <v>0</v>
      </c>
      <c r="E373">
        <v>1</v>
      </c>
      <c r="F373">
        <v>18</v>
      </c>
      <c r="G373">
        <v>1</v>
      </c>
      <c r="H373">
        <v>0</v>
      </c>
      <c r="I373">
        <v>1</v>
      </c>
      <c r="J373">
        <v>7</v>
      </c>
      <c r="K373">
        <v>2</v>
      </c>
      <c r="L373">
        <v>1</v>
      </c>
      <c r="M373">
        <v>0</v>
      </c>
      <c r="N373" t="s">
        <v>8</v>
      </c>
      <c r="O373" t="s">
        <v>24</v>
      </c>
      <c r="P373" t="s">
        <v>63</v>
      </c>
      <c r="Q373" t="str">
        <f>CONCATENATE("Unclassified ",P373)</f>
        <v>Unclassified Vicinamibacteria</v>
      </c>
      <c r="R373" t="s">
        <v>309</v>
      </c>
      <c r="S373" t="s">
        <v>570</v>
      </c>
      <c r="T373" t="s">
        <v>1137</v>
      </c>
    </row>
    <row r="374" spans="1:20" x14ac:dyDescent="0.2">
      <c r="A374">
        <v>658062</v>
      </c>
      <c r="B374">
        <v>1</v>
      </c>
      <c r="C374">
        <v>0</v>
      </c>
      <c r="D374">
        <v>0</v>
      </c>
      <c r="E374">
        <v>3</v>
      </c>
      <c r="F374">
        <v>2</v>
      </c>
      <c r="G374">
        <v>0</v>
      </c>
      <c r="H374">
        <v>0</v>
      </c>
      <c r="I374">
        <v>0</v>
      </c>
      <c r="J374">
        <v>6</v>
      </c>
      <c r="K374">
        <v>1</v>
      </c>
      <c r="L374">
        <v>0</v>
      </c>
      <c r="M374">
        <v>0</v>
      </c>
      <c r="N374" t="s">
        <v>8</v>
      </c>
      <c r="O374" t="s">
        <v>24</v>
      </c>
      <c r="P374" t="s">
        <v>64</v>
      </c>
      <c r="Q374" t="s">
        <v>146</v>
      </c>
      <c r="R374" t="s">
        <v>310</v>
      </c>
      <c r="S374" t="s">
        <v>571</v>
      </c>
      <c r="T374" t="s">
        <v>1138</v>
      </c>
    </row>
    <row r="375" spans="1:20" x14ac:dyDescent="0.2">
      <c r="A375">
        <v>565</v>
      </c>
      <c r="B375">
        <v>0</v>
      </c>
      <c r="C375">
        <v>866</v>
      </c>
      <c r="D375">
        <v>3</v>
      </c>
      <c r="E375">
        <v>2</v>
      </c>
      <c r="F375">
        <v>0</v>
      </c>
      <c r="G375">
        <v>2</v>
      </c>
      <c r="H375">
        <v>0</v>
      </c>
      <c r="I375">
        <v>152</v>
      </c>
      <c r="J375">
        <v>0</v>
      </c>
      <c r="K375">
        <v>47</v>
      </c>
      <c r="L375">
        <v>19</v>
      </c>
      <c r="M375">
        <v>0</v>
      </c>
      <c r="N375" t="s">
        <v>8</v>
      </c>
      <c r="O375" t="s">
        <v>9</v>
      </c>
      <c r="P375" t="s">
        <v>34</v>
      </c>
      <c r="Q375" t="s">
        <v>87</v>
      </c>
      <c r="R375" t="s">
        <v>206</v>
      </c>
      <c r="S375" t="s">
        <v>572</v>
      </c>
      <c r="T375" t="s">
        <v>1139</v>
      </c>
    </row>
    <row r="376" spans="1:20" x14ac:dyDescent="0.2">
      <c r="A376">
        <v>562</v>
      </c>
      <c r="B376">
        <v>0</v>
      </c>
      <c r="C376">
        <v>10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 t="s">
        <v>8</v>
      </c>
      <c r="O376" t="s">
        <v>9</v>
      </c>
      <c r="P376" t="s">
        <v>34</v>
      </c>
      <c r="Q376" t="s">
        <v>87</v>
      </c>
      <c r="R376" t="s">
        <v>206</v>
      </c>
      <c r="S376" t="s">
        <v>573</v>
      </c>
      <c r="T376" t="s">
        <v>1140</v>
      </c>
    </row>
    <row r="377" spans="1:20" x14ac:dyDescent="0.2">
      <c r="A377">
        <v>573</v>
      </c>
      <c r="B377">
        <v>0</v>
      </c>
      <c r="C377">
        <v>8</v>
      </c>
      <c r="D377">
        <v>0</v>
      </c>
      <c r="E377">
        <v>2</v>
      </c>
      <c r="F377">
        <v>1</v>
      </c>
      <c r="G377">
        <v>4</v>
      </c>
      <c r="H377">
        <v>3</v>
      </c>
      <c r="I377">
        <v>4</v>
      </c>
      <c r="J377">
        <v>3</v>
      </c>
      <c r="K377">
        <v>2</v>
      </c>
      <c r="L377">
        <v>28</v>
      </c>
      <c r="M377">
        <v>4</v>
      </c>
      <c r="N377" t="s">
        <v>8</v>
      </c>
      <c r="O377" t="s">
        <v>9</v>
      </c>
      <c r="P377" t="s">
        <v>34</v>
      </c>
      <c r="Q377" t="s">
        <v>87</v>
      </c>
      <c r="R377" t="s">
        <v>206</v>
      </c>
      <c r="S377" t="s">
        <v>574</v>
      </c>
      <c r="T377" t="s">
        <v>1141</v>
      </c>
    </row>
    <row r="378" spans="1:20" x14ac:dyDescent="0.2">
      <c r="A378">
        <v>630</v>
      </c>
      <c r="B378">
        <v>0</v>
      </c>
      <c r="C378">
        <v>280</v>
      </c>
      <c r="D378">
        <v>0</v>
      </c>
      <c r="E378">
        <v>3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15</v>
      </c>
      <c r="L378">
        <v>0</v>
      </c>
      <c r="M378">
        <v>0</v>
      </c>
      <c r="N378" t="s">
        <v>8</v>
      </c>
      <c r="O378" t="s">
        <v>9</v>
      </c>
      <c r="P378" t="s">
        <v>34</v>
      </c>
      <c r="Q378" t="s">
        <v>87</v>
      </c>
      <c r="R378" t="s">
        <v>207</v>
      </c>
      <c r="S378" t="s">
        <v>575</v>
      </c>
      <c r="T378" t="s">
        <v>1142</v>
      </c>
    </row>
    <row r="379" spans="1:20" x14ac:dyDescent="0.2">
      <c r="A379">
        <v>1903409</v>
      </c>
      <c r="B379">
        <v>0</v>
      </c>
      <c r="C379">
        <v>10</v>
      </c>
      <c r="D379">
        <v>0</v>
      </c>
      <c r="E379">
        <v>1</v>
      </c>
      <c r="F379">
        <v>0</v>
      </c>
      <c r="G379">
        <v>2</v>
      </c>
      <c r="H379">
        <v>0</v>
      </c>
      <c r="I379">
        <v>4</v>
      </c>
      <c r="J379">
        <v>2</v>
      </c>
      <c r="K379">
        <v>2</v>
      </c>
      <c r="L379">
        <v>2</v>
      </c>
      <c r="M379">
        <v>0</v>
      </c>
      <c r="N379" t="s">
        <v>8</v>
      </c>
      <c r="O379" t="s">
        <v>9</v>
      </c>
      <c r="P379" t="s">
        <v>34</v>
      </c>
      <c r="Q379" t="s">
        <v>87</v>
      </c>
      <c r="R379" t="s">
        <v>209</v>
      </c>
      <c r="S379" t="str">
        <f>CONCATENATE("Unclassified ",R379)</f>
        <v>Unclassified Erwiniaceae</v>
      </c>
      <c r="T379" t="s">
        <v>1143</v>
      </c>
    </row>
    <row r="380" spans="1:20" x14ac:dyDescent="0.2">
      <c r="A380">
        <v>53335</v>
      </c>
      <c r="B380">
        <v>0</v>
      </c>
      <c r="C380">
        <v>7</v>
      </c>
      <c r="D380">
        <v>0</v>
      </c>
      <c r="E380">
        <v>4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5</v>
      </c>
      <c r="L380">
        <v>1</v>
      </c>
      <c r="M380">
        <v>1</v>
      </c>
      <c r="N380" t="s">
        <v>8</v>
      </c>
      <c r="O380" t="s">
        <v>9</v>
      </c>
      <c r="P380" t="s">
        <v>34</v>
      </c>
      <c r="Q380" t="s">
        <v>87</v>
      </c>
      <c r="R380" t="s">
        <v>209</v>
      </c>
      <c r="S380" t="s">
        <v>576</v>
      </c>
      <c r="T380" t="s">
        <v>1144</v>
      </c>
    </row>
    <row r="381" spans="1:20" x14ac:dyDescent="0.2">
      <c r="A381">
        <v>67780</v>
      </c>
      <c r="B381">
        <v>0</v>
      </c>
      <c r="C381">
        <v>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 t="s">
        <v>8</v>
      </c>
      <c r="O381" t="s">
        <v>9</v>
      </c>
      <c r="P381" t="s">
        <v>34</v>
      </c>
      <c r="Q381" t="s">
        <v>87</v>
      </c>
      <c r="R381" t="s">
        <v>311</v>
      </c>
      <c r="S381" t="s">
        <v>577</v>
      </c>
      <c r="T381" t="s">
        <v>1145</v>
      </c>
    </row>
    <row r="382" spans="1:20" x14ac:dyDescent="0.2">
      <c r="A382">
        <v>300</v>
      </c>
      <c r="B382">
        <v>0</v>
      </c>
      <c r="C382">
        <v>5</v>
      </c>
      <c r="D382">
        <v>3</v>
      </c>
      <c r="E382">
        <v>19</v>
      </c>
      <c r="F382">
        <v>3</v>
      </c>
      <c r="G382">
        <v>13</v>
      </c>
      <c r="H382">
        <v>0</v>
      </c>
      <c r="I382">
        <v>7</v>
      </c>
      <c r="J382">
        <v>43</v>
      </c>
      <c r="K382">
        <v>9</v>
      </c>
      <c r="L382">
        <v>14</v>
      </c>
      <c r="M382">
        <v>0</v>
      </c>
      <c r="N382" t="s">
        <v>8</v>
      </c>
      <c r="O382" t="s">
        <v>9</v>
      </c>
      <c r="P382" t="s">
        <v>34</v>
      </c>
      <c r="Q382" t="s">
        <v>86</v>
      </c>
      <c r="R382" t="s">
        <v>204</v>
      </c>
      <c r="S382" t="s">
        <v>427</v>
      </c>
      <c r="T382" t="s">
        <v>1146</v>
      </c>
    </row>
    <row r="383" spans="1:20" x14ac:dyDescent="0.2">
      <c r="A383">
        <v>1573704</v>
      </c>
      <c r="B383">
        <v>0</v>
      </c>
      <c r="C383">
        <v>1</v>
      </c>
      <c r="D383">
        <v>0</v>
      </c>
      <c r="E383">
        <v>9</v>
      </c>
      <c r="F383">
        <v>2</v>
      </c>
      <c r="G383">
        <v>4</v>
      </c>
      <c r="H383">
        <v>0</v>
      </c>
      <c r="I383">
        <v>0</v>
      </c>
      <c r="J383">
        <v>20</v>
      </c>
      <c r="K383">
        <v>5</v>
      </c>
      <c r="L383">
        <v>6</v>
      </c>
      <c r="M383">
        <v>0</v>
      </c>
      <c r="N383" t="s">
        <v>8</v>
      </c>
      <c r="O383" t="s">
        <v>9</v>
      </c>
      <c r="P383" t="s">
        <v>34</v>
      </c>
      <c r="Q383" t="s">
        <v>86</v>
      </c>
      <c r="R383" t="s">
        <v>204</v>
      </c>
      <c r="S383" t="s">
        <v>427</v>
      </c>
      <c r="T383" t="s">
        <v>1147</v>
      </c>
    </row>
    <row r="384" spans="1:20" x14ac:dyDescent="0.2">
      <c r="A384">
        <v>1306993</v>
      </c>
      <c r="B384">
        <v>0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0</v>
      </c>
      <c r="J384">
        <v>2</v>
      </c>
      <c r="K384">
        <v>0</v>
      </c>
      <c r="L384">
        <v>0</v>
      </c>
      <c r="M384">
        <v>0</v>
      </c>
      <c r="N384" t="s">
        <v>8</v>
      </c>
      <c r="O384" t="s">
        <v>9</v>
      </c>
      <c r="P384" t="s">
        <v>34</v>
      </c>
      <c r="Q384" t="s">
        <v>86</v>
      </c>
      <c r="R384" t="s">
        <v>204</v>
      </c>
      <c r="S384" t="s">
        <v>427</v>
      </c>
      <c r="T384" t="s">
        <v>1148</v>
      </c>
    </row>
    <row r="385" spans="1:20" x14ac:dyDescent="0.2">
      <c r="A385">
        <v>756892</v>
      </c>
      <c r="B385">
        <v>0</v>
      </c>
      <c r="C385">
        <v>3</v>
      </c>
      <c r="D385">
        <v>0</v>
      </c>
      <c r="E385">
        <v>9</v>
      </c>
      <c r="F385">
        <v>2</v>
      </c>
      <c r="G385">
        <v>1</v>
      </c>
      <c r="H385">
        <v>3</v>
      </c>
      <c r="I385">
        <v>1</v>
      </c>
      <c r="J385">
        <v>1</v>
      </c>
      <c r="K385">
        <v>7</v>
      </c>
      <c r="L385">
        <v>7</v>
      </c>
      <c r="M385">
        <v>0</v>
      </c>
      <c r="N385" t="s">
        <v>8</v>
      </c>
      <c r="O385" t="s">
        <v>9</v>
      </c>
      <c r="P385" t="s">
        <v>34</v>
      </c>
      <c r="Q385" t="s">
        <v>86</v>
      </c>
      <c r="R385" t="s">
        <v>205</v>
      </c>
      <c r="S385" t="s">
        <v>428</v>
      </c>
      <c r="T385" t="s">
        <v>1149</v>
      </c>
    </row>
    <row r="386" spans="1:20" x14ac:dyDescent="0.2">
      <c r="A386">
        <v>34062</v>
      </c>
      <c r="B386">
        <v>0</v>
      </c>
      <c r="C386">
        <v>2</v>
      </c>
      <c r="D386">
        <v>0</v>
      </c>
      <c r="E386">
        <v>15</v>
      </c>
      <c r="F386">
        <v>2</v>
      </c>
      <c r="G386">
        <v>12</v>
      </c>
      <c r="H386">
        <v>0</v>
      </c>
      <c r="I386">
        <v>2</v>
      </c>
      <c r="J386">
        <v>23</v>
      </c>
      <c r="K386">
        <v>12</v>
      </c>
      <c r="L386">
        <v>10</v>
      </c>
      <c r="M386">
        <v>0</v>
      </c>
      <c r="N386" t="s">
        <v>8</v>
      </c>
      <c r="O386" t="s">
        <v>9</v>
      </c>
      <c r="P386" t="s">
        <v>34</v>
      </c>
      <c r="Q386" t="s">
        <v>86</v>
      </c>
      <c r="R386" t="s">
        <v>205</v>
      </c>
      <c r="S386" t="s">
        <v>578</v>
      </c>
      <c r="T386" t="s">
        <v>1150</v>
      </c>
    </row>
    <row r="387" spans="1:20" x14ac:dyDescent="0.2">
      <c r="A387">
        <v>497</v>
      </c>
      <c r="B387">
        <v>0</v>
      </c>
      <c r="C387">
        <v>1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1</v>
      </c>
      <c r="K387">
        <v>1</v>
      </c>
      <c r="L387">
        <v>3</v>
      </c>
      <c r="M387">
        <v>0</v>
      </c>
      <c r="N387" t="s">
        <v>8</v>
      </c>
      <c r="O387" t="s">
        <v>9</v>
      </c>
      <c r="P387" t="s">
        <v>34</v>
      </c>
      <c r="Q387" t="s">
        <v>86</v>
      </c>
      <c r="R387" t="s">
        <v>205</v>
      </c>
      <c r="S387" t="s">
        <v>429</v>
      </c>
      <c r="T387" t="s">
        <v>1151</v>
      </c>
    </row>
    <row r="388" spans="1:20" x14ac:dyDescent="0.2">
      <c r="A388">
        <v>190893</v>
      </c>
      <c r="B388">
        <v>0</v>
      </c>
      <c r="C388">
        <v>5</v>
      </c>
      <c r="D388">
        <v>0</v>
      </c>
      <c r="E388">
        <v>0</v>
      </c>
      <c r="F388">
        <v>0</v>
      </c>
      <c r="G388">
        <v>15</v>
      </c>
      <c r="H388">
        <v>0</v>
      </c>
      <c r="I388">
        <v>0</v>
      </c>
      <c r="J388">
        <v>0</v>
      </c>
      <c r="K388">
        <v>0</v>
      </c>
      <c r="L388">
        <v>5</v>
      </c>
      <c r="M388">
        <v>0</v>
      </c>
      <c r="N388" t="s">
        <v>8</v>
      </c>
      <c r="O388" t="s">
        <v>9</v>
      </c>
      <c r="P388" t="s">
        <v>34</v>
      </c>
      <c r="Q388" t="s">
        <v>90</v>
      </c>
      <c r="R388" t="s">
        <v>213</v>
      </c>
      <c r="S388" t="s">
        <v>442</v>
      </c>
      <c r="T388" t="s">
        <v>1152</v>
      </c>
    </row>
    <row r="389" spans="1:20" x14ac:dyDescent="0.2">
      <c r="A389">
        <v>735</v>
      </c>
      <c r="B389">
        <v>0</v>
      </c>
      <c r="C389">
        <v>1</v>
      </c>
      <c r="D389">
        <v>0</v>
      </c>
      <c r="E389">
        <v>3</v>
      </c>
      <c r="F389">
        <v>1</v>
      </c>
      <c r="G389">
        <v>6</v>
      </c>
      <c r="H389">
        <v>0</v>
      </c>
      <c r="I389">
        <v>2</v>
      </c>
      <c r="J389">
        <v>1</v>
      </c>
      <c r="K389">
        <v>5</v>
      </c>
      <c r="L389">
        <v>0</v>
      </c>
      <c r="M389">
        <v>0</v>
      </c>
      <c r="N389" t="s">
        <v>8</v>
      </c>
      <c r="O389" t="s">
        <v>9</v>
      </c>
      <c r="P389" t="s">
        <v>34</v>
      </c>
      <c r="Q389" t="s">
        <v>93</v>
      </c>
      <c r="R389" t="s">
        <v>217</v>
      </c>
      <c r="S389" t="s">
        <v>446</v>
      </c>
      <c r="T389" t="s">
        <v>1153</v>
      </c>
    </row>
    <row r="390" spans="1:20" x14ac:dyDescent="0.2">
      <c r="A390">
        <v>2745</v>
      </c>
      <c r="B390">
        <v>0</v>
      </c>
      <c r="C390">
        <v>1</v>
      </c>
      <c r="D390">
        <v>0</v>
      </c>
      <c r="E390">
        <v>3</v>
      </c>
      <c r="F390">
        <v>4</v>
      </c>
      <c r="G390">
        <v>3</v>
      </c>
      <c r="H390">
        <v>0</v>
      </c>
      <c r="I390">
        <v>0</v>
      </c>
      <c r="J390">
        <v>24</v>
      </c>
      <c r="K390">
        <v>4</v>
      </c>
      <c r="L390">
        <v>3</v>
      </c>
      <c r="M390">
        <v>1</v>
      </c>
      <c r="N390" t="s">
        <v>8</v>
      </c>
      <c r="O390" t="s">
        <v>9</v>
      </c>
      <c r="P390" t="s">
        <v>34</v>
      </c>
      <c r="Q390" t="s">
        <v>147</v>
      </c>
      <c r="R390" t="s">
        <v>312</v>
      </c>
      <c r="S390" t="s">
        <v>579</v>
      </c>
      <c r="T390" t="s">
        <v>1154</v>
      </c>
    </row>
    <row r="391" spans="1:20" x14ac:dyDescent="0.2">
      <c r="A391">
        <v>2651334</v>
      </c>
      <c r="B391">
        <v>0</v>
      </c>
      <c r="C391">
        <v>1</v>
      </c>
      <c r="D391">
        <v>0</v>
      </c>
      <c r="E391">
        <v>5</v>
      </c>
      <c r="F391">
        <v>0</v>
      </c>
      <c r="G391">
        <v>0</v>
      </c>
      <c r="H391">
        <v>0</v>
      </c>
      <c r="I391">
        <v>0</v>
      </c>
      <c r="J391">
        <v>42</v>
      </c>
      <c r="K391">
        <v>2</v>
      </c>
      <c r="L391">
        <v>0</v>
      </c>
      <c r="M391">
        <v>0</v>
      </c>
      <c r="N391" t="s">
        <v>8</v>
      </c>
      <c r="O391" t="s">
        <v>9</v>
      </c>
      <c r="P391" t="s">
        <v>33</v>
      </c>
      <c r="Q391" t="s">
        <v>79</v>
      </c>
      <c r="R391" t="s">
        <v>187</v>
      </c>
      <c r="S391" t="s">
        <v>401</v>
      </c>
      <c r="T391" t="s">
        <v>1155</v>
      </c>
    </row>
    <row r="392" spans="1:20" x14ac:dyDescent="0.2">
      <c r="A392">
        <v>531813</v>
      </c>
      <c r="B392">
        <v>0</v>
      </c>
      <c r="C392">
        <v>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6</v>
      </c>
      <c r="K392">
        <v>0</v>
      </c>
      <c r="L392">
        <v>0</v>
      </c>
      <c r="M392">
        <v>0</v>
      </c>
      <c r="N392" t="s">
        <v>8</v>
      </c>
      <c r="O392" t="s">
        <v>9</v>
      </c>
      <c r="P392" t="s">
        <v>33</v>
      </c>
      <c r="Q392" t="s">
        <v>79</v>
      </c>
      <c r="R392" t="s">
        <v>183</v>
      </c>
      <c r="S392" t="s">
        <v>580</v>
      </c>
      <c r="T392" t="s">
        <v>1156</v>
      </c>
    </row>
    <row r="393" spans="1:20" x14ac:dyDescent="0.2">
      <c r="A393">
        <v>434</v>
      </c>
      <c r="B393">
        <v>0</v>
      </c>
      <c r="C393">
        <v>3</v>
      </c>
      <c r="D393">
        <v>7</v>
      </c>
      <c r="E393">
        <v>99</v>
      </c>
      <c r="F393">
        <v>2</v>
      </c>
      <c r="G393">
        <v>15</v>
      </c>
      <c r="H393">
        <v>6</v>
      </c>
      <c r="I393">
        <v>0</v>
      </c>
      <c r="J393">
        <v>59</v>
      </c>
      <c r="K393">
        <v>101</v>
      </c>
      <c r="L393">
        <v>19</v>
      </c>
      <c r="M393">
        <v>0</v>
      </c>
      <c r="N393" t="s">
        <v>8</v>
      </c>
      <c r="O393" t="s">
        <v>9</v>
      </c>
      <c r="P393" t="s">
        <v>33</v>
      </c>
      <c r="Q393" t="s">
        <v>81</v>
      </c>
      <c r="R393" t="s">
        <v>194</v>
      </c>
      <c r="S393" t="s">
        <v>581</v>
      </c>
      <c r="T393" t="s">
        <v>1157</v>
      </c>
    </row>
    <row r="394" spans="1:20" x14ac:dyDescent="0.2">
      <c r="A394">
        <v>80866</v>
      </c>
      <c r="B394">
        <v>0</v>
      </c>
      <c r="C394">
        <v>4</v>
      </c>
      <c r="D394">
        <v>3</v>
      </c>
      <c r="E394">
        <v>2</v>
      </c>
      <c r="F394">
        <v>6</v>
      </c>
      <c r="G394">
        <v>5</v>
      </c>
      <c r="H394">
        <v>0</v>
      </c>
      <c r="I394">
        <v>2</v>
      </c>
      <c r="J394">
        <v>26</v>
      </c>
      <c r="K394">
        <v>1</v>
      </c>
      <c r="L394">
        <v>0</v>
      </c>
      <c r="M394">
        <v>13</v>
      </c>
      <c r="N394" t="s">
        <v>8</v>
      </c>
      <c r="O394" t="s">
        <v>9</v>
      </c>
      <c r="P394" t="s">
        <v>35</v>
      </c>
      <c r="Q394" t="s">
        <v>95</v>
      </c>
      <c r="R394" t="s">
        <v>220</v>
      </c>
      <c r="S394" t="s">
        <v>453</v>
      </c>
      <c r="T394" t="s">
        <v>1158</v>
      </c>
    </row>
    <row r="395" spans="1:20" x14ac:dyDescent="0.2">
      <c r="A395">
        <v>32008</v>
      </c>
      <c r="B395">
        <v>0</v>
      </c>
      <c r="C395">
        <v>3</v>
      </c>
      <c r="D395">
        <v>0</v>
      </c>
      <c r="E395">
        <v>3</v>
      </c>
      <c r="F395">
        <v>1</v>
      </c>
      <c r="G395">
        <v>9</v>
      </c>
      <c r="H395">
        <v>0</v>
      </c>
      <c r="I395">
        <v>0</v>
      </c>
      <c r="J395">
        <v>7</v>
      </c>
      <c r="K395">
        <v>2</v>
      </c>
      <c r="L395">
        <v>2</v>
      </c>
      <c r="M395">
        <v>0</v>
      </c>
      <c r="N395" t="s">
        <v>8</v>
      </c>
      <c r="O395" t="s">
        <v>9</v>
      </c>
      <c r="P395" t="s">
        <v>35</v>
      </c>
      <c r="Q395" t="s">
        <v>95</v>
      </c>
      <c r="R395" t="s">
        <v>219</v>
      </c>
      <c r="S395" t="s">
        <v>460</v>
      </c>
      <c r="T395" t="s">
        <v>1159</v>
      </c>
    </row>
    <row r="396" spans="1:20" x14ac:dyDescent="0.2">
      <c r="A396">
        <v>134537</v>
      </c>
      <c r="B396">
        <v>0</v>
      </c>
      <c r="C396">
        <v>1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 t="s">
        <v>8</v>
      </c>
      <c r="O396" t="s">
        <v>9</v>
      </c>
      <c r="P396" t="s">
        <v>35</v>
      </c>
      <c r="Q396" t="s">
        <v>95</v>
      </c>
      <c r="R396" t="s">
        <v>219</v>
      </c>
      <c r="S396" t="s">
        <v>582</v>
      </c>
      <c r="T396" t="s">
        <v>1160</v>
      </c>
    </row>
    <row r="397" spans="1:20" x14ac:dyDescent="0.2">
      <c r="A397">
        <v>75682</v>
      </c>
      <c r="B397">
        <v>0</v>
      </c>
      <c r="C397">
        <v>1</v>
      </c>
      <c r="D397">
        <v>0</v>
      </c>
      <c r="E397">
        <v>35</v>
      </c>
      <c r="F397">
        <v>4</v>
      </c>
      <c r="G397">
        <v>1</v>
      </c>
      <c r="H397">
        <v>3</v>
      </c>
      <c r="I397">
        <v>0</v>
      </c>
      <c r="J397">
        <v>14</v>
      </c>
      <c r="K397">
        <v>18</v>
      </c>
      <c r="L397">
        <v>1</v>
      </c>
      <c r="M397">
        <v>0</v>
      </c>
      <c r="N397" t="s">
        <v>8</v>
      </c>
      <c r="O397" t="s">
        <v>9</v>
      </c>
      <c r="P397" t="s">
        <v>35</v>
      </c>
      <c r="Q397" t="s">
        <v>95</v>
      </c>
      <c r="R397" t="s">
        <v>222</v>
      </c>
      <c r="S397" t="str">
        <f>CONCATENATE("Unclassified ",R397)</f>
        <v>Unclassified Oxalobacteraceae</v>
      </c>
      <c r="T397" t="s">
        <v>1161</v>
      </c>
    </row>
    <row r="398" spans="1:20" x14ac:dyDescent="0.2">
      <c r="A398">
        <v>2072590</v>
      </c>
      <c r="B398">
        <v>0</v>
      </c>
      <c r="C398">
        <v>1</v>
      </c>
      <c r="D398">
        <v>10</v>
      </c>
      <c r="E398">
        <v>1</v>
      </c>
      <c r="F398">
        <v>2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 t="s">
        <v>8</v>
      </c>
      <c r="O398" t="s">
        <v>9</v>
      </c>
      <c r="P398" t="s">
        <v>35</v>
      </c>
      <c r="Q398" t="s">
        <v>95</v>
      </c>
      <c r="R398" t="s">
        <v>222</v>
      </c>
      <c r="S398" t="s">
        <v>462</v>
      </c>
      <c r="T398" t="s">
        <v>1162</v>
      </c>
    </row>
    <row r="399" spans="1:20" x14ac:dyDescent="0.2">
      <c r="A399">
        <v>488</v>
      </c>
      <c r="B399">
        <v>0</v>
      </c>
      <c r="C399">
        <v>1</v>
      </c>
      <c r="D399">
        <v>4</v>
      </c>
      <c r="E399">
        <v>0</v>
      </c>
      <c r="F399">
        <v>2</v>
      </c>
      <c r="G399">
        <v>5</v>
      </c>
      <c r="H399">
        <v>0</v>
      </c>
      <c r="I399">
        <v>0</v>
      </c>
      <c r="J399">
        <v>1</v>
      </c>
      <c r="K399">
        <v>3</v>
      </c>
      <c r="L399">
        <v>0</v>
      </c>
      <c r="M399">
        <v>0</v>
      </c>
      <c r="N399" t="s">
        <v>8</v>
      </c>
      <c r="O399" t="s">
        <v>9</v>
      </c>
      <c r="P399" t="s">
        <v>35</v>
      </c>
      <c r="Q399" t="s">
        <v>97</v>
      </c>
      <c r="R399" t="s">
        <v>313</v>
      </c>
      <c r="S399" t="s">
        <v>583</v>
      </c>
      <c r="T399" t="s">
        <v>1163</v>
      </c>
    </row>
    <row r="400" spans="1:20" x14ac:dyDescent="0.2">
      <c r="A400">
        <v>872</v>
      </c>
      <c r="B400">
        <v>0</v>
      </c>
      <c r="C400">
        <v>2</v>
      </c>
      <c r="D400">
        <v>0</v>
      </c>
      <c r="E400">
        <v>9</v>
      </c>
      <c r="F400">
        <v>0</v>
      </c>
      <c r="G400">
        <v>2</v>
      </c>
      <c r="H400">
        <v>0</v>
      </c>
      <c r="I400">
        <v>0</v>
      </c>
      <c r="J400">
        <v>8</v>
      </c>
      <c r="K400">
        <v>13</v>
      </c>
      <c r="L400">
        <v>2</v>
      </c>
      <c r="M400">
        <v>0</v>
      </c>
      <c r="N400" t="s">
        <v>8</v>
      </c>
      <c r="O400" t="s">
        <v>9</v>
      </c>
      <c r="P400" t="s">
        <v>36</v>
      </c>
      <c r="Q400" t="s">
        <v>100</v>
      </c>
      <c r="R400" t="s">
        <v>233</v>
      </c>
      <c r="S400" t="s">
        <v>470</v>
      </c>
      <c r="T400" t="s">
        <v>1164</v>
      </c>
    </row>
    <row r="401" spans="1:20" x14ac:dyDescent="0.2">
      <c r="A401">
        <v>631220</v>
      </c>
      <c r="B401">
        <v>0</v>
      </c>
      <c r="C401">
        <v>1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 t="s">
        <v>8</v>
      </c>
      <c r="O401" t="s">
        <v>9</v>
      </c>
      <c r="P401" t="s">
        <v>36</v>
      </c>
      <c r="Q401" t="s">
        <v>100</v>
      </c>
      <c r="R401" t="s">
        <v>233</v>
      </c>
      <c r="S401" t="s">
        <v>470</v>
      </c>
      <c r="T401" t="s">
        <v>1165</v>
      </c>
    </row>
    <row r="402" spans="1:20" x14ac:dyDescent="0.2">
      <c r="A402">
        <v>1491</v>
      </c>
      <c r="B402">
        <v>0</v>
      </c>
      <c r="C402">
        <v>749</v>
      </c>
      <c r="D402">
        <v>852</v>
      </c>
      <c r="E402">
        <v>80</v>
      </c>
      <c r="F402">
        <v>0</v>
      </c>
      <c r="G402">
        <v>1</v>
      </c>
      <c r="H402">
        <v>3</v>
      </c>
      <c r="I402">
        <v>2602</v>
      </c>
      <c r="J402">
        <v>10</v>
      </c>
      <c r="K402">
        <v>79</v>
      </c>
      <c r="L402">
        <v>24</v>
      </c>
      <c r="M402">
        <v>0</v>
      </c>
      <c r="N402" t="s">
        <v>8</v>
      </c>
      <c r="O402" t="s">
        <v>11</v>
      </c>
      <c r="P402" t="s">
        <v>41</v>
      </c>
      <c r="Q402" t="s">
        <v>117</v>
      </c>
      <c r="R402" t="s">
        <v>266</v>
      </c>
      <c r="S402" t="s">
        <v>516</v>
      </c>
      <c r="T402" t="s">
        <v>1166</v>
      </c>
    </row>
    <row r="403" spans="1:20" x14ac:dyDescent="0.2">
      <c r="A403">
        <v>29341</v>
      </c>
      <c r="B403">
        <v>0</v>
      </c>
      <c r="C403">
        <v>3</v>
      </c>
      <c r="D403">
        <v>15</v>
      </c>
      <c r="E403">
        <v>0</v>
      </c>
      <c r="F403">
        <v>0</v>
      </c>
      <c r="G403">
        <v>0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0</v>
      </c>
      <c r="N403" t="s">
        <v>8</v>
      </c>
      <c r="O403" t="s">
        <v>11</v>
      </c>
      <c r="P403" t="s">
        <v>41</v>
      </c>
      <c r="Q403" t="s">
        <v>117</v>
      </c>
      <c r="R403" t="s">
        <v>266</v>
      </c>
      <c r="S403" t="s">
        <v>516</v>
      </c>
      <c r="T403" t="s">
        <v>1167</v>
      </c>
    </row>
    <row r="404" spans="1:20" x14ac:dyDescent="0.2">
      <c r="A404">
        <v>649756</v>
      </c>
      <c r="B404">
        <v>0</v>
      </c>
      <c r="C404">
        <v>2</v>
      </c>
      <c r="D404">
        <v>0</v>
      </c>
      <c r="E404">
        <v>27</v>
      </c>
      <c r="F404">
        <v>1</v>
      </c>
      <c r="G404">
        <v>1</v>
      </c>
      <c r="H404">
        <v>6</v>
      </c>
      <c r="I404">
        <v>4</v>
      </c>
      <c r="J404">
        <v>18</v>
      </c>
      <c r="K404">
        <v>17</v>
      </c>
      <c r="L404">
        <v>0</v>
      </c>
      <c r="M404">
        <v>0</v>
      </c>
      <c r="N404" t="s">
        <v>8</v>
      </c>
      <c r="O404" t="s">
        <v>11</v>
      </c>
      <c r="P404" t="s">
        <v>41</v>
      </c>
      <c r="Q404" t="s">
        <v>117</v>
      </c>
      <c r="R404" t="s">
        <v>267</v>
      </c>
      <c r="S404" t="s">
        <v>584</v>
      </c>
      <c r="T404" t="s">
        <v>1168</v>
      </c>
    </row>
    <row r="405" spans="1:20" x14ac:dyDescent="0.2">
      <c r="A405">
        <v>1160721</v>
      </c>
      <c r="B405">
        <v>0</v>
      </c>
      <c r="C405">
        <v>1</v>
      </c>
      <c r="D405">
        <v>6</v>
      </c>
      <c r="E405">
        <v>3</v>
      </c>
      <c r="F405">
        <v>1</v>
      </c>
      <c r="G405">
        <v>1</v>
      </c>
      <c r="H405">
        <v>3</v>
      </c>
      <c r="I405">
        <v>1</v>
      </c>
      <c r="J405">
        <v>10</v>
      </c>
      <c r="K405">
        <v>16</v>
      </c>
      <c r="L405">
        <v>2</v>
      </c>
      <c r="M405">
        <v>0</v>
      </c>
      <c r="N405" t="s">
        <v>8</v>
      </c>
      <c r="O405" t="s">
        <v>11</v>
      </c>
      <c r="P405" t="s">
        <v>41</v>
      </c>
      <c r="Q405" t="s">
        <v>117</v>
      </c>
      <c r="R405" t="s">
        <v>268</v>
      </c>
      <c r="S405" t="s">
        <v>520</v>
      </c>
      <c r="T405" t="s">
        <v>1169</v>
      </c>
    </row>
    <row r="406" spans="1:20" x14ac:dyDescent="0.2">
      <c r="A406">
        <v>2564099</v>
      </c>
      <c r="B406">
        <v>0</v>
      </c>
      <c r="C406">
        <v>1</v>
      </c>
      <c r="D406">
        <v>0</v>
      </c>
      <c r="E406">
        <v>4</v>
      </c>
      <c r="F406">
        <v>2</v>
      </c>
      <c r="G406">
        <v>9</v>
      </c>
      <c r="H406">
        <v>6</v>
      </c>
      <c r="I406">
        <v>3</v>
      </c>
      <c r="J406">
        <v>30</v>
      </c>
      <c r="K406">
        <v>1</v>
      </c>
      <c r="L406">
        <v>1</v>
      </c>
      <c r="M406">
        <v>0</v>
      </c>
      <c r="N406" t="s">
        <v>8</v>
      </c>
      <c r="O406" t="s">
        <v>11</v>
      </c>
      <c r="P406" t="s">
        <v>41</v>
      </c>
      <c r="Q406" t="s">
        <v>117</v>
      </c>
      <c r="R406" t="s">
        <v>268</v>
      </c>
      <c r="S406" t="s">
        <v>520</v>
      </c>
      <c r="T406" t="s">
        <v>1170</v>
      </c>
    </row>
    <row r="407" spans="1:20" x14ac:dyDescent="0.2">
      <c r="A407">
        <v>2093857</v>
      </c>
      <c r="B407">
        <v>0</v>
      </c>
      <c r="C407">
        <v>1</v>
      </c>
      <c r="D407">
        <v>10</v>
      </c>
      <c r="E407">
        <v>18</v>
      </c>
      <c r="F407">
        <v>2</v>
      </c>
      <c r="G407">
        <v>1</v>
      </c>
      <c r="H407">
        <v>6</v>
      </c>
      <c r="I407">
        <v>1</v>
      </c>
      <c r="J407">
        <v>17</v>
      </c>
      <c r="K407">
        <v>11</v>
      </c>
      <c r="L407">
        <v>1</v>
      </c>
      <c r="M407">
        <v>2</v>
      </c>
      <c r="N407" t="s">
        <v>8</v>
      </c>
      <c r="O407" t="s">
        <v>11</v>
      </c>
      <c r="P407" t="s">
        <v>41</v>
      </c>
      <c r="Q407" t="s">
        <v>117</v>
      </c>
      <c r="R407" t="s">
        <v>270</v>
      </c>
      <c r="S407" t="s">
        <v>585</v>
      </c>
      <c r="T407" t="s">
        <v>1171</v>
      </c>
    </row>
    <row r="408" spans="1:20" x14ac:dyDescent="0.2">
      <c r="A408">
        <v>1352</v>
      </c>
      <c r="B408">
        <v>0</v>
      </c>
      <c r="C408">
        <v>1</v>
      </c>
      <c r="D408">
        <v>0</v>
      </c>
      <c r="E408">
        <v>0</v>
      </c>
      <c r="F408">
        <v>0</v>
      </c>
      <c r="G408">
        <v>40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 t="s">
        <v>8</v>
      </c>
      <c r="O408" t="s">
        <v>11</v>
      </c>
      <c r="P408" t="s">
        <v>40</v>
      </c>
      <c r="Q408" t="s">
        <v>116</v>
      </c>
      <c r="R408" t="s">
        <v>262</v>
      </c>
      <c r="S408" t="s">
        <v>512</v>
      </c>
      <c r="T408" t="s">
        <v>1172</v>
      </c>
    </row>
    <row r="409" spans="1:20" x14ac:dyDescent="0.2">
      <c r="A409">
        <v>1814128</v>
      </c>
      <c r="B409">
        <v>0</v>
      </c>
      <c r="C409">
        <v>1</v>
      </c>
      <c r="D409">
        <v>0</v>
      </c>
      <c r="E409">
        <v>21</v>
      </c>
      <c r="F409">
        <v>0</v>
      </c>
      <c r="G409">
        <v>1</v>
      </c>
      <c r="H409">
        <v>0</v>
      </c>
      <c r="I409">
        <v>3</v>
      </c>
      <c r="J409">
        <v>1</v>
      </c>
      <c r="K409">
        <v>18</v>
      </c>
      <c r="L409">
        <v>0</v>
      </c>
      <c r="M409">
        <v>2</v>
      </c>
      <c r="N409" t="s">
        <v>8</v>
      </c>
      <c r="O409" t="s">
        <v>11</v>
      </c>
      <c r="P409" t="s">
        <v>40</v>
      </c>
      <c r="Q409" t="s">
        <v>116</v>
      </c>
      <c r="R409" t="s">
        <v>260</v>
      </c>
      <c r="S409" t="s">
        <v>508</v>
      </c>
      <c r="T409" t="s">
        <v>1173</v>
      </c>
    </row>
    <row r="410" spans="1:20" x14ac:dyDescent="0.2">
      <c r="A410">
        <v>1584</v>
      </c>
      <c r="B410">
        <v>0</v>
      </c>
      <c r="C410">
        <v>3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4</v>
      </c>
      <c r="L410">
        <v>2</v>
      </c>
      <c r="M410">
        <v>0</v>
      </c>
      <c r="N410" t="s">
        <v>8</v>
      </c>
      <c r="O410" t="s">
        <v>11</v>
      </c>
      <c r="P410" t="s">
        <v>40</v>
      </c>
      <c r="Q410" t="s">
        <v>116</v>
      </c>
      <c r="R410" t="s">
        <v>261</v>
      </c>
      <c r="S410" t="s">
        <v>510</v>
      </c>
      <c r="T410" t="s">
        <v>1174</v>
      </c>
    </row>
    <row r="411" spans="1:20" x14ac:dyDescent="0.2">
      <c r="A411">
        <v>1622</v>
      </c>
      <c r="B411">
        <v>0</v>
      </c>
      <c r="C411">
        <v>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0</v>
      </c>
      <c r="N411" t="s">
        <v>8</v>
      </c>
      <c r="O411" t="s">
        <v>11</v>
      </c>
      <c r="P411" t="s">
        <v>40</v>
      </c>
      <c r="Q411" t="s">
        <v>116</v>
      </c>
      <c r="R411" t="s">
        <v>261</v>
      </c>
      <c r="S411" t="s">
        <v>510</v>
      </c>
      <c r="T411" t="s">
        <v>1175</v>
      </c>
    </row>
    <row r="412" spans="1:20" x14ac:dyDescent="0.2">
      <c r="A412">
        <v>304207</v>
      </c>
      <c r="B412">
        <v>0</v>
      </c>
      <c r="C412">
        <v>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2</v>
      </c>
      <c r="M412">
        <v>0</v>
      </c>
      <c r="N412" t="s">
        <v>8</v>
      </c>
      <c r="O412" t="s">
        <v>11</v>
      </c>
      <c r="P412" t="s">
        <v>40</v>
      </c>
      <c r="Q412" t="s">
        <v>116</v>
      </c>
      <c r="R412" t="s">
        <v>261</v>
      </c>
      <c r="S412" t="s">
        <v>510</v>
      </c>
      <c r="T412" t="s">
        <v>1176</v>
      </c>
    </row>
    <row r="413" spans="1:20" x14ac:dyDescent="0.2">
      <c r="A413">
        <v>1243</v>
      </c>
      <c r="B413">
        <v>0</v>
      </c>
      <c r="C413">
        <v>4</v>
      </c>
      <c r="D413">
        <v>0</v>
      </c>
      <c r="E413">
        <v>145</v>
      </c>
      <c r="F413">
        <v>1</v>
      </c>
      <c r="G413">
        <v>4</v>
      </c>
      <c r="H413">
        <v>0</v>
      </c>
      <c r="I413">
        <v>0</v>
      </c>
      <c r="J413">
        <v>24</v>
      </c>
      <c r="K413">
        <v>117</v>
      </c>
      <c r="L413">
        <v>0</v>
      </c>
      <c r="M413">
        <v>0</v>
      </c>
      <c r="N413" t="s">
        <v>8</v>
      </c>
      <c r="O413" t="s">
        <v>11</v>
      </c>
      <c r="P413" t="s">
        <v>40</v>
      </c>
      <c r="Q413" t="s">
        <v>116</v>
      </c>
      <c r="R413" t="s">
        <v>263</v>
      </c>
      <c r="S413" t="s">
        <v>586</v>
      </c>
      <c r="T413" t="s">
        <v>1177</v>
      </c>
    </row>
    <row r="414" spans="1:20" x14ac:dyDescent="0.2">
      <c r="A414">
        <v>2748</v>
      </c>
      <c r="B414">
        <v>0</v>
      </c>
      <c r="C414">
        <v>1</v>
      </c>
      <c r="D414">
        <v>0</v>
      </c>
      <c r="E414">
        <v>78</v>
      </c>
      <c r="F414">
        <v>0</v>
      </c>
      <c r="G414">
        <v>0</v>
      </c>
      <c r="H414">
        <v>0</v>
      </c>
      <c r="I414">
        <v>0</v>
      </c>
      <c r="J414">
        <v>8</v>
      </c>
      <c r="K414">
        <v>52</v>
      </c>
      <c r="L414">
        <v>1</v>
      </c>
      <c r="M414">
        <v>0</v>
      </c>
      <c r="N414" t="s">
        <v>8</v>
      </c>
      <c r="O414" t="s">
        <v>11</v>
      </c>
      <c r="P414" t="s">
        <v>40</v>
      </c>
      <c r="Q414" t="s">
        <v>116</v>
      </c>
      <c r="R414" t="s">
        <v>264</v>
      </c>
      <c r="S414" t="s">
        <v>587</v>
      </c>
      <c r="T414" t="s">
        <v>1178</v>
      </c>
    </row>
    <row r="415" spans="1:20" x14ac:dyDescent="0.2">
      <c r="A415">
        <v>79880</v>
      </c>
      <c r="B415">
        <v>0</v>
      </c>
      <c r="C415">
        <v>1</v>
      </c>
      <c r="D415">
        <v>0</v>
      </c>
      <c r="E415">
        <v>2</v>
      </c>
      <c r="F415">
        <v>2</v>
      </c>
      <c r="G415">
        <v>1</v>
      </c>
      <c r="H415">
        <v>0</v>
      </c>
      <c r="I415">
        <v>0</v>
      </c>
      <c r="J415">
        <v>5</v>
      </c>
      <c r="K415">
        <v>3</v>
      </c>
      <c r="L415">
        <v>1</v>
      </c>
      <c r="M415">
        <v>0</v>
      </c>
      <c r="N415" t="s">
        <v>8</v>
      </c>
      <c r="O415" t="s">
        <v>11</v>
      </c>
      <c r="P415" t="s">
        <v>40</v>
      </c>
      <c r="Q415" t="s">
        <v>115</v>
      </c>
      <c r="R415" t="s">
        <v>256</v>
      </c>
      <c r="S415" t="s">
        <v>501</v>
      </c>
      <c r="T415" t="s">
        <v>1179</v>
      </c>
    </row>
    <row r="416" spans="1:20" x14ac:dyDescent="0.2">
      <c r="A416">
        <v>29379</v>
      </c>
      <c r="B416">
        <v>0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 t="s">
        <v>8</v>
      </c>
      <c r="O416" t="s">
        <v>11</v>
      </c>
      <c r="P416" t="s">
        <v>40</v>
      </c>
      <c r="Q416" t="s">
        <v>115</v>
      </c>
      <c r="R416" t="s">
        <v>257</v>
      </c>
      <c r="S416" t="s">
        <v>504</v>
      </c>
      <c r="T416" t="s">
        <v>1180</v>
      </c>
    </row>
    <row r="417" spans="1:20" x14ac:dyDescent="0.2">
      <c r="A417">
        <v>84135</v>
      </c>
      <c r="B417">
        <v>0</v>
      </c>
      <c r="C417">
        <v>1</v>
      </c>
      <c r="D417">
        <v>0</v>
      </c>
      <c r="E417">
        <v>13</v>
      </c>
      <c r="F417">
        <v>0</v>
      </c>
      <c r="G417">
        <v>4</v>
      </c>
      <c r="H417">
        <v>0</v>
      </c>
      <c r="I417">
        <v>2</v>
      </c>
      <c r="J417">
        <v>1</v>
      </c>
      <c r="K417">
        <v>1</v>
      </c>
      <c r="L417">
        <v>1</v>
      </c>
      <c r="M417">
        <v>0</v>
      </c>
      <c r="N417" t="s">
        <v>8</v>
      </c>
      <c r="O417" t="s">
        <v>11</v>
      </c>
      <c r="P417" t="s">
        <v>40</v>
      </c>
      <c r="Q417" t="s">
        <v>115</v>
      </c>
      <c r="R417" t="s">
        <v>257</v>
      </c>
      <c r="S417" t="s">
        <v>588</v>
      </c>
      <c r="T417" t="s">
        <v>1181</v>
      </c>
    </row>
    <row r="418" spans="1:20" x14ac:dyDescent="0.2">
      <c r="A418">
        <v>33024</v>
      </c>
      <c r="B418">
        <v>0</v>
      </c>
      <c r="C418">
        <v>5</v>
      </c>
      <c r="D418">
        <v>0</v>
      </c>
      <c r="E418">
        <v>10</v>
      </c>
      <c r="F418">
        <v>1</v>
      </c>
      <c r="G418">
        <v>1</v>
      </c>
      <c r="H418">
        <v>0</v>
      </c>
      <c r="I418">
        <v>1</v>
      </c>
      <c r="J418">
        <v>1</v>
      </c>
      <c r="K418">
        <v>4</v>
      </c>
      <c r="L418">
        <v>2</v>
      </c>
      <c r="M418">
        <v>0</v>
      </c>
      <c r="N418" t="s">
        <v>8</v>
      </c>
      <c r="O418" t="s">
        <v>11</v>
      </c>
      <c r="P418" t="s">
        <v>43</v>
      </c>
      <c r="Q418" t="s">
        <v>148</v>
      </c>
      <c r="R418" t="s">
        <v>314</v>
      </c>
      <c r="S418" t="s">
        <v>589</v>
      </c>
      <c r="T418" t="s">
        <v>1182</v>
      </c>
    </row>
    <row r="419" spans="1:20" x14ac:dyDescent="0.2">
      <c r="A419">
        <v>29466</v>
      </c>
      <c r="B419">
        <v>0</v>
      </c>
      <c r="C419">
        <v>1</v>
      </c>
      <c r="D419">
        <v>0</v>
      </c>
      <c r="E419">
        <v>7</v>
      </c>
      <c r="F419">
        <v>1</v>
      </c>
      <c r="G419">
        <v>1</v>
      </c>
      <c r="H419">
        <v>0</v>
      </c>
      <c r="I419">
        <v>0</v>
      </c>
      <c r="J419">
        <v>15</v>
      </c>
      <c r="K419">
        <v>6</v>
      </c>
      <c r="L419">
        <v>3</v>
      </c>
      <c r="M419">
        <v>0</v>
      </c>
      <c r="N419" t="s">
        <v>8</v>
      </c>
      <c r="O419" t="s">
        <v>11</v>
      </c>
      <c r="P419" t="s">
        <v>43</v>
      </c>
      <c r="Q419" t="s">
        <v>119</v>
      </c>
      <c r="R419" t="s">
        <v>272</v>
      </c>
      <c r="S419" t="s">
        <v>590</v>
      </c>
      <c r="T419" t="s">
        <v>1183</v>
      </c>
    </row>
    <row r="420" spans="1:20" x14ac:dyDescent="0.2">
      <c r="A420">
        <v>39483</v>
      </c>
      <c r="B420">
        <v>0</v>
      </c>
      <c r="C420">
        <v>6</v>
      </c>
      <c r="D420">
        <v>7</v>
      </c>
      <c r="E420">
        <v>29</v>
      </c>
      <c r="F420">
        <v>3</v>
      </c>
      <c r="G420">
        <v>9</v>
      </c>
      <c r="H420">
        <v>15</v>
      </c>
      <c r="I420">
        <v>2</v>
      </c>
      <c r="J420">
        <v>32</v>
      </c>
      <c r="K420">
        <v>22</v>
      </c>
      <c r="L420">
        <v>7</v>
      </c>
      <c r="M420">
        <v>21</v>
      </c>
      <c r="N420" t="s">
        <v>8</v>
      </c>
      <c r="O420" t="s">
        <v>11</v>
      </c>
      <c r="P420" t="s">
        <v>42</v>
      </c>
      <c r="Q420" t="s">
        <v>118</v>
      </c>
      <c r="R420" t="s">
        <v>271</v>
      </c>
      <c r="S420" t="s">
        <v>591</v>
      </c>
      <c r="T420" t="s">
        <v>1184</v>
      </c>
    </row>
    <row r="421" spans="1:20" x14ac:dyDescent="0.2">
      <c r="A421">
        <v>43675</v>
      </c>
      <c r="B421">
        <v>0</v>
      </c>
      <c r="C421">
        <v>1</v>
      </c>
      <c r="D421">
        <v>0</v>
      </c>
      <c r="E421">
        <v>24</v>
      </c>
      <c r="F421">
        <v>1</v>
      </c>
      <c r="G421">
        <v>4</v>
      </c>
      <c r="H421">
        <v>0</v>
      </c>
      <c r="I421">
        <v>2</v>
      </c>
      <c r="J421">
        <v>3</v>
      </c>
      <c r="K421">
        <v>25</v>
      </c>
      <c r="L421">
        <v>2</v>
      </c>
      <c r="M421">
        <v>0</v>
      </c>
      <c r="N421" t="s">
        <v>8</v>
      </c>
      <c r="O421" t="s">
        <v>10</v>
      </c>
      <c r="P421" t="s">
        <v>10</v>
      </c>
      <c r="Q421" t="s">
        <v>104</v>
      </c>
      <c r="R421" t="s">
        <v>239</v>
      </c>
      <c r="S421" t="s">
        <v>592</v>
      </c>
      <c r="T421" t="s">
        <v>1185</v>
      </c>
    </row>
    <row r="422" spans="1:20" x14ac:dyDescent="0.2">
      <c r="A422">
        <v>1630135</v>
      </c>
      <c r="B422">
        <v>0</v>
      </c>
      <c r="C422">
        <v>1</v>
      </c>
      <c r="D422">
        <v>0</v>
      </c>
      <c r="E422">
        <v>3</v>
      </c>
      <c r="F422">
        <v>5</v>
      </c>
      <c r="G422">
        <v>3</v>
      </c>
      <c r="H422">
        <v>0</v>
      </c>
      <c r="I422">
        <v>0</v>
      </c>
      <c r="J422">
        <v>1</v>
      </c>
      <c r="K422">
        <v>7</v>
      </c>
      <c r="L422">
        <v>2</v>
      </c>
      <c r="M422">
        <v>0</v>
      </c>
      <c r="N422" t="s">
        <v>8</v>
      </c>
      <c r="O422" t="s">
        <v>10</v>
      </c>
      <c r="P422" t="s">
        <v>10</v>
      </c>
      <c r="Q422" t="s">
        <v>104</v>
      </c>
      <c r="R422" t="s">
        <v>315</v>
      </c>
      <c r="S422" t="s">
        <v>593</v>
      </c>
      <c r="T422" t="s">
        <v>1186</v>
      </c>
    </row>
    <row r="423" spans="1:20" x14ac:dyDescent="0.2">
      <c r="A423">
        <v>2283195</v>
      </c>
      <c r="B423">
        <v>0</v>
      </c>
      <c r="C423">
        <v>1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2</v>
      </c>
      <c r="K423">
        <v>0</v>
      </c>
      <c r="L423">
        <v>1</v>
      </c>
      <c r="M423">
        <v>0</v>
      </c>
      <c r="N423" t="s">
        <v>8</v>
      </c>
      <c r="O423" t="s">
        <v>10</v>
      </c>
      <c r="P423" t="s">
        <v>10</v>
      </c>
      <c r="Q423" t="s">
        <v>104</v>
      </c>
      <c r="R423" t="s">
        <v>316</v>
      </c>
      <c r="S423" t="s">
        <v>594</v>
      </c>
      <c r="T423" t="s">
        <v>1187</v>
      </c>
    </row>
    <row r="424" spans="1:20" x14ac:dyDescent="0.2">
      <c r="A424">
        <v>1680</v>
      </c>
      <c r="B424">
        <v>0</v>
      </c>
      <c r="C424">
        <v>7</v>
      </c>
      <c r="D424">
        <v>15</v>
      </c>
      <c r="E424">
        <v>142</v>
      </c>
      <c r="F424">
        <v>10</v>
      </c>
      <c r="G424">
        <v>2</v>
      </c>
      <c r="H424">
        <v>10</v>
      </c>
      <c r="I424">
        <v>15</v>
      </c>
      <c r="J424">
        <v>55</v>
      </c>
      <c r="K424">
        <v>104</v>
      </c>
      <c r="L424">
        <v>3</v>
      </c>
      <c r="M424">
        <v>2</v>
      </c>
      <c r="N424" t="s">
        <v>8</v>
      </c>
      <c r="O424" t="s">
        <v>10</v>
      </c>
      <c r="P424" t="s">
        <v>10</v>
      </c>
      <c r="Q424" t="s">
        <v>110</v>
      </c>
      <c r="R424" t="s">
        <v>251</v>
      </c>
      <c r="S424" t="s">
        <v>496</v>
      </c>
      <c r="T424" t="s">
        <v>1188</v>
      </c>
    </row>
    <row r="425" spans="1:20" x14ac:dyDescent="0.2">
      <c r="A425">
        <v>1689</v>
      </c>
      <c r="B425">
        <v>0</v>
      </c>
      <c r="C425">
        <v>1</v>
      </c>
      <c r="D425">
        <v>0</v>
      </c>
      <c r="E425">
        <v>5</v>
      </c>
      <c r="F425">
        <v>1</v>
      </c>
      <c r="G425">
        <v>3</v>
      </c>
      <c r="H425">
        <v>0</v>
      </c>
      <c r="I425">
        <v>0</v>
      </c>
      <c r="J425">
        <v>3</v>
      </c>
      <c r="K425">
        <v>0</v>
      </c>
      <c r="L425">
        <v>0</v>
      </c>
      <c r="M425">
        <v>0</v>
      </c>
      <c r="N425" t="s">
        <v>8</v>
      </c>
      <c r="O425" t="s">
        <v>10</v>
      </c>
      <c r="P425" t="s">
        <v>10</v>
      </c>
      <c r="Q425" t="s">
        <v>110</v>
      </c>
      <c r="R425" t="s">
        <v>251</v>
      </c>
      <c r="S425" t="s">
        <v>496</v>
      </c>
      <c r="T425" t="s">
        <v>1189</v>
      </c>
    </row>
    <row r="426" spans="1:20" x14ac:dyDescent="0.2">
      <c r="A426">
        <v>1747</v>
      </c>
      <c r="B426">
        <v>0</v>
      </c>
      <c r="C426">
        <v>1</v>
      </c>
      <c r="D426">
        <v>4</v>
      </c>
      <c r="E426">
        <v>13</v>
      </c>
      <c r="F426">
        <v>2</v>
      </c>
      <c r="G426">
        <v>8</v>
      </c>
      <c r="H426">
        <v>3</v>
      </c>
      <c r="I426">
        <v>1</v>
      </c>
      <c r="J426">
        <v>8</v>
      </c>
      <c r="K426">
        <v>11</v>
      </c>
      <c r="L426">
        <v>4</v>
      </c>
      <c r="M426">
        <v>0</v>
      </c>
      <c r="N426" t="s">
        <v>8</v>
      </c>
      <c r="O426" t="s">
        <v>10</v>
      </c>
      <c r="P426" t="s">
        <v>10</v>
      </c>
      <c r="Q426" t="s">
        <v>107</v>
      </c>
      <c r="R426" t="s">
        <v>248</v>
      </c>
      <c r="S426" t="s">
        <v>595</v>
      </c>
      <c r="T426" t="s">
        <v>1190</v>
      </c>
    </row>
    <row r="427" spans="1:20" x14ac:dyDescent="0.2">
      <c r="A427">
        <v>1835</v>
      </c>
      <c r="B427">
        <v>0</v>
      </c>
      <c r="C427">
        <v>1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0</v>
      </c>
      <c r="N427" t="s">
        <v>8</v>
      </c>
      <c r="O427" t="s">
        <v>10</v>
      </c>
      <c r="P427" t="s">
        <v>10</v>
      </c>
      <c r="Q427" t="s">
        <v>111</v>
      </c>
      <c r="R427" t="s">
        <v>252</v>
      </c>
      <c r="S427" t="s">
        <v>497</v>
      </c>
      <c r="T427" t="s">
        <v>1191</v>
      </c>
    </row>
    <row r="428" spans="1:20" x14ac:dyDescent="0.2">
      <c r="A428">
        <v>1854</v>
      </c>
      <c r="B428">
        <v>0</v>
      </c>
      <c r="C428">
        <v>1</v>
      </c>
      <c r="D428">
        <v>0</v>
      </c>
      <c r="E428">
        <v>0</v>
      </c>
      <c r="F428">
        <v>6</v>
      </c>
      <c r="G428">
        <v>0</v>
      </c>
      <c r="H428">
        <v>3</v>
      </c>
      <c r="I428">
        <v>0</v>
      </c>
      <c r="J428">
        <v>37</v>
      </c>
      <c r="K428">
        <v>1</v>
      </c>
      <c r="L428">
        <v>0</v>
      </c>
      <c r="M428">
        <v>0</v>
      </c>
      <c r="N428" t="s">
        <v>8</v>
      </c>
      <c r="O428" t="s">
        <v>10</v>
      </c>
      <c r="P428" t="s">
        <v>10</v>
      </c>
      <c r="Q428" t="s">
        <v>149</v>
      </c>
      <c r="R428" t="s">
        <v>317</v>
      </c>
      <c r="S428" t="s">
        <v>596</v>
      </c>
      <c r="T428" t="s">
        <v>1192</v>
      </c>
    </row>
    <row r="429" spans="1:20" x14ac:dyDescent="0.2">
      <c r="A429">
        <v>133925</v>
      </c>
      <c r="B429">
        <v>0</v>
      </c>
      <c r="C429">
        <v>1</v>
      </c>
      <c r="D429">
        <v>0</v>
      </c>
      <c r="E429">
        <v>7</v>
      </c>
      <c r="F429">
        <v>2</v>
      </c>
      <c r="G429">
        <v>2</v>
      </c>
      <c r="H429">
        <v>0</v>
      </c>
      <c r="I429">
        <v>2</v>
      </c>
      <c r="J429">
        <v>34</v>
      </c>
      <c r="K429">
        <v>12</v>
      </c>
      <c r="L429">
        <v>1</v>
      </c>
      <c r="M429">
        <v>0</v>
      </c>
      <c r="N429" t="s">
        <v>8</v>
      </c>
      <c r="O429" t="s">
        <v>10</v>
      </c>
      <c r="P429" t="s">
        <v>39</v>
      </c>
      <c r="Q429" t="s">
        <v>114</v>
      </c>
      <c r="R429" t="s">
        <v>318</v>
      </c>
      <c r="S429" t="s">
        <v>597</v>
      </c>
      <c r="T429" t="s">
        <v>1193</v>
      </c>
    </row>
    <row r="430" spans="1:20" x14ac:dyDescent="0.2">
      <c r="A430">
        <v>712411</v>
      </c>
      <c r="B430">
        <v>0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28</v>
      </c>
      <c r="K430">
        <v>1</v>
      </c>
      <c r="L430">
        <v>0</v>
      </c>
      <c r="M430">
        <v>0</v>
      </c>
      <c r="N430" t="s">
        <v>8</v>
      </c>
      <c r="O430" t="s">
        <v>10</v>
      </c>
      <c r="P430" t="s">
        <v>39</v>
      </c>
      <c r="Q430" t="s">
        <v>114</v>
      </c>
      <c r="R430" t="s">
        <v>318</v>
      </c>
      <c r="S430" t="s">
        <v>597</v>
      </c>
      <c r="T430" t="s">
        <v>1194</v>
      </c>
    </row>
    <row r="431" spans="1:20" x14ac:dyDescent="0.2">
      <c r="A431">
        <v>84112</v>
      </c>
      <c r="B431">
        <v>0</v>
      </c>
      <c r="C431">
        <v>1</v>
      </c>
      <c r="D431">
        <v>4</v>
      </c>
      <c r="E431">
        <v>2</v>
      </c>
      <c r="F431">
        <v>0</v>
      </c>
      <c r="G431">
        <v>0</v>
      </c>
      <c r="H431">
        <v>0</v>
      </c>
      <c r="I431">
        <v>0</v>
      </c>
      <c r="J431">
        <v>8</v>
      </c>
      <c r="K431">
        <v>8</v>
      </c>
      <c r="L431">
        <v>0</v>
      </c>
      <c r="M431">
        <v>0</v>
      </c>
      <c r="N431" t="s">
        <v>8</v>
      </c>
      <c r="O431" t="s">
        <v>10</v>
      </c>
      <c r="P431" t="s">
        <v>39</v>
      </c>
      <c r="Q431" t="s">
        <v>113</v>
      </c>
      <c r="R431" t="s">
        <v>254</v>
      </c>
      <c r="S431" t="s">
        <v>598</v>
      </c>
      <c r="T431" t="s">
        <v>1195</v>
      </c>
    </row>
    <row r="432" spans="1:20" x14ac:dyDescent="0.2">
      <c r="A432">
        <v>821</v>
      </c>
      <c r="B432">
        <v>0</v>
      </c>
      <c r="C432">
        <v>3</v>
      </c>
      <c r="D432">
        <v>6</v>
      </c>
      <c r="E432">
        <v>1</v>
      </c>
      <c r="F432">
        <v>1</v>
      </c>
      <c r="G432">
        <v>18</v>
      </c>
      <c r="H432">
        <v>3</v>
      </c>
      <c r="I432">
        <v>2</v>
      </c>
      <c r="J432">
        <v>9</v>
      </c>
      <c r="K432">
        <v>6</v>
      </c>
      <c r="L432">
        <v>11</v>
      </c>
      <c r="M432">
        <v>1</v>
      </c>
      <c r="N432" t="s">
        <v>8</v>
      </c>
      <c r="O432" t="s">
        <v>18</v>
      </c>
      <c r="P432" t="s">
        <v>55</v>
      </c>
      <c r="Q432" t="s">
        <v>133</v>
      </c>
      <c r="R432" t="s">
        <v>290</v>
      </c>
      <c r="S432" t="s">
        <v>550</v>
      </c>
      <c r="T432" t="s">
        <v>1196</v>
      </c>
    </row>
    <row r="433" spans="1:20" x14ac:dyDescent="0.2">
      <c r="A433">
        <v>376805</v>
      </c>
      <c r="B433">
        <v>0</v>
      </c>
      <c r="C433">
        <v>2</v>
      </c>
      <c r="D433">
        <v>16</v>
      </c>
      <c r="E433">
        <v>66</v>
      </c>
      <c r="F433">
        <v>12</v>
      </c>
      <c r="G433">
        <v>1</v>
      </c>
      <c r="H433">
        <v>12</v>
      </c>
      <c r="I433">
        <v>10</v>
      </c>
      <c r="J433">
        <v>13</v>
      </c>
      <c r="K433">
        <v>44</v>
      </c>
      <c r="L433">
        <v>5</v>
      </c>
      <c r="M433">
        <v>2</v>
      </c>
      <c r="N433" t="s">
        <v>8</v>
      </c>
      <c r="O433" t="s">
        <v>18</v>
      </c>
      <c r="P433" t="s">
        <v>55</v>
      </c>
      <c r="Q433" t="s">
        <v>133</v>
      </c>
      <c r="R433" t="s">
        <v>290</v>
      </c>
      <c r="S433" t="s">
        <v>550</v>
      </c>
      <c r="T433" t="s">
        <v>1197</v>
      </c>
    </row>
    <row r="434" spans="1:20" x14ac:dyDescent="0.2">
      <c r="A434">
        <v>511435</v>
      </c>
      <c r="B434">
        <v>0</v>
      </c>
      <c r="C434">
        <v>3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3</v>
      </c>
      <c r="J434">
        <v>0</v>
      </c>
      <c r="K434">
        <v>1</v>
      </c>
      <c r="L434">
        <v>0</v>
      </c>
      <c r="M434">
        <v>0</v>
      </c>
      <c r="N434" t="s">
        <v>8</v>
      </c>
      <c r="O434" t="s">
        <v>18</v>
      </c>
      <c r="P434" t="s">
        <v>55</v>
      </c>
      <c r="Q434" t="s">
        <v>133</v>
      </c>
      <c r="R434" t="s">
        <v>291</v>
      </c>
      <c r="S434" t="s">
        <v>599</v>
      </c>
      <c r="T434" t="s">
        <v>1198</v>
      </c>
    </row>
    <row r="435" spans="1:20" x14ac:dyDescent="0.2">
      <c r="A435">
        <v>2033437</v>
      </c>
      <c r="B435">
        <v>0</v>
      </c>
      <c r="C435">
        <v>6</v>
      </c>
      <c r="D435">
        <v>0</v>
      </c>
      <c r="E435">
        <v>52</v>
      </c>
      <c r="F435">
        <v>3</v>
      </c>
      <c r="G435">
        <v>1</v>
      </c>
      <c r="H435">
        <v>10</v>
      </c>
      <c r="I435">
        <v>3</v>
      </c>
      <c r="J435">
        <v>6</v>
      </c>
      <c r="K435">
        <v>40</v>
      </c>
      <c r="L435">
        <v>1</v>
      </c>
      <c r="M435">
        <v>0</v>
      </c>
      <c r="N435" t="s">
        <v>8</v>
      </c>
      <c r="O435" t="s">
        <v>18</v>
      </c>
      <c r="P435" t="s">
        <v>52</v>
      </c>
      <c r="Q435" t="s">
        <v>130</v>
      </c>
      <c r="R435" t="s">
        <v>282</v>
      </c>
      <c r="S435" t="s">
        <v>532</v>
      </c>
      <c r="T435" t="s">
        <v>1199</v>
      </c>
    </row>
    <row r="436" spans="1:20" x14ac:dyDescent="0.2">
      <c r="A436">
        <v>563843</v>
      </c>
      <c r="B436">
        <v>0</v>
      </c>
      <c r="C436">
        <v>1</v>
      </c>
      <c r="D436">
        <v>0</v>
      </c>
      <c r="E436">
        <v>3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 t="s">
        <v>8</v>
      </c>
      <c r="O436" t="s">
        <v>18</v>
      </c>
      <c r="P436" t="s">
        <v>57</v>
      </c>
      <c r="Q436" t="s">
        <v>150</v>
      </c>
      <c r="R436" t="s">
        <v>319</v>
      </c>
      <c r="S436" t="str">
        <f>CONCATENATE("Unclassified ",R436)</f>
        <v>Unclassified Rhodothermaceae</v>
      </c>
      <c r="T436" t="s">
        <v>1200</v>
      </c>
    </row>
    <row r="437" spans="1:20" x14ac:dyDescent="0.2">
      <c r="A437">
        <v>203491</v>
      </c>
      <c r="B437">
        <v>0</v>
      </c>
      <c r="C437">
        <v>20</v>
      </c>
      <c r="D437">
        <v>19</v>
      </c>
      <c r="E437">
        <v>19</v>
      </c>
      <c r="F437">
        <v>0</v>
      </c>
      <c r="G437">
        <v>11</v>
      </c>
      <c r="H437">
        <v>134</v>
      </c>
      <c r="I437">
        <v>85</v>
      </c>
      <c r="J437">
        <v>0</v>
      </c>
      <c r="K437">
        <v>29</v>
      </c>
      <c r="L437">
        <v>1</v>
      </c>
      <c r="M437">
        <v>0</v>
      </c>
      <c r="N437" t="s">
        <v>8</v>
      </c>
      <c r="O437" t="s">
        <v>22</v>
      </c>
      <c r="P437" t="s">
        <v>61</v>
      </c>
      <c r="Q437" t="s">
        <v>144</v>
      </c>
      <c r="R437" t="str">
        <f>CONCATENATE("Unclassified ",Q437)</f>
        <v>Unclassified Fusobacteriales</v>
      </c>
      <c r="S437" t="str">
        <f>R437</f>
        <v>Unclassified Fusobacteriales</v>
      </c>
      <c r="T437" t="s">
        <v>1201</v>
      </c>
    </row>
    <row r="438" spans="1:20" x14ac:dyDescent="0.2">
      <c r="A438">
        <v>851</v>
      </c>
      <c r="B438">
        <v>0</v>
      </c>
      <c r="C438">
        <v>22</v>
      </c>
      <c r="D438">
        <v>26</v>
      </c>
      <c r="E438">
        <v>16</v>
      </c>
      <c r="F438">
        <v>10</v>
      </c>
      <c r="G438">
        <v>31</v>
      </c>
      <c r="H438">
        <v>112</v>
      </c>
      <c r="I438">
        <v>77</v>
      </c>
      <c r="J438">
        <v>7</v>
      </c>
      <c r="K438">
        <v>20</v>
      </c>
      <c r="L438">
        <v>4</v>
      </c>
      <c r="M438">
        <v>0</v>
      </c>
      <c r="N438" t="s">
        <v>8</v>
      </c>
      <c r="O438" t="s">
        <v>22</v>
      </c>
      <c r="P438" t="s">
        <v>61</v>
      </c>
      <c r="Q438" t="s">
        <v>144</v>
      </c>
      <c r="R438" t="s">
        <v>307</v>
      </c>
      <c r="S438" t="s">
        <v>569</v>
      </c>
      <c r="T438" t="s">
        <v>1202</v>
      </c>
    </row>
    <row r="439" spans="1:20" x14ac:dyDescent="0.2">
      <c r="A439">
        <v>849</v>
      </c>
      <c r="B439">
        <v>0</v>
      </c>
      <c r="C439">
        <v>3</v>
      </c>
      <c r="D439">
        <v>0</v>
      </c>
      <c r="E439">
        <v>1</v>
      </c>
      <c r="F439">
        <v>0</v>
      </c>
      <c r="G439">
        <v>0</v>
      </c>
      <c r="H439">
        <v>40</v>
      </c>
      <c r="I439">
        <v>5</v>
      </c>
      <c r="J439">
        <v>0</v>
      </c>
      <c r="K439">
        <v>1</v>
      </c>
      <c r="L439">
        <v>0</v>
      </c>
      <c r="M439">
        <v>0</v>
      </c>
      <c r="N439" t="s">
        <v>8</v>
      </c>
      <c r="O439" t="s">
        <v>22</v>
      </c>
      <c r="P439" t="s">
        <v>61</v>
      </c>
      <c r="Q439" t="s">
        <v>144</v>
      </c>
      <c r="R439" t="s">
        <v>307</v>
      </c>
      <c r="S439" t="s">
        <v>569</v>
      </c>
      <c r="T439" t="s">
        <v>1203</v>
      </c>
    </row>
    <row r="440" spans="1:20" x14ac:dyDescent="0.2">
      <c r="A440">
        <v>2211140</v>
      </c>
      <c r="B440">
        <v>0</v>
      </c>
      <c r="C440">
        <v>1</v>
      </c>
      <c r="D440">
        <v>0</v>
      </c>
      <c r="E440">
        <v>5</v>
      </c>
      <c r="F440">
        <v>0</v>
      </c>
      <c r="G440">
        <v>0</v>
      </c>
      <c r="H440">
        <v>0</v>
      </c>
      <c r="I440">
        <v>0</v>
      </c>
      <c r="J440">
        <v>6</v>
      </c>
      <c r="K440">
        <v>0</v>
      </c>
      <c r="L440">
        <v>0</v>
      </c>
      <c r="M440">
        <v>0</v>
      </c>
      <c r="N440" t="s">
        <v>8</v>
      </c>
      <c r="O440" t="s">
        <v>24</v>
      </c>
      <c r="P440" t="s">
        <v>64</v>
      </c>
      <c r="Q440" t="s">
        <v>146</v>
      </c>
      <c r="R440" t="s">
        <v>310</v>
      </c>
      <c r="S440" t="s">
        <v>600</v>
      </c>
      <c r="T440" t="s">
        <v>1204</v>
      </c>
    </row>
    <row r="441" spans="1:20" x14ac:dyDescent="0.2">
      <c r="A441">
        <v>332163</v>
      </c>
      <c r="B441">
        <v>0</v>
      </c>
      <c r="C441">
        <v>1</v>
      </c>
      <c r="D441">
        <v>0</v>
      </c>
      <c r="E441">
        <v>22</v>
      </c>
      <c r="F441">
        <v>1</v>
      </c>
      <c r="G441">
        <v>0</v>
      </c>
      <c r="H441">
        <v>0</v>
      </c>
      <c r="I441">
        <v>0</v>
      </c>
      <c r="J441">
        <v>517</v>
      </c>
      <c r="K441">
        <v>3</v>
      </c>
      <c r="L441">
        <v>0</v>
      </c>
      <c r="M441">
        <v>0</v>
      </c>
      <c r="N441" t="s">
        <v>8</v>
      </c>
      <c r="O441" t="s">
        <v>24</v>
      </c>
      <c r="P441" t="s">
        <v>64</v>
      </c>
      <c r="Q441" t="s">
        <v>151</v>
      </c>
      <c r="R441" t="s">
        <v>320</v>
      </c>
      <c r="S441" t="s">
        <v>601</v>
      </c>
      <c r="T441" t="s">
        <v>1205</v>
      </c>
    </row>
    <row r="442" spans="1:20" x14ac:dyDescent="0.2">
      <c r="A442">
        <v>192</v>
      </c>
      <c r="B442">
        <v>0</v>
      </c>
      <c r="C442">
        <v>0</v>
      </c>
      <c r="D442">
        <v>1619</v>
      </c>
      <c r="E442">
        <v>22</v>
      </c>
      <c r="F442">
        <v>0</v>
      </c>
      <c r="G442">
        <v>0</v>
      </c>
      <c r="H442">
        <v>0</v>
      </c>
      <c r="I442">
        <v>0</v>
      </c>
      <c r="J442">
        <v>1</v>
      </c>
      <c r="K442">
        <v>16</v>
      </c>
      <c r="L442">
        <v>0</v>
      </c>
      <c r="M442">
        <v>0</v>
      </c>
      <c r="N442" t="s">
        <v>8</v>
      </c>
      <c r="O442" t="s">
        <v>9</v>
      </c>
      <c r="P442" t="s">
        <v>33</v>
      </c>
      <c r="Q442" t="s">
        <v>81</v>
      </c>
      <c r="R442" t="s">
        <v>193</v>
      </c>
      <c r="S442" t="s">
        <v>408</v>
      </c>
      <c r="T442" t="s">
        <v>1206</v>
      </c>
    </row>
    <row r="443" spans="1:20" x14ac:dyDescent="0.2">
      <c r="A443">
        <v>173366</v>
      </c>
      <c r="B443">
        <v>0</v>
      </c>
      <c r="C443">
        <v>0</v>
      </c>
      <c r="D443">
        <v>3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15</v>
      </c>
      <c r="K443">
        <v>0</v>
      </c>
      <c r="L443">
        <v>0</v>
      </c>
      <c r="M443">
        <v>0</v>
      </c>
      <c r="N443" t="s">
        <v>8</v>
      </c>
      <c r="O443" t="s">
        <v>9</v>
      </c>
      <c r="P443" t="s">
        <v>33</v>
      </c>
      <c r="Q443" t="s">
        <v>79</v>
      </c>
      <c r="R443" t="s">
        <v>186</v>
      </c>
      <c r="S443" t="s">
        <v>399</v>
      </c>
      <c r="T443" t="s">
        <v>1207</v>
      </c>
    </row>
    <row r="444" spans="1:20" x14ac:dyDescent="0.2">
      <c r="A444">
        <v>280</v>
      </c>
      <c r="B444">
        <v>0</v>
      </c>
      <c r="C444">
        <v>0</v>
      </c>
      <c r="D444">
        <v>3</v>
      </c>
      <c r="E444">
        <v>0</v>
      </c>
      <c r="F444">
        <v>0</v>
      </c>
      <c r="G444">
        <v>0</v>
      </c>
      <c r="H444">
        <v>0</v>
      </c>
      <c r="I444">
        <v>1</v>
      </c>
      <c r="J444">
        <v>0</v>
      </c>
      <c r="K444">
        <v>0</v>
      </c>
      <c r="L444">
        <v>0</v>
      </c>
      <c r="M444">
        <v>0</v>
      </c>
      <c r="N444" t="s">
        <v>8</v>
      </c>
      <c r="O444" t="s">
        <v>9</v>
      </c>
      <c r="P444" t="s">
        <v>33</v>
      </c>
      <c r="Q444" t="s">
        <v>79</v>
      </c>
      <c r="R444" t="s">
        <v>185</v>
      </c>
      <c r="S444" t="s">
        <v>602</v>
      </c>
      <c r="T444" t="s">
        <v>1208</v>
      </c>
    </row>
    <row r="445" spans="1:20" x14ac:dyDescent="0.2">
      <c r="A445">
        <v>256618</v>
      </c>
      <c r="B445">
        <v>0</v>
      </c>
      <c r="C445">
        <v>0</v>
      </c>
      <c r="D445">
        <v>4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 t="s">
        <v>8</v>
      </c>
      <c r="O445" t="s">
        <v>9</v>
      </c>
      <c r="P445" t="s">
        <v>33</v>
      </c>
      <c r="Q445" t="s">
        <v>79</v>
      </c>
      <c r="R445" t="s">
        <v>190</v>
      </c>
      <c r="S445" t="s">
        <v>603</v>
      </c>
      <c r="T445" t="s">
        <v>1209</v>
      </c>
    </row>
    <row r="446" spans="1:20" x14ac:dyDescent="0.2">
      <c r="A446">
        <v>773</v>
      </c>
      <c r="B446">
        <v>0</v>
      </c>
      <c r="C446">
        <v>0</v>
      </c>
      <c r="D446">
        <v>3</v>
      </c>
      <c r="E446">
        <v>0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16</v>
      </c>
      <c r="N446" t="s">
        <v>8</v>
      </c>
      <c r="O446" t="s">
        <v>9</v>
      </c>
      <c r="P446" t="s">
        <v>33</v>
      </c>
      <c r="Q446" t="s">
        <v>79</v>
      </c>
      <c r="R446" t="s">
        <v>321</v>
      </c>
      <c r="S446" t="s">
        <v>604</v>
      </c>
      <c r="T446" t="s">
        <v>1210</v>
      </c>
    </row>
    <row r="447" spans="1:20" x14ac:dyDescent="0.2">
      <c r="A447">
        <v>28209</v>
      </c>
      <c r="B447">
        <v>0</v>
      </c>
      <c r="C447">
        <v>0</v>
      </c>
      <c r="D447">
        <v>3</v>
      </c>
      <c r="E447">
        <v>1</v>
      </c>
      <c r="F447">
        <v>0</v>
      </c>
      <c r="G447">
        <v>0</v>
      </c>
      <c r="H447">
        <v>3</v>
      </c>
      <c r="I447">
        <v>1</v>
      </c>
      <c r="J447">
        <v>4</v>
      </c>
      <c r="K447">
        <v>0</v>
      </c>
      <c r="L447">
        <v>0</v>
      </c>
      <c r="M447">
        <v>0</v>
      </c>
      <c r="N447" t="s">
        <v>8</v>
      </c>
      <c r="O447" t="s">
        <v>9</v>
      </c>
      <c r="P447" t="s">
        <v>33</v>
      </c>
      <c r="Q447" t="s">
        <v>79</v>
      </c>
      <c r="R447" t="s">
        <v>322</v>
      </c>
      <c r="S447" t="s">
        <v>605</v>
      </c>
      <c r="T447" t="s">
        <v>1211</v>
      </c>
    </row>
    <row r="448" spans="1:20" x14ac:dyDescent="0.2">
      <c r="A448">
        <v>45404</v>
      </c>
      <c r="B448">
        <v>0</v>
      </c>
      <c r="C448">
        <v>0</v>
      </c>
      <c r="D448">
        <v>2</v>
      </c>
      <c r="E448">
        <v>5</v>
      </c>
      <c r="F448">
        <v>6</v>
      </c>
      <c r="G448">
        <v>0</v>
      </c>
      <c r="H448">
        <v>0</v>
      </c>
      <c r="I448">
        <v>0</v>
      </c>
      <c r="J448">
        <v>20681</v>
      </c>
      <c r="K448">
        <v>0</v>
      </c>
      <c r="L448">
        <v>0</v>
      </c>
      <c r="M448">
        <v>0</v>
      </c>
      <c r="N448" t="s">
        <v>8</v>
      </c>
      <c r="O448" t="s">
        <v>9</v>
      </c>
      <c r="P448" t="s">
        <v>33</v>
      </c>
      <c r="Q448" t="s">
        <v>79</v>
      </c>
      <c r="R448" t="s">
        <v>323</v>
      </c>
      <c r="S448" t="str">
        <f>CONCATENATE("Unclassified ",R448)</f>
        <v>Unclassified Beijerinckiaceae</v>
      </c>
      <c r="T448" t="s">
        <v>1212</v>
      </c>
    </row>
    <row r="449" spans="1:20" x14ac:dyDescent="0.2">
      <c r="A449">
        <v>1016987</v>
      </c>
      <c r="B449">
        <v>0</v>
      </c>
      <c r="C449">
        <v>0</v>
      </c>
      <c r="D449">
        <v>3</v>
      </c>
      <c r="E449">
        <v>10</v>
      </c>
      <c r="F449">
        <v>9</v>
      </c>
      <c r="G449">
        <v>3</v>
      </c>
      <c r="H449">
        <v>3</v>
      </c>
      <c r="I449">
        <v>0</v>
      </c>
      <c r="J449">
        <v>0</v>
      </c>
      <c r="K449">
        <v>5</v>
      </c>
      <c r="L449">
        <v>2</v>
      </c>
      <c r="M449">
        <v>0</v>
      </c>
      <c r="N449" t="s">
        <v>8</v>
      </c>
      <c r="O449" t="s">
        <v>9</v>
      </c>
      <c r="P449" t="s">
        <v>33</v>
      </c>
      <c r="Q449" t="s">
        <v>82</v>
      </c>
      <c r="R449" t="s">
        <v>195</v>
      </c>
      <c r="S449" t="s">
        <v>414</v>
      </c>
      <c r="T449" t="s">
        <v>1213</v>
      </c>
    </row>
    <row r="450" spans="1:20" x14ac:dyDescent="0.2">
      <c r="A450">
        <v>780</v>
      </c>
      <c r="B450">
        <v>0</v>
      </c>
      <c r="C450">
        <v>0</v>
      </c>
      <c r="D450">
        <v>3</v>
      </c>
      <c r="E450">
        <v>0</v>
      </c>
      <c r="F450">
        <v>3</v>
      </c>
      <c r="G450">
        <v>0</v>
      </c>
      <c r="H450">
        <v>0</v>
      </c>
      <c r="I450">
        <v>0</v>
      </c>
      <c r="J450">
        <v>10</v>
      </c>
      <c r="K450">
        <v>0</v>
      </c>
      <c r="L450">
        <v>0</v>
      </c>
      <c r="M450">
        <v>0</v>
      </c>
      <c r="N450" t="s">
        <v>8</v>
      </c>
      <c r="O450" t="s">
        <v>9</v>
      </c>
      <c r="P450" t="s">
        <v>33</v>
      </c>
      <c r="Q450" t="s">
        <v>83</v>
      </c>
      <c r="R450" t="s">
        <v>198</v>
      </c>
      <c r="S450" t="s">
        <v>606</v>
      </c>
      <c r="T450" t="s">
        <v>1214</v>
      </c>
    </row>
    <row r="451" spans="1:20" x14ac:dyDescent="0.2">
      <c r="A451">
        <v>797277</v>
      </c>
      <c r="B451">
        <v>0</v>
      </c>
      <c r="C451">
        <v>0</v>
      </c>
      <c r="D451">
        <v>4</v>
      </c>
      <c r="E451">
        <v>0</v>
      </c>
      <c r="F451">
        <v>2</v>
      </c>
      <c r="G451">
        <v>0</v>
      </c>
      <c r="H451">
        <v>0</v>
      </c>
      <c r="I451">
        <v>0</v>
      </c>
      <c r="J451">
        <v>2</v>
      </c>
      <c r="K451">
        <v>3</v>
      </c>
      <c r="L451">
        <v>1</v>
      </c>
      <c r="M451">
        <v>1</v>
      </c>
      <c r="N451" t="s">
        <v>8</v>
      </c>
      <c r="O451" t="s">
        <v>9</v>
      </c>
      <c r="P451" t="s">
        <v>34</v>
      </c>
      <c r="Q451" t="s">
        <v>86</v>
      </c>
      <c r="R451" t="s">
        <v>204</v>
      </c>
      <c r="S451" t="s">
        <v>427</v>
      </c>
      <c r="T451" t="s">
        <v>1215</v>
      </c>
    </row>
    <row r="452" spans="1:20" x14ac:dyDescent="0.2">
      <c r="A452">
        <v>2290922</v>
      </c>
      <c r="B452">
        <v>0</v>
      </c>
      <c r="C452">
        <v>0</v>
      </c>
      <c r="D452">
        <v>3</v>
      </c>
      <c r="E452">
        <v>4</v>
      </c>
      <c r="F452">
        <v>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 t="s">
        <v>8</v>
      </c>
      <c r="O452" t="s">
        <v>9</v>
      </c>
      <c r="P452" t="s">
        <v>34</v>
      </c>
      <c r="Q452" t="s">
        <v>85</v>
      </c>
      <c r="R452" t="s">
        <v>202</v>
      </c>
      <c r="S452" t="s">
        <v>424</v>
      </c>
      <c r="T452" t="s">
        <v>1216</v>
      </c>
    </row>
    <row r="453" spans="1:20" x14ac:dyDescent="0.2">
      <c r="A453">
        <v>453783</v>
      </c>
      <c r="B453">
        <v>0</v>
      </c>
      <c r="C453">
        <v>0</v>
      </c>
      <c r="D453">
        <v>9</v>
      </c>
      <c r="E453">
        <v>1</v>
      </c>
      <c r="F453">
        <v>5</v>
      </c>
      <c r="G453">
        <v>2</v>
      </c>
      <c r="H453">
        <v>0</v>
      </c>
      <c r="I453">
        <v>0</v>
      </c>
      <c r="J453">
        <v>0</v>
      </c>
      <c r="K453">
        <v>2</v>
      </c>
      <c r="L453">
        <v>0</v>
      </c>
      <c r="M453">
        <v>0</v>
      </c>
      <c r="N453" t="s">
        <v>8</v>
      </c>
      <c r="O453" t="s">
        <v>9</v>
      </c>
      <c r="P453" t="s">
        <v>34</v>
      </c>
      <c r="Q453" t="s">
        <v>85</v>
      </c>
      <c r="R453" t="s">
        <v>202</v>
      </c>
      <c r="S453" t="s">
        <v>424</v>
      </c>
      <c r="T453" t="s">
        <v>1217</v>
      </c>
    </row>
    <row r="454" spans="1:20" x14ac:dyDescent="0.2">
      <c r="A454">
        <v>1706369</v>
      </c>
      <c r="B454">
        <v>0</v>
      </c>
      <c r="C454">
        <v>0</v>
      </c>
      <c r="D454">
        <v>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 t="s">
        <v>8</v>
      </c>
      <c r="O454" t="s">
        <v>9</v>
      </c>
      <c r="P454" t="s">
        <v>34</v>
      </c>
      <c r="Q454" t="s">
        <v>89</v>
      </c>
      <c r="R454" t="str">
        <f>CONCATENATE("Unclassified ",Q454)</f>
        <v>Unclassified Cellvibrionales</v>
      </c>
      <c r="S454" t="str">
        <f>R454</f>
        <v>Unclassified Cellvibrionales</v>
      </c>
      <c r="T454" t="s">
        <v>1218</v>
      </c>
    </row>
    <row r="455" spans="1:20" x14ac:dyDescent="0.2">
      <c r="A455">
        <v>454</v>
      </c>
      <c r="B455">
        <v>0</v>
      </c>
      <c r="C455">
        <v>0</v>
      </c>
      <c r="D455">
        <v>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 t="s">
        <v>8</v>
      </c>
      <c r="O455" t="s">
        <v>9</v>
      </c>
      <c r="P455" t="s">
        <v>34</v>
      </c>
      <c r="Q455" t="s">
        <v>91</v>
      </c>
      <c r="R455" t="s">
        <v>214</v>
      </c>
      <c r="S455" t="s">
        <v>443</v>
      </c>
      <c r="T455" t="s">
        <v>1219</v>
      </c>
    </row>
    <row r="456" spans="1:20" x14ac:dyDescent="0.2">
      <c r="A456">
        <v>724</v>
      </c>
      <c r="B456">
        <v>0</v>
      </c>
      <c r="C456">
        <v>0</v>
      </c>
      <c r="D456">
        <v>3</v>
      </c>
      <c r="E456">
        <v>9</v>
      </c>
      <c r="F456">
        <v>1</v>
      </c>
      <c r="G456">
        <v>3</v>
      </c>
      <c r="H456">
        <v>0</v>
      </c>
      <c r="I456">
        <v>0</v>
      </c>
      <c r="J456">
        <v>1</v>
      </c>
      <c r="K456">
        <v>5</v>
      </c>
      <c r="L456">
        <v>2</v>
      </c>
      <c r="M456">
        <v>0</v>
      </c>
      <c r="N456" t="s">
        <v>8</v>
      </c>
      <c r="O456" t="s">
        <v>9</v>
      </c>
      <c r="P456" t="s">
        <v>34</v>
      </c>
      <c r="Q456" t="s">
        <v>93</v>
      </c>
      <c r="R456" t="s">
        <v>217</v>
      </c>
      <c r="S456" t="s">
        <v>446</v>
      </c>
      <c r="T456" t="s">
        <v>1220</v>
      </c>
    </row>
    <row r="457" spans="1:20" x14ac:dyDescent="0.2">
      <c r="A457">
        <v>1768242</v>
      </c>
      <c r="B457">
        <v>0</v>
      </c>
      <c r="C457">
        <v>0</v>
      </c>
      <c r="D457">
        <v>3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 t="s">
        <v>8</v>
      </c>
      <c r="O457" t="s">
        <v>9</v>
      </c>
      <c r="P457" t="s">
        <v>35</v>
      </c>
      <c r="Q457" t="s">
        <v>95</v>
      </c>
      <c r="R457" t="s">
        <v>219</v>
      </c>
      <c r="S457" t="s">
        <v>607</v>
      </c>
      <c r="T457" t="s">
        <v>1221</v>
      </c>
    </row>
    <row r="458" spans="1:20" x14ac:dyDescent="0.2">
      <c r="A458">
        <v>47420</v>
      </c>
      <c r="B458">
        <v>0</v>
      </c>
      <c r="C458">
        <v>0</v>
      </c>
      <c r="D458">
        <v>7</v>
      </c>
      <c r="E458">
        <v>0</v>
      </c>
      <c r="F458">
        <v>4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 t="s">
        <v>8</v>
      </c>
      <c r="O458" t="s">
        <v>9</v>
      </c>
      <c r="P458" t="s">
        <v>35</v>
      </c>
      <c r="Q458" t="s">
        <v>95</v>
      </c>
      <c r="R458" t="s">
        <v>220</v>
      </c>
      <c r="S458" t="s">
        <v>451</v>
      </c>
      <c r="T458" t="s">
        <v>1222</v>
      </c>
    </row>
    <row r="459" spans="1:20" x14ac:dyDescent="0.2">
      <c r="A459">
        <v>80865</v>
      </c>
      <c r="B459">
        <v>0</v>
      </c>
      <c r="C459">
        <v>0</v>
      </c>
      <c r="D459">
        <v>7</v>
      </c>
      <c r="E459">
        <v>16</v>
      </c>
      <c r="F459">
        <v>2</v>
      </c>
      <c r="G459">
        <v>7</v>
      </c>
      <c r="H459">
        <v>98</v>
      </c>
      <c r="I459">
        <v>0</v>
      </c>
      <c r="J459">
        <v>9</v>
      </c>
      <c r="K459">
        <v>3</v>
      </c>
      <c r="L459">
        <v>1</v>
      </c>
      <c r="M459">
        <v>1302</v>
      </c>
      <c r="N459" t="s">
        <v>8</v>
      </c>
      <c r="O459" t="s">
        <v>9</v>
      </c>
      <c r="P459" t="s">
        <v>35</v>
      </c>
      <c r="Q459" t="s">
        <v>95</v>
      </c>
      <c r="R459" t="s">
        <v>220</v>
      </c>
      <c r="S459" t="s">
        <v>453</v>
      </c>
      <c r="T459" t="s">
        <v>1223</v>
      </c>
    </row>
    <row r="460" spans="1:20" x14ac:dyDescent="0.2">
      <c r="A460">
        <v>1822464</v>
      </c>
      <c r="B460">
        <v>0</v>
      </c>
      <c r="C460">
        <v>0</v>
      </c>
      <c r="D460">
        <v>4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1</v>
      </c>
      <c r="L460">
        <v>0</v>
      </c>
      <c r="M460">
        <v>0</v>
      </c>
      <c r="N460" t="s">
        <v>8</v>
      </c>
      <c r="O460" t="s">
        <v>9</v>
      </c>
      <c r="P460" t="s">
        <v>35</v>
      </c>
      <c r="Q460" t="s">
        <v>95</v>
      </c>
      <c r="R460" t="s">
        <v>219</v>
      </c>
      <c r="S460" t="s">
        <v>582</v>
      </c>
      <c r="T460" t="s">
        <v>1224</v>
      </c>
    </row>
    <row r="461" spans="1:20" x14ac:dyDescent="0.2">
      <c r="A461">
        <v>945844</v>
      </c>
      <c r="B461">
        <v>0</v>
      </c>
      <c r="C461">
        <v>0</v>
      </c>
      <c r="D461">
        <v>14</v>
      </c>
      <c r="E461">
        <v>0</v>
      </c>
      <c r="F461">
        <v>4</v>
      </c>
      <c r="G461">
        <v>4</v>
      </c>
      <c r="H461">
        <v>0</v>
      </c>
      <c r="I461">
        <v>0</v>
      </c>
      <c r="J461">
        <v>3</v>
      </c>
      <c r="K461">
        <v>0</v>
      </c>
      <c r="L461">
        <v>0</v>
      </c>
      <c r="M461">
        <v>0</v>
      </c>
      <c r="N461" t="s">
        <v>8</v>
      </c>
      <c r="O461" t="s">
        <v>9</v>
      </c>
      <c r="P461" t="s">
        <v>35</v>
      </c>
      <c r="Q461" t="s">
        <v>95</v>
      </c>
      <c r="R461" t="s">
        <v>222</v>
      </c>
      <c r="S461" t="s">
        <v>462</v>
      </c>
      <c r="T461" t="s">
        <v>1225</v>
      </c>
    </row>
    <row r="462" spans="1:20" x14ac:dyDescent="0.2">
      <c r="A462">
        <v>2008794</v>
      </c>
      <c r="B462">
        <v>0</v>
      </c>
      <c r="C462">
        <v>0</v>
      </c>
      <c r="D462">
        <v>3</v>
      </c>
      <c r="E462">
        <v>7</v>
      </c>
      <c r="F462">
        <v>7</v>
      </c>
      <c r="G462">
        <v>0</v>
      </c>
      <c r="H462">
        <v>0</v>
      </c>
      <c r="I462">
        <v>1</v>
      </c>
      <c r="J462">
        <v>0</v>
      </c>
      <c r="K462">
        <v>13</v>
      </c>
      <c r="L462">
        <v>1</v>
      </c>
      <c r="M462">
        <v>0</v>
      </c>
      <c r="N462" t="s">
        <v>8</v>
      </c>
      <c r="O462" t="s">
        <v>9</v>
      </c>
      <c r="P462" t="s">
        <v>35</v>
      </c>
      <c r="Q462" t="s">
        <v>98</v>
      </c>
      <c r="R462" t="s">
        <v>227</v>
      </c>
      <c r="S462" t="str">
        <f>CONCATENATE("Unclassified ",R462)</f>
        <v>Unclassified Zoogloeaceae</v>
      </c>
      <c r="T462" t="s">
        <v>1226</v>
      </c>
    </row>
    <row r="463" spans="1:20" x14ac:dyDescent="0.2">
      <c r="A463">
        <v>1492</v>
      </c>
      <c r="B463">
        <v>0</v>
      </c>
      <c r="C463">
        <v>0</v>
      </c>
      <c r="D463">
        <v>735</v>
      </c>
      <c r="E463">
        <v>21</v>
      </c>
      <c r="F463">
        <v>0</v>
      </c>
      <c r="G463">
        <v>1</v>
      </c>
      <c r="H463">
        <v>0</v>
      </c>
      <c r="I463">
        <v>12</v>
      </c>
      <c r="J463">
        <v>0</v>
      </c>
      <c r="K463">
        <v>15</v>
      </c>
      <c r="L463">
        <v>0</v>
      </c>
      <c r="M463">
        <v>0</v>
      </c>
      <c r="N463" t="s">
        <v>8</v>
      </c>
      <c r="O463" t="s">
        <v>11</v>
      </c>
      <c r="P463" t="s">
        <v>41</v>
      </c>
      <c r="Q463" t="s">
        <v>117</v>
      </c>
      <c r="R463" t="s">
        <v>266</v>
      </c>
      <c r="S463" t="s">
        <v>516</v>
      </c>
      <c r="T463" t="s">
        <v>1227</v>
      </c>
    </row>
    <row r="464" spans="1:20" x14ac:dyDescent="0.2">
      <c r="A464">
        <v>186806</v>
      </c>
      <c r="B464">
        <v>0</v>
      </c>
      <c r="C464">
        <v>0</v>
      </c>
      <c r="D464">
        <v>4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 t="s">
        <v>8</v>
      </c>
      <c r="O464" t="s">
        <v>11</v>
      </c>
      <c r="P464" t="s">
        <v>41</v>
      </c>
      <c r="Q464" t="s">
        <v>117</v>
      </c>
      <c r="R464" t="s">
        <v>324</v>
      </c>
      <c r="S464" t="str">
        <f t="shared" ref="S464:S467" si="3">CONCATENATE("Unclassified ",R464)</f>
        <v>Unclassified Eubacteriaceae</v>
      </c>
      <c r="T464" t="s">
        <v>1228</v>
      </c>
    </row>
    <row r="465" spans="1:20" x14ac:dyDescent="0.2">
      <c r="A465">
        <v>143393</v>
      </c>
      <c r="B465">
        <v>0</v>
      </c>
      <c r="C465">
        <v>0</v>
      </c>
      <c r="D465">
        <v>3</v>
      </c>
      <c r="E465">
        <v>1</v>
      </c>
      <c r="F465">
        <v>0</v>
      </c>
      <c r="G465">
        <v>0</v>
      </c>
      <c r="H465">
        <v>0</v>
      </c>
      <c r="I465">
        <v>1</v>
      </c>
      <c r="J465">
        <v>0</v>
      </c>
      <c r="K465">
        <v>4</v>
      </c>
      <c r="L465">
        <v>1</v>
      </c>
      <c r="M465">
        <v>0</v>
      </c>
      <c r="N465" t="s">
        <v>8</v>
      </c>
      <c r="O465" t="s">
        <v>11</v>
      </c>
      <c r="P465" t="s">
        <v>41</v>
      </c>
      <c r="Q465" t="s">
        <v>117</v>
      </c>
      <c r="R465" t="s">
        <v>325</v>
      </c>
      <c r="S465" t="str">
        <f t="shared" si="3"/>
        <v>Unclassified Clostridiales Family XIII. Incertae Sedis</v>
      </c>
      <c r="T465" t="s">
        <v>1229</v>
      </c>
    </row>
    <row r="466" spans="1:20" x14ac:dyDescent="0.2">
      <c r="A466">
        <v>2304686</v>
      </c>
      <c r="B466">
        <v>0</v>
      </c>
      <c r="C466">
        <v>0</v>
      </c>
      <c r="D466">
        <v>3</v>
      </c>
      <c r="E466">
        <v>3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0</v>
      </c>
      <c r="M466">
        <v>0</v>
      </c>
      <c r="N466" t="s">
        <v>8</v>
      </c>
      <c r="O466" t="s">
        <v>11</v>
      </c>
      <c r="P466" t="s">
        <v>41</v>
      </c>
      <c r="Q466" t="s">
        <v>117</v>
      </c>
      <c r="R466" t="s">
        <v>326</v>
      </c>
      <c r="S466" t="str">
        <f t="shared" si="3"/>
        <v>Unclassified Hungateiclostridiaceae</v>
      </c>
      <c r="T466" t="s">
        <v>1230</v>
      </c>
    </row>
    <row r="467" spans="1:20" x14ac:dyDescent="0.2">
      <c r="A467">
        <v>33958</v>
      </c>
      <c r="B467">
        <v>0</v>
      </c>
      <c r="C467">
        <v>0</v>
      </c>
      <c r="D467">
        <v>3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2</v>
      </c>
      <c r="L467">
        <v>1</v>
      </c>
      <c r="M467">
        <v>0</v>
      </c>
      <c r="N467" t="s">
        <v>8</v>
      </c>
      <c r="O467" t="s">
        <v>11</v>
      </c>
      <c r="P467" t="s">
        <v>40</v>
      </c>
      <c r="Q467" t="s">
        <v>116</v>
      </c>
      <c r="R467" t="s">
        <v>261</v>
      </c>
      <c r="S467" t="str">
        <f t="shared" si="3"/>
        <v>Unclassified Lactobacillaceae</v>
      </c>
      <c r="T467" t="s">
        <v>1231</v>
      </c>
    </row>
    <row r="468" spans="1:20" x14ac:dyDescent="0.2">
      <c r="A468">
        <v>1246</v>
      </c>
      <c r="B468">
        <v>0</v>
      </c>
      <c r="C468">
        <v>0</v>
      </c>
      <c r="D468">
        <v>6</v>
      </c>
      <c r="E468">
        <v>186</v>
      </c>
      <c r="F468">
        <v>1</v>
      </c>
      <c r="G468">
        <v>0</v>
      </c>
      <c r="H468">
        <v>0</v>
      </c>
      <c r="I468">
        <v>2</v>
      </c>
      <c r="J468">
        <v>8</v>
      </c>
      <c r="K468">
        <v>184</v>
      </c>
      <c r="L468">
        <v>2</v>
      </c>
      <c r="M468">
        <v>0</v>
      </c>
      <c r="N468" t="s">
        <v>8</v>
      </c>
      <c r="O468" t="s">
        <v>11</v>
      </c>
      <c r="P468" t="s">
        <v>40</v>
      </c>
      <c r="Q468" t="s">
        <v>116</v>
      </c>
      <c r="R468" t="s">
        <v>263</v>
      </c>
      <c r="S468" t="s">
        <v>586</v>
      </c>
      <c r="T468" t="s">
        <v>1232</v>
      </c>
    </row>
    <row r="469" spans="1:20" x14ac:dyDescent="0.2">
      <c r="A469">
        <v>243899</v>
      </c>
      <c r="B469">
        <v>0</v>
      </c>
      <c r="C469">
        <v>0</v>
      </c>
      <c r="D469">
        <v>10</v>
      </c>
      <c r="E469">
        <v>0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 t="s">
        <v>8</v>
      </c>
      <c r="O469" t="s">
        <v>11</v>
      </c>
      <c r="P469" t="s">
        <v>44</v>
      </c>
      <c r="Q469" t="s">
        <v>120</v>
      </c>
      <c r="R469" t="s">
        <v>273</v>
      </c>
      <c r="S469" t="s">
        <v>608</v>
      </c>
      <c r="T469" t="s">
        <v>1233</v>
      </c>
    </row>
    <row r="470" spans="1:20" x14ac:dyDescent="0.2">
      <c r="A470">
        <v>712270</v>
      </c>
      <c r="B470">
        <v>0</v>
      </c>
      <c r="C470">
        <v>0</v>
      </c>
      <c r="D470">
        <v>4</v>
      </c>
      <c r="E470">
        <v>2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1</v>
      </c>
      <c r="L470">
        <v>2</v>
      </c>
      <c r="M470">
        <v>0</v>
      </c>
      <c r="N470" t="s">
        <v>8</v>
      </c>
      <c r="O470" t="s">
        <v>10</v>
      </c>
      <c r="P470" t="s">
        <v>10</v>
      </c>
      <c r="Q470" t="s">
        <v>105</v>
      </c>
      <c r="R470" t="s">
        <v>327</v>
      </c>
      <c r="S470" t="s">
        <v>609</v>
      </c>
      <c r="T470" t="s">
        <v>1234</v>
      </c>
    </row>
    <row r="471" spans="1:20" x14ac:dyDescent="0.2">
      <c r="A471">
        <v>546874</v>
      </c>
      <c r="B471">
        <v>0</v>
      </c>
      <c r="C471">
        <v>0</v>
      </c>
      <c r="D471">
        <v>3</v>
      </c>
      <c r="E471">
        <v>0</v>
      </c>
      <c r="F471">
        <v>0</v>
      </c>
      <c r="G471">
        <v>3</v>
      </c>
      <c r="H471">
        <v>0</v>
      </c>
      <c r="I471">
        <v>0</v>
      </c>
      <c r="J471">
        <v>12755</v>
      </c>
      <c r="K471">
        <v>2</v>
      </c>
      <c r="L471">
        <v>1</v>
      </c>
      <c r="M471">
        <v>0</v>
      </c>
      <c r="N471" t="s">
        <v>8</v>
      </c>
      <c r="O471" t="s">
        <v>10</v>
      </c>
      <c r="P471" t="s">
        <v>10</v>
      </c>
      <c r="Q471" t="s">
        <v>107</v>
      </c>
      <c r="R471" t="s">
        <v>247</v>
      </c>
      <c r="S471" t="s">
        <v>610</v>
      </c>
      <c r="T471" t="s">
        <v>1235</v>
      </c>
    </row>
    <row r="472" spans="1:20" x14ac:dyDescent="0.2">
      <c r="A472">
        <v>75385</v>
      </c>
      <c r="B472">
        <v>0</v>
      </c>
      <c r="C472">
        <v>0</v>
      </c>
      <c r="D472">
        <v>3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 t="s">
        <v>8</v>
      </c>
      <c r="O472" t="s">
        <v>10</v>
      </c>
      <c r="P472" t="s">
        <v>10</v>
      </c>
      <c r="Q472" t="s">
        <v>107</v>
      </c>
      <c r="R472" t="s">
        <v>247</v>
      </c>
      <c r="S472" t="s">
        <v>611</v>
      </c>
      <c r="T472" t="s">
        <v>1236</v>
      </c>
    </row>
    <row r="473" spans="1:20" x14ac:dyDescent="0.2">
      <c r="A473">
        <v>1681</v>
      </c>
      <c r="B473">
        <v>0</v>
      </c>
      <c r="C473">
        <v>0</v>
      </c>
      <c r="D473">
        <v>3</v>
      </c>
      <c r="E473">
        <v>5</v>
      </c>
      <c r="F473">
        <v>0</v>
      </c>
      <c r="G473">
        <v>0</v>
      </c>
      <c r="H473">
        <v>0</v>
      </c>
      <c r="I473">
        <v>1</v>
      </c>
      <c r="J473">
        <v>5</v>
      </c>
      <c r="K473">
        <v>8</v>
      </c>
      <c r="L473">
        <v>2</v>
      </c>
      <c r="M473">
        <v>0</v>
      </c>
      <c r="N473" t="s">
        <v>8</v>
      </c>
      <c r="O473" t="s">
        <v>10</v>
      </c>
      <c r="P473" t="s">
        <v>10</v>
      </c>
      <c r="Q473" t="s">
        <v>110</v>
      </c>
      <c r="R473" t="s">
        <v>251</v>
      </c>
      <c r="S473" t="s">
        <v>496</v>
      </c>
      <c r="T473" t="s">
        <v>1237</v>
      </c>
    </row>
    <row r="474" spans="1:20" x14ac:dyDescent="0.2">
      <c r="A474">
        <v>111015</v>
      </c>
      <c r="B474">
        <v>0</v>
      </c>
      <c r="C474">
        <v>0</v>
      </c>
      <c r="D474">
        <v>3</v>
      </c>
      <c r="E474">
        <v>1</v>
      </c>
      <c r="F474">
        <v>1</v>
      </c>
      <c r="G474">
        <v>1</v>
      </c>
      <c r="H474">
        <v>0</v>
      </c>
      <c r="I474">
        <v>0</v>
      </c>
      <c r="J474">
        <v>0</v>
      </c>
      <c r="K474">
        <v>4</v>
      </c>
      <c r="L474">
        <v>0</v>
      </c>
      <c r="M474">
        <v>1</v>
      </c>
      <c r="N474" t="s">
        <v>8</v>
      </c>
      <c r="O474" t="s">
        <v>10</v>
      </c>
      <c r="P474" t="s">
        <v>10</v>
      </c>
      <c r="Q474" t="s">
        <v>112</v>
      </c>
      <c r="R474" t="s">
        <v>253</v>
      </c>
      <c r="S474" t="s">
        <v>498</v>
      </c>
      <c r="T474" t="s">
        <v>1238</v>
      </c>
    </row>
    <row r="475" spans="1:20" x14ac:dyDescent="0.2">
      <c r="A475">
        <v>1852377</v>
      </c>
      <c r="B475">
        <v>0</v>
      </c>
      <c r="C475">
        <v>0</v>
      </c>
      <c r="D475">
        <v>3</v>
      </c>
      <c r="E475">
        <v>2</v>
      </c>
      <c r="F475">
        <v>3</v>
      </c>
      <c r="G475">
        <v>6</v>
      </c>
      <c r="H475">
        <v>0</v>
      </c>
      <c r="I475">
        <v>1</v>
      </c>
      <c r="J475">
        <v>2</v>
      </c>
      <c r="K475">
        <v>0</v>
      </c>
      <c r="L475">
        <v>0</v>
      </c>
      <c r="M475">
        <v>0</v>
      </c>
      <c r="N475" t="s">
        <v>8</v>
      </c>
      <c r="O475" t="s">
        <v>10</v>
      </c>
      <c r="P475" t="s">
        <v>10</v>
      </c>
      <c r="Q475" t="s">
        <v>112</v>
      </c>
      <c r="R475" t="s">
        <v>253</v>
      </c>
      <c r="S475" t="s">
        <v>498</v>
      </c>
      <c r="T475" t="s">
        <v>1239</v>
      </c>
    </row>
    <row r="476" spans="1:20" x14ac:dyDescent="0.2">
      <c r="A476">
        <v>1643824</v>
      </c>
      <c r="B476">
        <v>0</v>
      </c>
      <c r="C476">
        <v>0</v>
      </c>
      <c r="D476">
        <v>4</v>
      </c>
      <c r="E476">
        <v>10</v>
      </c>
      <c r="F476">
        <v>4</v>
      </c>
      <c r="G476">
        <v>0</v>
      </c>
      <c r="H476">
        <v>0</v>
      </c>
      <c r="I476">
        <v>0</v>
      </c>
      <c r="J476">
        <v>14</v>
      </c>
      <c r="K476">
        <v>9</v>
      </c>
      <c r="L476">
        <v>1</v>
      </c>
      <c r="M476">
        <v>0</v>
      </c>
      <c r="N476" t="s">
        <v>8</v>
      </c>
      <c r="O476" t="s">
        <v>10</v>
      </c>
      <c r="P476" t="s">
        <v>39</v>
      </c>
      <c r="Q476" t="s">
        <v>114</v>
      </c>
      <c r="R476" t="s">
        <v>318</v>
      </c>
      <c r="S476" t="str">
        <f>CONCATENATE("Unclassified ",R476)</f>
        <v>Unclassified Atopobiaceae</v>
      </c>
      <c r="T476" t="s">
        <v>1240</v>
      </c>
    </row>
    <row r="477" spans="1:20" x14ac:dyDescent="0.2">
      <c r="A477">
        <v>2003188</v>
      </c>
      <c r="B477">
        <v>0</v>
      </c>
      <c r="C477">
        <v>0</v>
      </c>
      <c r="D477">
        <v>6</v>
      </c>
      <c r="E477">
        <v>0</v>
      </c>
      <c r="F477">
        <v>0</v>
      </c>
      <c r="G477">
        <v>1</v>
      </c>
      <c r="H477">
        <v>0</v>
      </c>
      <c r="I477">
        <v>1</v>
      </c>
      <c r="J477">
        <v>4</v>
      </c>
      <c r="K477">
        <v>0</v>
      </c>
      <c r="L477">
        <v>0</v>
      </c>
      <c r="M477">
        <v>0</v>
      </c>
      <c r="N477" t="s">
        <v>8</v>
      </c>
      <c r="O477" t="s">
        <v>10</v>
      </c>
      <c r="P477" t="s">
        <v>39</v>
      </c>
      <c r="Q477" t="s">
        <v>114</v>
      </c>
      <c r="R477" t="s">
        <v>318</v>
      </c>
      <c r="S477" t="s">
        <v>612</v>
      </c>
      <c r="T477" t="s">
        <v>1241</v>
      </c>
    </row>
    <row r="478" spans="1:20" x14ac:dyDescent="0.2">
      <c r="A478">
        <v>2051957</v>
      </c>
      <c r="B478">
        <v>0</v>
      </c>
      <c r="C478">
        <v>0</v>
      </c>
      <c r="D478">
        <v>4</v>
      </c>
      <c r="E478">
        <v>0</v>
      </c>
      <c r="F478">
        <v>1</v>
      </c>
      <c r="G478">
        <v>0</v>
      </c>
      <c r="H478">
        <v>0</v>
      </c>
      <c r="I478">
        <v>5</v>
      </c>
      <c r="J478">
        <v>0</v>
      </c>
      <c r="K478">
        <v>0</v>
      </c>
      <c r="L478">
        <v>0</v>
      </c>
      <c r="M478">
        <v>0</v>
      </c>
      <c r="N478" t="s">
        <v>8</v>
      </c>
      <c r="O478" t="s">
        <v>10</v>
      </c>
      <c r="P478" t="s">
        <v>65</v>
      </c>
      <c r="Q478" t="s">
        <v>152</v>
      </c>
      <c r="R478" t="s">
        <v>328</v>
      </c>
      <c r="S478" t="s">
        <v>613</v>
      </c>
      <c r="T478" t="s">
        <v>1242</v>
      </c>
    </row>
    <row r="479" spans="1:20" x14ac:dyDescent="0.2">
      <c r="A479">
        <v>191495</v>
      </c>
      <c r="B479">
        <v>0</v>
      </c>
      <c r="C479">
        <v>0</v>
      </c>
      <c r="D479">
        <v>3</v>
      </c>
      <c r="E479">
        <v>1</v>
      </c>
      <c r="F479">
        <v>1</v>
      </c>
      <c r="G479">
        <v>0</v>
      </c>
      <c r="H479">
        <v>0</v>
      </c>
      <c r="I479">
        <v>0</v>
      </c>
      <c r="J479">
        <v>73</v>
      </c>
      <c r="K479">
        <v>0</v>
      </c>
      <c r="L479">
        <v>0</v>
      </c>
      <c r="M479">
        <v>0</v>
      </c>
      <c r="N479" t="s">
        <v>8</v>
      </c>
      <c r="O479" t="s">
        <v>10</v>
      </c>
      <c r="P479" t="s">
        <v>66</v>
      </c>
      <c r="Q479" t="s">
        <v>153</v>
      </c>
      <c r="R479" t="s">
        <v>329</v>
      </c>
      <c r="S479" t="s">
        <v>614</v>
      </c>
      <c r="T479" t="s">
        <v>1243</v>
      </c>
    </row>
    <row r="480" spans="1:20" x14ac:dyDescent="0.2">
      <c r="A480">
        <v>1150</v>
      </c>
      <c r="B480">
        <v>0</v>
      </c>
      <c r="C480">
        <v>0</v>
      </c>
      <c r="D480">
        <v>3</v>
      </c>
      <c r="E480">
        <v>0</v>
      </c>
      <c r="F480">
        <v>0</v>
      </c>
      <c r="G480">
        <v>0</v>
      </c>
      <c r="H480">
        <v>0</v>
      </c>
      <c r="I480">
        <v>2</v>
      </c>
      <c r="J480">
        <v>13</v>
      </c>
      <c r="K480">
        <v>1</v>
      </c>
      <c r="L480">
        <v>0</v>
      </c>
      <c r="M480">
        <v>0</v>
      </c>
      <c r="N480" t="s">
        <v>8</v>
      </c>
      <c r="O480" t="s">
        <v>13</v>
      </c>
      <c r="P480" t="str">
        <f>CONCATENATE("Unclassified ",O480)</f>
        <v>Unclassified Cyanobacteria</v>
      </c>
      <c r="Q480" t="s">
        <v>154</v>
      </c>
      <c r="R480" t="str">
        <f>CONCATENATE("Unclassified ",Q480)</f>
        <v>Unclassified Oscillatoriales</v>
      </c>
      <c r="S480" t="str">
        <f>R480</f>
        <v>Unclassified Oscillatoriales</v>
      </c>
      <c r="T480" t="s">
        <v>1244</v>
      </c>
    </row>
    <row r="481" spans="1:20" x14ac:dyDescent="0.2">
      <c r="A481">
        <v>398041</v>
      </c>
      <c r="B481">
        <v>0</v>
      </c>
      <c r="C481">
        <v>0</v>
      </c>
      <c r="D481">
        <v>4</v>
      </c>
      <c r="E481">
        <v>2</v>
      </c>
      <c r="F481">
        <v>1</v>
      </c>
      <c r="G481">
        <v>0</v>
      </c>
      <c r="H481">
        <v>0</v>
      </c>
      <c r="I481">
        <v>0</v>
      </c>
      <c r="J481">
        <v>22</v>
      </c>
      <c r="K481">
        <v>0</v>
      </c>
      <c r="L481">
        <v>0</v>
      </c>
      <c r="M481">
        <v>0</v>
      </c>
      <c r="N481" t="s">
        <v>8</v>
      </c>
      <c r="O481" t="s">
        <v>18</v>
      </c>
      <c r="P481" t="s">
        <v>52</v>
      </c>
      <c r="Q481" t="s">
        <v>130</v>
      </c>
      <c r="R481" t="s">
        <v>282</v>
      </c>
      <c r="S481" t="s">
        <v>536</v>
      </c>
      <c r="T481" t="s">
        <v>1245</v>
      </c>
    </row>
    <row r="482" spans="1:20" x14ac:dyDescent="0.2">
      <c r="A482">
        <v>400092</v>
      </c>
      <c r="B482">
        <v>0</v>
      </c>
      <c r="C482">
        <v>0</v>
      </c>
      <c r="D482">
        <v>17</v>
      </c>
      <c r="E482">
        <v>0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1</v>
      </c>
      <c r="M482">
        <v>0</v>
      </c>
      <c r="N482" t="s">
        <v>8</v>
      </c>
      <c r="O482" t="s">
        <v>18</v>
      </c>
      <c r="P482" t="s">
        <v>54</v>
      </c>
      <c r="Q482" t="s">
        <v>132</v>
      </c>
      <c r="R482" t="s">
        <v>287</v>
      </c>
      <c r="S482" t="s">
        <v>548</v>
      </c>
      <c r="T482" t="s">
        <v>1246</v>
      </c>
    </row>
    <row r="483" spans="1:20" x14ac:dyDescent="0.2">
      <c r="A483">
        <v>496056</v>
      </c>
      <c r="B483">
        <v>0</v>
      </c>
      <c r="C483">
        <v>0</v>
      </c>
      <c r="D483">
        <v>4</v>
      </c>
      <c r="E483">
        <v>0</v>
      </c>
      <c r="F483">
        <v>0</v>
      </c>
      <c r="G483">
        <v>2</v>
      </c>
      <c r="H483">
        <v>0</v>
      </c>
      <c r="I483">
        <v>0</v>
      </c>
      <c r="J483">
        <v>10400</v>
      </c>
      <c r="K483">
        <v>1</v>
      </c>
      <c r="L483">
        <v>0</v>
      </c>
      <c r="M483">
        <v>0</v>
      </c>
      <c r="N483" t="s">
        <v>8</v>
      </c>
      <c r="O483" t="s">
        <v>18</v>
      </c>
      <c r="P483" t="s">
        <v>56</v>
      </c>
      <c r="Q483" t="s">
        <v>134</v>
      </c>
      <c r="R483" t="s">
        <v>292</v>
      </c>
      <c r="S483" t="s">
        <v>615</v>
      </c>
      <c r="T483" t="s">
        <v>1247</v>
      </c>
    </row>
    <row r="484" spans="1:20" x14ac:dyDescent="0.2">
      <c r="A484">
        <v>2052956</v>
      </c>
      <c r="B484">
        <v>0</v>
      </c>
      <c r="C484">
        <v>0</v>
      </c>
      <c r="D484">
        <v>0</v>
      </c>
      <c r="E484">
        <v>1</v>
      </c>
      <c r="F484">
        <v>0</v>
      </c>
      <c r="G484">
        <v>0</v>
      </c>
      <c r="H484">
        <v>0</v>
      </c>
      <c r="I484">
        <v>1</v>
      </c>
      <c r="J484">
        <v>5</v>
      </c>
      <c r="K484">
        <v>2</v>
      </c>
      <c r="L484">
        <v>0</v>
      </c>
      <c r="M484">
        <v>0</v>
      </c>
      <c r="N484" t="s">
        <v>8</v>
      </c>
      <c r="O484" t="s">
        <v>9</v>
      </c>
      <c r="P484" t="s">
        <v>34</v>
      </c>
      <c r="Q484" t="s">
        <v>86</v>
      </c>
      <c r="R484" t="s">
        <v>204</v>
      </c>
      <c r="S484" t="s">
        <v>427</v>
      </c>
      <c r="T484" t="s">
        <v>1248</v>
      </c>
    </row>
    <row r="485" spans="1:20" x14ac:dyDescent="0.2">
      <c r="A485">
        <v>303</v>
      </c>
      <c r="B485">
        <v>0</v>
      </c>
      <c r="C485">
        <v>0</v>
      </c>
      <c r="D485">
        <v>0</v>
      </c>
      <c r="E485">
        <v>8</v>
      </c>
      <c r="F485">
        <v>3</v>
      </c>
      <c r="G485">
        <v>1</v>
      </c>
      <c r="H485">
        <v>0</v>
      </c>
      <c r="I485">
        <v>0</v>
      </c>
      <c r="J485">
        <v>24</v>
      </c>
      <c r="K485">
        <v>9</v>
      </c>
      <c r="L485">
        <v>3</v>
      </c>
      <c r="M485">
        <v>5</v>
      </c>
      <c r="N485" t="s">
        <v>8</v>
      </c>
      <c r="O485" t="s">
        <v>9</v>
      </c>
      <c r="P485" t="s">
        <v>34</v>
      </c>
      <c r="Q485" t="s">
        <v>86</v>
      </c>
      <c r="R485" t="s">
        <v>204</v>
      </c>
      <c r="S485" t="s">
        <v>427</v>
      </c>
      <c r="T485" t="s">
        <v>1249</v>
      </c>
    </row>
    <row r="486" spans="1:20" x14ac:dyDescent="0.2">
      <c r="A486">
        <v>47883</v>
      </c>
      <c r="B486">
        <v>0</v>
      </c>
      <c r="C486">
        <v>0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 t="s">
        <v>8</v>
      </c>
      <c r="O486" t="s">
        <v>9</v>
      </c>
      <c r="P486" t="s">
        <v>34</v>
      </c>
      <c r="Q486" t="s">
        <v>86</v>
      </c>
      <c r="R486" t="s">
        <v>204</v>
      </c>
      <c r="S486" t="s">
        <v>427</v>
      </c>
      <c r="T486" t="s">
        <v>1250</v>
      </c>
    </row>
    <row r="487" spans="1:20" x14ac:dyDescent="0.2">
      <c r="A487">
        <v>108980</v>
      </c>
      <c r="B487">
        <v>0</v>
      </c>
      <c r="C487">
        <v>0</v>
      </c>
      <c r="D487">
        <v>0</v>
      </c>
      <c r="E487">
        <v>9</v>
      </c>
      <c r="F487">
        <v>0</v>
      </c>
      <c r="G487">
        <v>0</v>
      </c>
      <c r="H487">
        <v>0</v>
      </c>
      <c r="I487">
        <v>0</v>
      </c>
      <c r="J487">
        <v>1</v>
      </c>
      <c r="K487">
        <v>7</v>
      </c>
      <c r="L487">
        <v>0</v>
      </c>
      <c r="M487">
        <v>0</v>
      </c>
      <c r="N487" t="s">
        <v>8</v>
      </c>
      <c r="O487" t="s">
        <v>9</v>
      </c>
      <c r="P487" t="s">
        <v>34</v>
      </c>
      <c r="Q487" t="s">
        <v>86</v>
      </c>
      <c r="R487" t="s">
        <v>205</v>
      </c>
      <c r="S487" t="s">
        <v>428</v>
      </c>
      <c r="T487" t="s">
        <v>1251</v>
      </c>
    </row>
    <row r="488" spans="1:20" x14ac:dyDescent="0.2">
      <c r="A488">
        <v>40215</v>
      </c>
      <c r="B488">
        <v>0</v>
      </c>
      <c r="C488">
        <v>0</v>
      </c>
      <c r="D488">
        <v>0</v>
      </c>
      <c r="E488">
        <v>1</v>
      </c>
      <c r="F488">
        <v>0</v>
      </c>
      <c r="G488">
        <v>2</v>
      </c>
      <c r="H488">
        <v>0</v>
      </c>
      <c r="I488">
        <v>0</v>
      </c>
      <c r="J488">
        <v>1</v>
      </c>
      <c r="K488">
        <v>1</v>
      </c>
      <c r="L488">
        <v>2</v>
      </c>
      <c r="M488">
        <v>0</v>
      </c>
      <c r="N488" t="s">
        <v>8</v>
      </c>
      <c r="O488" t="s">
        <v>9</v>
      </c>
      <c r="P488" t="s">
        <v>34</v>
      </c>
      <c r="Q488" t="s">
        <v>86</v>
      </c>
      <c r="R488" t="s">
        <v>205</v>
      </c>
      <c r="S488" t="s">
        <v>428</v>
      </c>
      <c r="T488" t="s">
        <v>1252</v>
      </c>
    </row>
    <row r="489" spans="1:20" x14ac:dyDescent="0.2">
      <c r="A489">
        <v>1758189</v>
      </c>
      <c r="B489">
        <v>0</v>
      </c>
      <c r="C489">
        <v>0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4</v>
      </c>
      <c r="L489">
        <v>0</v>
      </c>
      <c r="M489">
        <v>0</v>
      </c>
      <c r="N489" t="s">
        <v>8</v>
      </c>
      <c r="O489" t="s">
        <v>9</v>
      </c>
      <c r="P489" t="s">
        <v>34</v>
      </c>
      <c r="Q489" t="s">
        <v>86</v>
      </c>
      <c r="R489" t="s">
        <v>205</v>
      </c>
      <c r="S489" t="s">
        <v>428</v>
      </c>
      <c r="T489" t="s">
        <v>1253</v>
      </c>
    </row>
    <row r="490" spans="1:20" x14ac:dyDescent="0.2">
      <c r="A490">
        <v>45610</v>
      </c>
      <c r="B490">
        <v>0</v>
      </c>
      <c r="C490">
        <v>0</v>
      </c>
      <c r="D490">
        <v>0</v>
      </c>
      <c r="E490">
        <v>5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1</v>
      </c>
      <c r="L490">
        <v>0</v>
      </c>
      <c r="M490">
        <v>0</v>
      </c>
      <c r="N490" t="s">
        <v>8</v>
      </c>
      <c r="O490" t="s">
        <v>9</v>
      </c>
      <c r="P490" t="s">
        <v>34</v>
      </c>
      <c r="Q490" t="s">
        <v>86</v>
      </c>
      <c r="R490" t="s">
        <v>205</v>
      </c>
      <c r="S490" t="s">
        <v>429</v>
      </c>
      <c r="T490" t="s">
        <v>1254</v>
      </c>
    </row>
    <row r="491" spans="1:20" x14ac:dyDescent="0.2">
      <c r="A491">
        <v>1166130</v>
      </c>
      <c r="B491">
        <v>0</v>
      </c>
      <c r="C491">
        <v>0</v>
      </c>
      <c r="D491">
        <v>0</v>
      </c>
      <c r="E491">
        <v>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 t="s">
        <v>8</v>
      </c>
      <c r="O491" t="s">
        <v>9</v>
      </c>
      <c r="P491" t="s">
        <v>34</v>
      </c>
      <c r="Q491" t="s">
        <v>87</v>
      </c>
      <c r="R491" t="s">
        <v>206</v>
      </c>
      <c r="S491" t="s">
        <v>432</v>
      </c>
      <c r="T491" t="s">
        <v>1255</v>
      </c>
    </row>
    <row r="492" spans="1:20" x14ac:dyDescent="0.2">
      <c r="A492">
        <v>546</v>
      </c>
      <c r="B492">
        <v>0</v>
      </c>
      <c r="C492">
        <v>0</v>
      </c>
      <c r="D492">
        <v>0</v>
      </c>
      <c r="E492">
        <v>3</v>
      </c>
      <c r="F492">
        <v>0</v>
      </c>
      <c r="G492">
        <v>6</v>
      </c>
      <c r="H492">
        <v>0</v>
      </c>
      <c r="I492">
        <v>6570</v>
      </c>
      <c r="J492">
        <v>3</v>
      </c>
      <c r="K492">
        <v>2</v>
      </c>
      <c r="L492">
        <v>8</v>
      </c>
      <c r="M492">
        <v>1</v>
      </c>
      <c r="N492" t="s">
        <v>8</v>
      </c>
      <c r="O492" t="s">
        <v>9</v>
      </c>
      <c r="P492" t="s">
        <v>34</v>
      </c>
      <c r="Q492" t="s">
        <v>87</v>
      </c>
      <c r="R492" t="s">
        <v>206</v>
      </c>
      <c r="S492" t="s">
        <v>616</v>
      </c>
      <c r="T492" t="s">
        <v>1256</v>
      </c>
    </row>
    <row r="493" spans="1:20" x14ac:dyDescent="0.2">
      <c r="A493">
        <v>583</v>
      </c>
      <c r="B493">
        <v>0</v>
      </c>
      <c r="C493">
        <v>0</v>
      </c>
      <c r="D493">
        <v>0</v>
      </c>
      <c r="E493">
        <v>1</v>
      </c>
      <c r="F493">
        <v>1</v>
      </c>
      <c r="G493">
        <v>1</v>
      </c>
      <c r="H493">
        <v>0</v>
      </c>
      <c r="I493">
        <v>0</v>
      </c>
      <c r="J493">
        <v>1</v>
      </c>
      <c r="K493">
        <v>2</v>
      </c>
      <c r="L493">
        <v>3</v>
      </c>
      <c r="M493">
        <v>0</v>
      </c>
      <c r="N493" t="s">
        <v>8</v>
      </c>
      <c r="O493" t="s">
        <v>9</v>
      </c>
      <c r="P493" t="s">
        <v>34</v>
      </c>
      <c r="Q493" t="s">
        <v>87</v>
      </c>
      <c r="R493" t="s">
        <v>208</v>
      </c>
      <c r="S493" t="s">
        <v>437</v>
      </c>
      <c r="T493" t="s">
        <v>1257</v>
      </c>
    </row>
    <row r="494" spans="1:20" x14ac:dyDescent="0.2">
      <c r="A494">
        <v>586</v>
      </c>
      <c r="B494">
        <v>0</v>
      </c>
      <c r="C494">
        <v>0</v>
      </c>
      <c r="D494">
        <v>0</v>
      </c>
      <c r="E494">
        <v>4</v>
      </c>
      <c r="F494">
        <v>0</v>
      </c>
      <c r="G494">
        <v>13</v>
      </c>
      <c r="H494">
        <v>0</v>
      </c>
      <c r="I494">
        <v>0</v>
      </c>
      <c r="J494">
        <v>0</v>
      </c>
      <c r="K494">
        <v>1</v>
      </c>
      <c r="L494">
        <v>0</v>
      </c>
      <c r="M494">
        <v>0</v>
      </c>
      <c r="N494" t="s">
        <v>8</v>
      </c>
      <c r="O494" t="s">
        <v>9</v>
      </c>
      <c r="P494" t="s">
        <v>34</v>
      </c>
      <c r="Q494" t="s">
        <v>87</v>
      </c>
      <c r="R494" t="s">
        <v>208</v>
      </c>
      <c r="S494" t="s">
        <v>617</v>
      </c>
      <c r="T494" t="s">
        <v>1258</v>
      </c>
    </row>
    <row r="495" spans="1:20" x14ac:dyDescent="0.2">
      <c r="A495">
        <v>587</v>
      </c>
      <c r="B495">
        <v>0</v>
      </c>
      <c r="C495">
        <v>0</v>
      </c>
      <c r="D495">
        <v>0</v>
      </c>
      <c r="E495">
        <v>1</v>
      </c>
      <c r="F495">
        <v>0</v>
      </c>
      <c r="G495">
        <v>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 t="s">
        <v>8</v>
      </c>
      <c r="O495" t="s">
        <v>9</v>
      </c>
      <c r="P495" t="s">
        <v>34</v>
      </c>
      <c r="Q495" t="s">
        <v>87</v>
      </c>
      <c r="R495" t="s">
        <v>208</v>
      </c>
      <c r="S495" t="s">
        <v>617</v>
      </c>
      <c r="T495" t="s">
        <v>1259</v>
      </c>
    </row>
    <row r="496" spans="1:20" x14ac:dyDescent="0.2">
      <c r="A496">
        <v>549</v>
      </c>
      <c r="B496">
        <v>0</v>
      </c>
      <c r="C496">
        <v>0</v>
      </c>
      <c r="D496">
        <v>0</v>
      </c>
      <c r="E496">
        <v>1</v>
      </c>
      <c r="F496">
        <v>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 t="s">
        <v>8</v>
      </c>
      <c r="O496" t="s">
        <v>9</v>
      </c>
      <c r="P496" t="s">
        <v>34</v>
      </c>
      <c r="Q496" t="s">
        <v>87</v>
      </c>
      <c r="R496" t="s">
        <v>209</v>
      </c>
      <c r="S496" t="s">
        <v>576</v>
      </c>
      <c r="T496" t="s">
        <v>1260</v>
      </c>
    </row>
    <row r="497" spans="1:20" x14ac:dyDescent="0.2">
      <c r="A497">
        <v>1922217</v>
      </c>
      <c r="B497">
        <v>0</v>
      </c>
      <c r="C497">
        <v>0</v>
      </c>
      <c r="D497">
        <v>0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 t="s">
        <v>8</v>
      </c>
      <c r="O497" t="s">
        <v>9</v>
      </c>
      <c r="P497" t="s">
        <v>34</v>
      </c>
      <c r="Q497" t="s">
        <v>87</v>
      </c>
      <c r="R497" t="s">
        <v>209</v>
      </c>
      <c r="S497" t="s">
        <v>618</v>
      </c>
      <c r="T497" t="s">
        <v>1261</v>
      </c>
    </row>
    <row r="498" spans="1:20" x14ac:dyDescent="0.2">
      <c r="A498">
        <v>1903412</v>
      </c>
      <c r="B498">
        <v>0</v>
      </c>
      <c r="C498">
        <v>0</v>
      </c>
      <c r="D498">
        <v>0</v>
      </c>
      <c r="E498">
        <v>1</v>
      </c>
      <c r="F498">
        <v>1</v>
      </c>
      <c r="G498">
        <v>3</v>
      </c>
      <c r="H498">
        <v>0</v>
      </c>
      <c r="I498">
        <v>4</v>
      </c>
      <c r="J498">
        <v>0</v>
      </c>
      <c r="K498">
        <v>9</v>
      </c>
      <c r="L498">
        <v>0</v>
      </c>
      <c r="M498">
        <v>0</v>
      </c>
      <c r="N498" t="s">
        <v>8</v>
      </c>
      <c r="O498" t="s">
        <v>9</v>
      </c>
      <c r="P498" t="s">
        <v>34</v>
      </c>
      <c r="Q498" t="s">
        <v>87</v>
      </c>
      <c r="R498" t="s">
        <v>311</v>
      </c>
      <c r="S498" t="str">
        <f>CONCATENATE("Unclassified ",R498)</f>
        <v>Unclassified Hafniaceae</v>
      </c>
      <c r="T498" t="s">
        <v>1262</v>
      </c>
    </row>
    <row r="499" spans="1:20" x14ac:dyDescent="0.2">
      <c r="A499">
        <v>370777</v>
      </c>
      <c r="B499">
        <v>0</v>
      </c>
      <c r="C499">
        <v>0</v>
      </c>
      <c r="D499">
        <v>0</v>
      </c>
      <c r="E499">
        <v>3</v>
      </c>
      <c r="F499">
        <v>6</v>
      </c>
      <c r="G499">
        <v>0</v>
      </c>
      <c r="H499">
        <v>0</v>
      </c>
      <c r="I499">
        <v>0</v>
      </c>
      <c r="J499">
        <v>2</v>
      </c>
      <c r="K499">
        <v>0</v>
      </c>
      <c r="L499">
        <v>0</v>
      </c>
      <c r="M499">
        <v>0</v>
      </c>
      <c r="N499" t="s">
        <v>8</v>
      </c>
      <c r="O499" t="s">
        <v>9</v>
      </c>
      <c r="P499" t="s">
        <v>34</v>
      </c>
      <c r="Q499" t="s">
        <v>85</v>
      </c>
      <c r="R499" t="s">
        <v>202</v>
      </c>
      <c r="S499" t="s">
        <v>619</v>
      </c>
      <c r="T499" t="s">
        <v>1263</v>
      </c>
    </row>
    <row r="500" spans="1:20" x14ac:dyDescent="0.2">
      <c r="A500">
        <v>242605</v>
      </c>
      <c r="B500">
        <v>0</v>
      </c>
      <c r="C500">
        <v>0</v>
      </c>
      <c r="D500">
        <v>0</v>
      </c>
      <c r="E500">
        <v>3</v>
      </c>
      <c r="F500">
        <v>1</v>
      </c>
      <c r="G500">
        <v>0</v>
      </c>
      <c r="H500">
        <v>0</v>
      </c>
      <c r="I500">
        <v>1</v>
      </c>
      <c r="J500">
        <v>0</v>
      </c>
      <c r="K500">
        <v>1</v>
      </c>
      <c r="L500">
        <v>0</v>
      </c>
      <c r="M500">
        <v>0</v>
      </c>
      <c r="N500" t="s">
        <v>8</v>
      </c>
      <c r="O500" t="s">
        <v>9</v>
      </c>
      <c r="P500" t="s">
        <v>34</v>
      </c>
      <c r="Q500" t="s">
        <v>85</v>
      </c>
      <c r="R500" t="s">
        <v>203</v>
      </c>
      <c r="S500" t="s">
        <v>620</v>
      </c>
      <c r="T500" t="s">
        <v>1264</v>
      </c>
    </row>
    <row r="501" spans="1:20" x14ac:dyDescent="0.2">
      <c r="A501">
        <v>738</v>
      </c>
      <c r="B501">
        <v>0</v>
      </c>
      <c r="C501">
        <v>0</v>
      </c>
      <c r="D501">
        <v>0</v>
      </c>
      <c r="E501">
        <v>5</v>
      </c>
      <c r="F501">
        <v>0</v>
      </c>
      <c r="G501">
        <v>1</v>
      </c>
      <c r="H501">
        <v>0</v>
      </c>
      <c r="I501">
        <v>0</v>
      </c>
      <c r="J501">
        <v>2</v>
      </c>
      <c r="K501">
        <v>3</v>
      </c>
      <c r="L501">
        <v>1</v>
      </c>
      <c r="M501">
        <v>0</v>
      </c>
      <c r="N501" t="s">
        <v>8</v>
      </c>
      <c r="O501" t="s">
        <v>9</v>
      </c>
      <c r="P501" t="s">
        <v>34</v>
      </c>
      <c r="Q501" t="s">
        <v>93</v>
      </c>
      <c r="R501" t="s">
        <v>217</v>
      </c>
      <c r="S501" t="s">
        <v>621</v>
      </c>
      <c r="T501" t="s">
        <v>1265</v>
      </c>
    </row>
    <row r="502" spans="1:20" x14ac:dyDescent="0.2">
      <c r="A502">
        <v>732</v>
      </c>
      <c r="B502">
        <v>0</v>
      </c>
      <c r="C502">
        <v>0</v>
      </c>
      <c r="D502">
        <v>0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 t="s">
        <v>8</v>
      </c>
      <c r="O502" t="s">
        <v>9</v>
      </c>
      <c r="P502" t="s">
        <v>34</v>
      </c>
      <c r="Q502" t="s">
        <v>93</v>
      </c>
      <c r="R502" t="s">
        <v>217</v>
      </c>
      <c r="S502" t="s">
        <v>622</v>
      </c>
      <c r="T502" t="s">
        <v>1266</v>
      </c>
    </row>
    <row r="503" spans="1:20" x14ac:dyDescent="0.2">
      <c r="A503">
        <v>641</v>
      </c>
      <c r="B503">
        <v>0</v>
      </c>
      <c r="C503">
        <v>0</v>
      </c>
      <c r="D503">
        <v>0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 t="s">
        <v>8</v>
      </c>
      <c r="O503" t="s">
        <v>9</v>
      </c>
      <c r="P503" t="s">
        <v>34</v>
      </c>
      <c r="Q503" t="s">
        <v>90</v>
      </c>
      <c r="R503" t="s">
        <v>213</v>
      </c>
      <c r="S503" t="str">
        <f t="shared" ref="S503:S504" si="4">CONCATENATE("Unclassified ",R503)</f>
        <v>Unclassified Vibrionaceae</v>
      </c>
      <c r="T503" t="s">
        <v>1267</v>
      </c>
    </row>
    <row r="504" spans="1:20" x14ac:dyDescent="0.2">
      <c r="A504">
        <v>28256</v>
      </c>
      <c r="B504">
        <v>0</v>
      </c>
      <c r="C504">
        <v>0</v>
      </c>
      <c r="D504">
        <v>0</v>
      </c>
      <c r="E504">
        <v>5</v>
      </c>
      <c r="F504">
        <v>0</v>
      </c>
      <c r="G504">
        <v>0</v>
      </c>
      <c r="H504">
        <v>3</v>
      </c>
      <c r="I504">
        <v>0</v>
      </c>
      <c r="J504">
        <v>12</v>
      </c>
      <c r="K504">
        <v>3</v>
      </c>
      <c r="L504">
        <v>0</v>
      </c>
      <c r="M504">
        <v>0</v>
      </c>
      <c r="N504" t="s">
        <v>8</v>
      </c>
      <c r="O504" t="s">
        <v>9</v>
      </c>
      <c r="P504" t="s">
        <v>34</v>
      </c>
      <c r="Q504" t="s">
        <v>147</v>
      </c>
      <c r="R504" t="s">
        <v>312</v>
      </c>
      <c r="S504" t="str">
        <f t="shared" si="4"/>
        <v>Unclassified Halomonadaceae</v>
      </c>
      <c r="T504" t="s">
        <v>1268</v>
      </c>
    </row>
    <row r="505" spans="1:20" x14ac:dyDescent="0.2">
      <c r="A505">
        <v>2746</v>
      </c>
      <c r="B505">
        <v>0</v>
      </c>
      <c r="C505">
        <v>0</v>
      </c>
      <c r="D505">
        <v>0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4</v>
      </c>
      <c r="K505">
        <v>0</v>
      </c>
      <c r="L505">
        <v>0</v>
      </c>
      <c r="M505">
        <v>0</v>
      </c>
      <c r="N505" t="s">
        <v>8</v>
      </c>
      <c r="O505" t="s">
        <v>9</v>
      </c>
      <c r="P505" t="s">
        <v>34</v>
      </c>
      <c r="Q505" t="s">
        <v>147</v>
      </c>
      <c r="R505" t="s">
        <v>312</v>
      </c>
      <c r="S505" t="s">
        <v>579</v>
      </c>
      <c r="T505" t="s">
        <v>1269</v>
      </c>
    </row>
    <row r="506" spans="1:20" x14ac:dyDescent="0.2">
      <c r="A506">
        <v>29570</v>
      </c>
      <c r="B506">
        <v>0</v>
      </c>
      <c r="C506">
        <v>0</v>
      </c>
      <c r="D506">
        <v>0</v>
      </c>
      <c r="E506">
        <v>1</v>
      </c>
      <c r="F506">
        <v>5</v>
      </c>
      <c r="G506">
        <v>0</v>
      </c>
      <c r="H506">
        <v>0</v>
      </c>
      <c r="I506">
        <v>2</v>
      </c>
      <c r="J506">
        <v>6</v>
      </c>
      <c r="K506">
        <v>1</v>
      </c>
      <c r="L506">
        <v>0</v>
      </c>
      <c r="M506">
        <v>0</v>
      </c>
      <c r="N506" t="s">
        <v>8</v>
      </c>
      <c r="O506" t="s">
        <v>9</v>
      </c>
      <c r="P506" t="s">
        <v>34</v>
      </c>
      <c r="Q506" t="s">
        <v>147</v>
      </c>
      <c r="R506" t="s">
        <v>312</v>
      </c>
      <c r="S506" t="s">
        <v>579</v>
      </c>
      <c r="T506" t="s">
        <v>1270</v>
      </c>
    </row>
    <row r="507" spans="1:20" x14ac:dyDescent="0.2">
      <c r="A507">
        <v>1821621</v>
      </c>
      <c r="B507">
        <v>0</v>
      </c>
      <c r="C507">
        <v>0</v>
      </c>
      <c r="D507">
        <v>0</v>
      </c>
      <c r="E507">
        <v>3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 t="s">
        <v>8</v>
      </c>
      <c r="O507" t="s">
        <v>9</v>
      </c>
      <c r="P507" t="s">
        <v>34</v>
      </c>
      <c r="Q507" t="s">
        <v>147</v>
      </c>
      <c r="R507" t="s">
        <v>330</v>
      </c>
      <c r="S507" t="s">
        <v>623</v>
      </c>
      <c r="T507" t="s">
        <v>1271</v>
      </c>
    </row>
    <row r="508" spans="1:20" x14ac:dyDescent="0.2">
      <c r="A508">
        <v>83406</v>
      </c>
      <c r="B508">
        <v>0</v>
      </c>
      <c r="C508">
        <v>0</v>
      </c>
      <c r="D508">
        <v>0</v>
      </c>
      <c r="E508">
        <v>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 t="s">
        <v>8</v>
      </c>
      <c r="O508" t="s">
        <v>9</v>
      </c>
      <c r="P508" t="s">
        <v>34</v>
      </c>
      <c r="Q508" t="s">
        <v>91</v>
      </c>
      <c r="R508" t="s">
        <v>214</v>
      </c>
      <c r="S508" t="s">
        <v>443</v>
      </c>
      <c r="T508" t="s">
        <v>1272</v>
      </c>
    </row>
    <row r="509" spans="1:20" x14ac:dyDescent="0.2">
      <c r="A509">
        <v>1548547</v>
      </c>
      <c r="B509">
        <v>0</v>
      </c>
      <c r="C509">
        <v>0</v>
      </c>
      <c r="D509">
        <v>0</v>
      </c>
      <c r="E509">
        <v>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 t="s">
        <v>8</v>
      </c>
      <c r="O509" t="s">
        <v>9</v>
      </c>
      <c r="P509" t="s">
        <v>34</v>
      </c>
      <c r="Q509" t="s">
        <v>155</v>
      </c>
      <c r="R509" t="s">
        <v>331</v>
      </c>
      <c r="S509" t="s">
        <v>624</v>
      </c>
      <c r="T509" t="s">
        <v>1273</v>
      </c>
    </row>
    <row r="510" spans="1:20" x14ac:dyDescent="0.2">
      <c r="A510">
        <v>1620215</v>
      </c>
      <c r="B510">
        <v>0</v>
      </c>
      <c r="C510">
        <v>0</v>
      </c>
      <c r="D510">
        <v>0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 t="s">
        <v>8</v>
      </c>
      <c r="O510" t="s">
        <v>9</v>
      </c>
      <c r="P510" t="s">
        <v>34</v>
      </c>
      <c r="Q510" t="s">
        <v>156</v>
      </c>
      <c r="R510" t="s">
        <v>332</v>
      </c>
      <c r="S510" t="s">
        <v>625</v>
      </c>
      <c r="T510" t="s">
        <v>1274</v>
      </c>
    </row>
    <row r="511" spans="1:20" x14ac:dyDescent="0.2">
      <c r="A511">
        <v>270351</v>
      </c>
      <c r="B511">
        <v>0</v>
      </c>
      <c r="C511">
        <v>0</v>
      </c>
      <c r="D511">
        <v>0</v>
      </c>
      <c r="E511">
        <v>8</v>
      </c>
      <c r="F511">
        <v>0</v>
      </c>
      <c r="G511">
        <v>1</v>
      </c>
      <c r="H511">
        <v>0</v>
      </c>
      <c r="I511">
        <v>0</v>
      </c>
      <c r="J511">
        <v>6</v>
      </c>
      <c r="K511">
        <v>4</v>
      </c>
      <c r="L511">
        <v>0</v>
      </c>
      <c r="M511">
        <v>0</v>
      </c>
      <c r="N511" t="s">
        <v>8</v>
      </c>
      <c r="O511" t="s">
        <v>9</v>
      </c>
      <c r="P511" t="s">
        <v>33</v>
      </c>
      <c r="Q511" t="s">
        <v>79</v>
      </c>
      <c r="R511" t="s">
        <v>187</v>
      </c>
      <c r="S511" t="s">
        <v>400</v>
      </c>
      <c r="T511" t="s">
        <v>1275</v>
      </c>
    </row>
    <row r="512" spans="1:20" x14ac:dyDescent="0.2">
      <c r="A512">
        <v>69277</v>
      </c>
      <c r="B512">
        <v>0</v>
      </c>
      <c r="C512">
        <v>0</v>
      </c>
      <c r="D512">
        <v>0</v>
      </c>
      <c r="E512">
        <v>1</v>
      </c>
      <c r="F512">
        <v>1</v>
      </c>
      <c r="G512">
        <v>1</v>
      </c>
      <c r="H512">
        <v>0</v>
      </c>
      <c r="I512">
        <v>0</v>
      </c>
      <c r="J512">
        <v>1</v>
      </c>
      <c r="K512">
        <v>2</v>
      </c>
      <c r="L512">
        <v>0</v>
      </c>
      <c r="M512">
        <v>212</v>
      </c>
      <c r="N512" t="s">
        <v>8</v>
      </c>
      <c r="O512" t="s">
        <v>9</v>
      </c>
      <c r="P512" t="s">
        <v>33</v>
      </c>
      <c r="Q512" t="s">
        <v>79</v>
      </c>
      <c r="R512" t="s">
        <v>188</v>
      </c>
      <c r="S512" t="str">
        <f>CONCATENATE("Unclassified ",R512)</f>
        <v>Unclassified Phyllobacteriaceae</v>
      </c>
      <c r="T512" t="s">
        <v>1276</v>
      </c>
    </row>
    <row r="513" spans="1:20" x14ac:dyDescent="0.2">
      <c r="A513">
        <v>674703</v>
      </c>
      <c r="B513">
        <v>0</v>
      </c>
      <c r="C513">
        <v>0</v>
      </c>
      <c r="D513">
        <v>0</v>
      </c>
      <c r="E513">
        <v>4</v>
      </c>
      <c r="F513">
        <v>4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 t="s">
        <v>8</v>
      </c>
      <c r="O513" t="s">
        <v>9</v>
      </c>
      <c r="P513" t="s">
        <v>33</v>
      </c>
      <c r="Q513" t="s">
        <v>79</v>
      </c>
      <c r="R513" t="s">
        <v>183</v>
      </c>
      <c r="S513" t="s">
        <v>626</v>
      </c>
      <c r="T513" t="s">
        <v>1277</v>
      </c>
    </row>
    <row r="514" spans="1:20" x14ac:dyDescent="0.2">
      <c r="A514">
        <v>2562284</v>
      </c>
      <c r="B514">
        <v>0</v>
      </c>
      <c r="C514">
        <v>0</v>
      </c>
      <c r="D514">
        <v>0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 t="s">
        <v>8</v>
      </c>
      <c r="O514" t="s">
        <v>9</v>
      </c>
      <c r="P514" t="s">
        <v>33</v>
      </c>
      <c r="Q514" t="s">
        <v>79</v>
      </c>
      <c r="R514" t="s">
        <v>185</v>
      </c>
      <c r="S514" t="s">
        <v>627</v>
      </c>
      <c r="T514" t="s">
        <v>1278</v>
      </c>
    </row>
    <row r="515" spans="1:20" x14ac:dyDescent="0.2">
      <c r="A515">
        <v>13134</v>
      </c>
      <c r="B515">
        <v>0</v>
      </c>
      <c r="C515">
        <v>0</v>
      </c>
      <c r="D515">
        <v>0</v>
      </c>
      <c r="E515">
        <v>1</v>
      </c>
      <c r="F515">
        <v>13</v>
      </c>
      <c r="G515">
        <v>0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0</v>
      </c>
      <c r="N515" t="s">
        <v>8</v>
      </c>
      <c r="O515" t="s">
        <v>9</v>
      </c>
      <c r="P515" t="s">
        <v>33</v>
      </c>
      <c r="Q515" t="s">
        <v>81</v>
      </c>
      <c r="R515" t="s">
        <v>193</v>
      </c>
      <c r="S515" t="s">
        <v>409</v>
      </c>
      <c r="T515" t="s">
        <v>1279</v>
      </c>
    </row>
    <row r="516" spans="1:20" x14ac:dyDescent="0.2">
      <c r="A516">
        <v>28077</v>
      </c>
      <c r="B516">
        <v>0</v>
      </c>
      <c r="C516">
        <v>0</v>
      </c>
      <c r="D516">
        <v>0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4</v>
      </c>
      <c r="K516">
        <v>0</v>
      </c>
      <c r="L516">
        <v>2</v>
      </c>
      <c r="M516">
        <v>0</v>
      </c>
      <c r="N516" t="s">
        <v>8</v>
      </c>
      <c r="O516" t="s">
        <v>9</v>
      </c>
      <c r="P516" t="s">
        <v>33</v>
      </c>
      <c r="Q516" t="s">
        <v>81</v>
      </c>
      <c r="R516" t="s">
        <v>193</v>
      </c>
      <c r="S516" t="s">
        <v>628</v>
      </c>
      <c r="T516" t="s">
        <v>1280</v>
      </c>
    </row>
    <row r="517" spans="1:20" x14ac:dyDescent="0.2">
      <c r="A517">
        <v>1510841</v>
      </c>
      <c r="B517">
        <v>0</v>
      </c>
      <c r="C517">
        <v>0</v>
      </c>
      <c r="D517">
        <v>0</v>
      </c>
      <c r="E517">
        <v>3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 t="s">
        <v>8</v>
      </c>
      <c r="O517" t="s">
        <v>9</v>
      </c>
      <c r="P517" t="s">
        <v>33</v>
      </c>
      <c r="Q517" t="s">
        <v>81</v>
      </c>
      <c r="R517" t="s">
        <v>194</v>
      </c>
      <c r="S517" t="s">
        <v>629</v>
      </c>
      <c r="T517" t="s">
        <v>1281</v>
      </c>
    </row>
    <row r="518" spans="1:20" x14ac:dyDescent="0.2">
      <c r="A518">
        <v>1434011</v>
      </c>
      <c r="B518">
        <v>0</v>
      </c>
      <c r="C518">
        <v>0</v>
      </c>
      <c r="D518">
        <v>0</v>
      </c>
      <c r="E518">
        <v>2</v>
      </c>
      <c r="F518">
        <v>0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6</v>
      </c>
      <c r="M518">
        <v>0</v>
      </c>
      <c r="N518" t="s">
        <v>8</v>
      </c>
      <c r="O518" t="s">
        <v>9</v>
      </c>
      <c r="P518" t="s">
        <v>33</v>
      </c>
      <c r="Q518" t="s">
        <v>81</v>
      </c>
      <c r="R518" t="s">
        <v>194</v>
      </c>
      <c r="S518" t="s">
        <v>630</v>
      </c>
      <c r="T518" t="s">
        <v>1282</v>
      </c>
    </row>
    <row r="519" spans="1:20" x14ac:dyDescent="0.2">
      <c r="A519">
        <v>265959</v>
      </c>
      <c r="B519">
        <v>0</v>
      </c>
      <c r="C519">
        <v>0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0</v>
      </c>
      <c r="J519">
        <v>10</v>
      </c>
      <c r="K519">
        <v>0</v>
      </c>
      <c r="L519">
        <v>1</v>
      </c>
      <c r="M519">
        <v>0</v>
      </c>
      <c r="N519" t="s">
        <v>8</v>
      </c>
      <c r="O519" t="s">
        <v>9</v>
      </c>
      <c r="P519" t="s">
        <v>33</v>
      </c>
      <c r="Q519" t="s">
        <v>81</v>
      </c>
      <c r="R519" t="s">
        <v>194</v>
      </c>
      <c r="S519" t="s">
        <v>630</v>
      </c>
      <c r="T519" t="s">
        <v>1283</v>
      </c>
    </row>
    <row r="520" spans="1:20" x14ac:dyDescent="0.2">
      <c r="A520">
        <v>363835</v>
      </c>
      <c r="B520">
        <v>0</v>
      </c>
      <c r="C520">
        <v>0</v>
      </c>
      <c r="D520">
        <v>0</v>
      </c>
      <c r="E520">
        <v>1</v>
      </c>
      <c r="F520">
        <v>8</v>
      </c>
      <c r="G520">
        <v>0</v>
      </c>
      <c r="H520">
        <v>0</v>
      </c>
      <c r="I520">
        <v>1</v>
      </c>
      <c r="J520">
        <v>810</v>
      </c>
      <c r="K520">
        <v>0</v>
      </c>
      <c r="L520">
        <v>1</v>
      </c>
      <c r="M520">
        <v>0</v>
      </c>
      <c r="N520" t="s">
        <v>8</v>
      </c>
      <c r="O520" t="s">
        <v>9</v>
      </c>
      <c r="P520" t="s">
        <v>33</v>
      </c>
      <c r="Q520" t="s">
        <v>82</v>
      </c>
      <c r="R520" t="s">
        <v>195</v>
      </c>
      <c r="S520" t="s">
        <v>412</v>
      </c>
      <c r="T520" t="s">
        <v>1284</v>
      </c>
    </row>
    <row r="521" spans="1:20" x14ac:dyDescent="0.2">
      <c r="A521">
        <v>2338327</v>
      </c>
      <c r="B521">
        <v>0</v>
      </c>
      <c r="C521">
        <v>0</v>
      </c>
      <c r="D521">
        <v>0</v>
      </c>
      <c r="E521">
        <v>2</v>
      </c>
      <c r="F521">
        <v>6</v>
      </c>
      <c r="G521">
        <v>1</v>
      </c>
      <c r="H521">
        <v>0</v>
      </c>
      <c r="I521">
        <v>0</v>
      </c>
      <c r="J521">
        <v>3</v>
      </c>
      <c r="K521">
        <v>0</v>
      </c>
      <c r="L521">
        <v>0</v>
      </c>
      <c r="M521">
        <v>0</v>
      </c>
      <c r="N521" t="s">
        <v>8</v>
      </c>
      <c r="O521" t="s">
        <v>9</v>
      </c>
      <c r="P521" t="s">
        <v>33</v>
      </c>
      <c r="Q521" t="s">
        <v>82</v>
      </c>
      <c r="R521" t="s">
        <v>196</v>
      </c>
      <c r="S521" t="s">
        <v>631</v>
      </c>
      <c r="T521" t="s">
        <v>1285</v>
      </c>
    </row>
    <row r="522" spans="1:20" x14ac:dyDescent="0.2">
      <c r="A522">
        <v>78587</v>
      </c>
      <c r="B522">
        <v>0</v>
      </c>
      <c r="C522">
        <v>0</v>
      </c>
      <c r="D522">
        <v>0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15</v>
      </c>
      <c r="K522">
        <v>0</v>
      </c>
      <c r="L522">
        <v>0</v>
      </c>
      <c r="M522">
        <v>0</v>
      </c>
      <c r="N522" t="s">
        <v>8</v>
      </c>
      <c r="O522" t="s">
        <v>9</v>
      </c>
      <c r="P522" t="s">
        <v>33</v>
      </c>
      <c r="Q522" t="s">
        <v>80</v>
      </c>
      <c r="R522" t="s">
        <v>192</v>
      </c>
      <c r="S522" t="s">
        <v>632</v>
      </c>
      <c r="T522" t="s">
        <v>1286</v>
      </c>
    </row>
    <row r="523" spans="1:20" x14ac:dyDescent="0.2">
      <c r="A523">
        <v>785</v>
      </c>
      <c r="B523">
        <v>0</v>
      </c>
      <c r="C523">
        <v>0</v>
      </c>
      <c r="D523">
        <v>0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 t="s">
        <v>8</v>
      </c>
      <c r="O523" t="s">
        <v>9</v>
      </c>
      <c r="P523" t="s">
        <v>33</v>
      </c>
      <c r="Q523" t="s">
        <v>83</v>
      </c>
      <c r="R523" t="s">
        <v>198</v>
      </c>
      <c r="S523" t="s">
        <v>606</v>
      </c>
      <c r="T523" t="s">
        <v>1287</v>
      </c>
    </row>
    <row r="524" spans="1:20" x14ac:dyDescent="0.2">
      <c r="A524">
        <v>34073</v>
      </c>
      <c r="B524">
        <v>0</v>
      </c>
      <c r="C524">
        <v>0</v>
      </c>
      <c r="D524">
        <v>0</v>
      </c>
      <c r="E524">
        <v>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0</v>
      </c>
      <c r="M524">
        <v>0</v>
      </c>
      <c r="N524" t="s">
        <v>8</v>
      </c>
      <c r="O524" t="s">
        <v>9</v>
      </c>
      <c r="P524" t="s">
        <v>35</v>
      </c>
      <c r="Q524" t="s">
        <v>95</v>
      </c>
      <c r="R524" t="s">
        <v>220</v>
      </c>
      <c r="S524" t="s">
        <v>633</v>
      </c>
      <c r="T524" t="s">
        <v>1288</v>
      </c>
    </row>
    <row r="525" spans="1:20" x14ac:dyDescent="0.2">
      <c r="A525">
        <v>963</v>
      </c>
      <c r="B525">
        <v>0</v>
      </c>
      <c r="C525">
        <v>0</v>
      </c>
      <c r="D525">
        <v>0</v>
      </c>
      <c r="E525">
        <v>143</v>
      </c>
      <c r="F525">
        <v>0</v>
      </c>
      <c r="G525">
        <v>1</v>
      </c>
      <c r="H525">
        <v>0</v>
      </c>
      <c r="I525">
        <v>1</v>
      </c>
      <c r="J525">
        <v>1</v>
      </c>
      <c r="K525">
        <v>162</v>
      </c>
      <c r="L525">
        <v>0</v>
      </c>
      <c r="M525">
        <v>0</v>
      </c>
      <c r="N525" t="s">
        <v>8</v>
      </c>
      <c r="O525" t="s">
        <v>9</v>
      </c>
      <c r="P525" t="s">
        <v>35</v>
      </c>
      <c r="Q525" t="s">
        <v>95</v>
      </c>
      <c r="R525" t="s">
        <v>222</v>
      </c>
      <c r="S525" t="s">
        <v>634</v>
      </c>
      <c r="T525" t="s">
        <v>1289</v>
      </c>
    </row>
    <row r="526" spans="1:20" x14ac:dyDescent="0.2">
      <c r="A526">
        <v>149698</v>
      </c>
      <c r="B526">
        <v>0</v>
      </c>
      <c r="C526">
        <v>0</v>
      </c>
      <c r="D526">
        <v>0</v>
      </c>
      <c r="E526">
        <v>1</v>
      </c>
      <c r="F526">
        <v>3</v>
      </c>
      <c r="G526">
        <v>0</v>
      </c>
      <c r="H526">
        <v>0</v>
      </c>
      <c r="I526">
        <v>0</v>
      </c>
      <c r="J526">
        <v>6</v>
      </c>
      <c r="K526">
        <v>0</v>
      </c>
      <c r="L526">
        <v>0</v>
      </c>
      <c r="M526">
        <v>0</v>
      </c>
      <c r="N526" t="s">
        <v>8</v>
      </c>
      <c r="O526" t="s">
        <v>9</v>
      </c>
      <c r="P526" t="s">
        <v>35</v>
      </c>
      <c r="Q526" t="s">
        <v>95</v>
      </c>
      <c r="R526" t="s">
        <v>222</v>
      </c>
      <c r="S526" t="s">
        <v>462</v>
      </c>
      <c r="T526" t="s">
        <v>1290</v>
      </c>
    </row>
    <row r="527" spans="1:20" x14ac:dyDescent="0.2">
      <c r="A527">
        <v>217203</v>
      </c>
      <c r="B527">
        <v>0</v>
      </c>
      <c r="C527">
        <v>0</v>
      </c>
      <c r="D527">
        <v>0</v>
      </c>
      <c r="E527">
        <v>4</v>
      </c>
      <c r="F527">
        <v>1</v>
      </c>
      <c r="G527">
        <v>2</v>
      </c>
      <c r="H527">
        <v>0</v>
      </c>
      <c r="I527">
        <v>0</v>
      </c>
      <c r="J527">
        <v>0</v>
      </c>
      <c r="K527">
        <v>4</v>
      </c>
      <c r="L527">
        <v>0</v>
      </c>
      <c r="M527">
        <v>1408</v>
      </c>
      <c r="N527" t="s">
        <v>8</v>
      </c>
      <c r="O527" t="s">
        <v>9</v>
      </c>
      <c r="P527" t="s">
        <v>35</v>
      </c>
      <c r="Q527" t="s">
        <v>95</v>
      </c>
      <c r="R527" t="s">
        <v>221</v>
      </c>
      <c r="S527" t="s">
        <v>454</v>
      </c>
      <c r="T527" t="s">
        <v>1291</v>
      </c>
    </row>
    <row r="528" spans="1:20" x14ac:dyDescent="0.2">
      <c r="A528">
        <v>40544</v>
      </c>
      <c r="B528">
        <v>0</v>
      </c>
      <c r="C528">
        <v>0</v>
      </c>
      <c r="D528">
        <v>0</v>
      </c>
      <c r="E528">
        <v>5</v>
      </c>
      <c r="F528">
        <v>0</v>
      </c>
      <c r="G528">
        <v>0</v>
      </c>
      <c r="H528">
        <v>4</v>
      </c>
      <c r="I528">
        <v>0</v>
      </c>
      <c r="J528">
        <v>1</v>
      </c>
      <c r="K528">
        <v>2</v>
      </c>
      <c r="L528">
        <v>1</v>
      </c>
      <c r="M528">
        <v>0</v>
      </c>
      <c r="N528" t="s">
        <v>8</v>
      </c>
      <c r="O528" t="s">
        <v>9</v>
      </c>
      <c r="P528" t="s">
        <v>35</v>
      </c>
      <c r="Q528" t="s">
        <v>95</v>
      </c>
      <c r="R528" t="s">
        <v>223</v>
      </c>
      <c r="S528" t="s">
        <v>463</v>
      </c>
      <c r="T528" t="s">
        <v>1292</v>
      </c>
    </row>
    <row r="529" spans="1:20" x14ac:dyDescent="0.2">
      <c r="A529">
        <v>915</v>
      </c>
      <c r="B529">
        <v>0</v>
      </c>
      <c r="C529">
        <v>0</v>
      </c>
      <c r="D529">
        <v>0</v>
      </c>
      <c r="E529">
        <v>7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 t="s">
        <v>8</v>
      </c>
      <c r="O529" t="s">
        <v>9</v>
      </c>
      <c r="P529" t="s">
        <v>35</v>
      </c>
      <c r="Q529" t="s">
        <v>96</v>
      </c>
      <c r="R529" t="s">
        <v>225</v>
      </c>
      <c r="S529" t="s">
        <v>464</v>
      </c>
      <c r="T529" t="s">
        <v>1293</v>
      </c>
    </row>
    <row r="530" spans="1:20" x14ac:dyDescent="0.2">
      <c r="A530">
        <v>482</v>
      </c>
      <c r="B530">
        <v>0</v>
      </c>
      <c r="C530">
        <v>0</v>
      </c>
      <c r="D530">
        <v>0</v>
      </c>
      <c r="E530">
        <v>3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2</v>
      </c>
      <c r="L530">
        <v>2</v>
      </c>
      <c r="M530">
        <v>0</v>
      </c>
      <c r="N530" t="s">
        <v>8</v>
      </c>
      <c r="O530" t="s">
        <v>9</v>
      </c>
      <c r="P530" t="s">
        <v>35</v>
      </c>
      <c r="Q530" t="s">
        <v>97</v>
      </c>
      <c r="R530" t="s">
        <v>313</v>
      </c>
      <c r="S530" t="s">
        <v>583</v>
      </c>
      <c r="T530" t="s">
        <v>1294</v>
      </c>
    </row>
    <row r="531" spans="1:20" x14ac:dyDescent="0.2">
      <c r="A531">
        <v>492</v>
      </c>
      <c r="B531">
        <v>0</v>
      </c>
      <c r="C531">
        <v>0</v>
      </c>
      <c r="D531">
        <v>0</v>
      </c>
      <c r="E531">
        <v>9</v>
      </c>
      <c r="F531">
        <v>1</v>
      </c>
      <c r="G531">
        <v>7</v>
      </c>
      <c r="H531">
        <v>0</v>
      </c>
      <c r="I531">
        <v>1</v>
      </c>
      <c r="J531">
        <v>12</v>
      </c>
      <c r="K531">
        <v>7</v>
      </c>
      <c r="L531">
        <v>1</v>
      </c>
      <c r="M531">
        <v>0</v>
      </c>
      <c r="N531" t="s">
        <v>8</v>
      </c>
      <c r="O531" t="s">
        <v>9</v>
      </c>
      <c r="P531" t="s">
        <v>35</v>
      </c>
      <c r="Q531" t="s">
        <v>97</v>
      </c>
      <c r="R531" t="s">
        <v>313</v>
      </c>
      <c r="S531" t="s">
        <v>583</v>
      </c>
      <c r="T531" t="s">
        <v>1295</v>
      </c>
    </row>
    <row r="532" spans="1:20" x14ac:dyDescent="0.2">
      <c r="A532">
        <v>206389</v>
      </c>
      <c r="B532">
        <v>0</v>
      </c>
      <c r="C532">
        <v>0</v>
      </c>
      <c r="D532">
        <v>0</v>
      </c>
      <c r="E532">
        <v>2</v>
      </c>
      <c r="F532">
        <v>5</v>
      </c>
      <c r="G532">
        <v>2</v>
      </c>
      <c r="H532">
        <v>0</v>
      </c>
      <c r="I532">
        <v>0</v>
      </c>
      <c r="J532">
        <v>6</v>
      </c>
      <c r="K532">
        <v>3</v>
      </c>
      <c r="L532">
        <v>0</v>
      </c>
      <c r="M532">
        <v>0</v>
      </c>
      <c r="N532" t="s">
        <v>8</v>
      </c>
      <c r="O532" t="s">
        <v>9</v>
      </c>
      <c r="P532" t="s">
        <v>35</v>
      </c>
      <c r="Q532" t="s">
        <v>98</v>
      </c>
      <c r="R532" t="str">
        <f>CONCATENATE("Unclassified ",Q532)</f>
        <v>Unclassified Rhodocyclales</v>
      </c>
      <c r="S532" t="str">
        <f>R532</f>
        <v>Unclassified Rhodocyclales</v>
      </c>
      <c r="T532" t="s">
        <v>1296</v>
      </c>
    </row>
    <row r="533" spans="1:20" x14ac:dyDescent="0.2">
      <c r="A533">
        <v>899</v>
      </c>
      <c r="B533">
        <v>0</v>
      </c>
      <c r="C533">
        <v>0</v>
      </c>
      <c r="D533">
        <v>0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 t="s">
        <v>8</v>
      </c>
      <c r="O533" t="s">
        <v>9</v>
      </c>
      <c r="P533" t="s">
        <v>36</v>
      </c>
      <c r="Q533" t="s">
        <v>100</v>
      </c>
      <c r="R533" t="s">
        <v>333</v>
      </c>
      <c r="S533" t="s">
        <v>635</v>
      </c>
      <c r="T533" t="s">
        <v>1297</v>
      </c>
    </row>
    <row r="534" spans="1:20" x14ac:dyDescent="0.2">
      <c r="A534">
        <v>213119</v>
      </c>
      <c r="B534">
        <v>0</v>
      </c>
      <c r="C534">
        <v>0</v>
      </c>
      <c r="D534">
        <v>0</v>
      </c>
      <c r="E534">
        <v>3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3</v>
      </c>
      <c r="L534">
        <v>0</v>
      </c>
      <c r="M534">
        <v>0</v>
      </c>
      <c r="N534" t="s">
        <v>8</v>
      </c>
      <c r="O534" t="s">
        <v>9</v>
      </c>
      <c r="P534" t="s">
        <v>36</v>
      </c>
      <c r="Q534" t="s">
        <v>101</v>
      </c>
      <c r="R534" t="s">
        <v>334</v>
      </c>
      <c r="S534" t="str">
        <f>CONCATENATE("Unclassified ",R534)</f>
        <v>Unclassified Desulfobacteraceae</v>
      </c>
      <c r="T534" t="s">
        <v>1298</v>
      </c>
    </row>
    <row r="535" spans="1:20" x14ac:dyDescent="0.2">
      <c r="A535">
        <v>2299</v>
      </c>
      <c r="B535">
        <v>0</v>
      </c>
      <c r="C535">
        <v>0</v>
      </c>
      <c r="D535">
        <v>0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4</v>
      </c>
      <c r="L535">
        <v>0</v>
      </c>
      <c r="M535">
        <v>0</v>
      </c>
      <c r="N535" t="s">
        <v>8</v>
      </c>
      <c r="O535" t="s">
        <v>9</v>
      </c>
      <c r="P535" t="s">
        <v>36</v>
      </c>
      <c r="Q535" t="s">
        <v>101</v>
      </c>
      <c r="R535" t="s">
        <v>334</v>
      </c>
      <c r="S535" t="s">
        <v>636</v>
      </c>
      <c r="T535" t="s">
        <v>1299</v>
      </c>
    </row>
    <row r="536" spans="1:20" x14ac:dyDescent="0.2">
      <c r="A536">
        <v>361111</v>
      </c>
      <c r="B536">
        <v>0</v>
      </c>
      <c r="C536">
        <v>0</v>
      </c>
      <c r="D536">
        <v>0</v>
      </c>
      <c r="E536">
        <v>2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1</v>
      </c>
      <c r="N536" t="s">
        <v>8</v>
      </c>
      <c r="O536" t="s">
        <v>9</v>
      </c>
      <c r="P536" t="s">
        <v>36</v>
      </c>
      <c r="Q536" t="s">
        <v>157</v>
      </c>
      <c r="R536" t="s">
        <v>335</v>
      </c>
      <c r="S536" t="s">
        <v>637</v>
      </c>
      <c r="T536" t="s">
        <v>1300</v>
      </c>
    </row>
    <row r="537" spans="1:20" x14ac:dyDescent="0.2">
      <c r="A537">
        <v>1779134</v>
      </c>
      <c r="B537">
        <v>0</v>
      </c>
      <c r="C537">
        <v>0</v>
      </c>
      <c r="D537">
        <v>0</v>
      </c>
      <c r="E537">
        <v>2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 t="s">
        <v>8</v>
      </c>
      <c r="O537" t="s">
        <v>9</v>
      </c>
      <c r="P537" t="s">
        <v>36</v>
      </c>
      <c r="Q537" t="s">
        <v>158</v>
      </c>
      <c r="R537" t="str">
        <f t="shared" ref="R537:R539" si="5">CONCATENATE("Unclassified ",Q537)</f>
        <v>Unclassified Bradymonadales</v>
      </c>
      <c r="S537" t="str">
        <f t="shared" ref="S537:S539" si="6">R537</f>
        <v>Unclassified Bradymonadales</v>
      </c>
      <c r="T537" t="s">
        <v>1301</v>
      </c>
    </row>
    <row r="538" spans="1:20" x14ac:dyDescent="0.2">
      <c r="A538">
        <v>69541</v>
      </c>
      <c r="B538">
        <v>0</v>
      </c>
      <c r="C538">
        <v>0</v>
      </c>
      <c r="D538">
        <v>0</v>
      </c>
      <c r="E538">
        <v>1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 t="s">
        <v>8</v>
      </c>
      <c r="O538" t="s">
        <v>9</v>
      </c>
      <c r="P538" t="s">
        <v>36</v>
      </c>
      <c r="Q538" t="s">
        <v>159</v>
      </c>
      <c r="R538" t="str">
        <f t="shared" si="5"/>
        <v>Unclassified Desulfuromonadales</v>
      </c>
      <c r="S538" t="str">
        <f t="shared" si="6"/>
        <v>Unclassified Desulfuromonadales</v>
      </c>
      <c r="T538" t="s">
        <v>1302</v>
      </c>
    </row>
    <row r="539" spans="1:20" x14ac:dyDescent="0.2">
      <c r="A539">
        <v>213849</v>
      </c>
      <c r="B539">
        <v>0</v>
      </c>
      <c r="C539">
        <v>0</v>
      </c>
      <c r="D539">
        <v>0</v>
      </c>
      <c r="E539">
        <v>1</v>
      </c>
      <c r="F539">
        <v>2</v>
      </c>
      <c r="G539">
        <v>0</v>
      </c>
      <c r="H539">
        <v>0</v>
      </c>
      <c r="I539">
        <v>0</v>
      </c>
      <c r="J539">
        <v>0</v>
      </c>
      <c r="K539">
        <v>1</v>
      </c>
      <c r="L539">
        <v>0</v>
      </c>
      <c r="M539">
        <v>0</v>
      </c>
      <c r="N539" t="s">
        <v>8</v>
      </c>
      <c r="O539" t="s">
        <v>9</v>
      </c>
      <c r="P539" t="s">
        <v>37</v>
      </c>
      <c r="Q539" t="s">
        <v>102</v>
      </c>
      <c r="R539" t="str">
        <f t="shared" si="5"/>
        <v>Unclassified Campylobacterales</v>
      </c>
      <c r="S539" t="str">
        <f t="shared" si="6"/>
        <v>Unclassified Campylobacterales</v>
      </c>
      <c r="T539" t="s">
        <v>1303</v>
      </c>
    </row>
    <row r="540" spans="1:20" x14ac:dyDescent="0.2">
      <c r="A540">
        <v>72294</v>
      </c>
      <c r="B540">
        <v>0</v>
      </c>
      <c r="C540">
        <v>0</v>
      </c>
      <c r="D540">
        <v>0</v>
      </c>
      <c r="E540">
        <v>2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2</v>
      </c>
      <c r="L540">
        <v>0</v>
      </c>
      <c r="M540">
        <v>0</v>
      </c>
      <c r="N540" t="s">
        <v>8</v>
      </c>
      <c r="O540" t="s">
        <v>9</v>
      </c>
      <c r="P540" t="s">
        <v>37</v>
      </c>
      <c r="Q540" t="s">
        <v>102</v>
      </c>
      <c r="R540" t="s">
        <v>235</v>
      </c>
      <c r="S540" t="str">
        <f>CONCATENATE("Unclassified ",R540)</f>
        <v>Unclassified Campylobacteraceae</v>
      </c>
      <c r="T540" t="s">
        <v>1304</v>
      </c>
    </row>
    <row r="541" spans="1:20" x14ac:dyDescent="0.2">
      <c r="A541">
        <v>119977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 t="s">
        <v>8</v>
      </c>
      <c r="O541" t="s">
        <v>9</v>
      </c>
      <c r="P541" t="s">
        <v>67</v>
      </c>
      <c r="Q541" t="s">
        <v>160</v>
      </c>
      <c r="R541" t="s">
        <v>336</v>
      </c>
      <c r="S541" t="s">
        <v>638</v>
      </c>
      <c r="T541" t="s">
        <v>1305</v>
      </c>
    </row>
    <row r="542" spans="1:20" x14ac:dyDescent="0.2">
      <c r="A542">
        <v>1300</v>
      </c>
      <c r="B542">
        <v>0</v>
      </c>
      <c r="C542">
        <v>0</v>
      </c>
      <c r="D542">
        <v>0</v>
      </c>
      <c r="E542">
        <v>16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12</v>
      </c>
      <c r="L542">
        <v>0</v>
      </c>
      <c r="M542">
        <v>0</v>
      </c>
      <c r="N542" t="s">
        <v>8</v>
      </c>
      <c r="O542" t="s">
        <v>11</v>
      </c>
      <c r="P542" t="s">
        <v>40</v>
      </c>
      <c r="Q542" t="s">
        <v>116</v>
      </c>
      <c r="R542" t="s">
        <v>260</v>
      </c>
      <c r="S542" t="str">
        <f>CONCATENATE("Unclassified ",R542)</f>
        <v>Unclassified Streptococcaceae</v>
      </c>
      <c r="T542" t="s">
        <v>1306</v>
      </c>
    </row>
    <row r="543" spans="1:20" x14ac:dyDescent="0.2">
      <c r="A543">
        <v>1364</v>
      </c>
      <c r="B543">
        <v>0</v>
      </c>
      <c r="C543">
        <v>0</v>
      </c>
      <c r="D543">
        <v>0</v>
      </c>
      <c r="E543">
        <v>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 t="s">
        <v>8</v>
      </c>
      <c r="O543" t="s">
        <v>11</v>
      </c>
      <c r="P543" t="s">
        <v>40</v>
      </c>
      <c r="Q543" t="s">
        <v>116</v>
      </c>
      <c r="R543" t="s">
        <v>260</v>
      </c>
      <c r="S543" t="s">
        <v>509</v>
      </c>
      <c r="T543" t="s">
        <v>1307</v>
      </c>
    </row>
    <row r="544" spans="1:20" x14ac:dyDescent="0.2">
      <c r="A544">
        <v>1313</v>
      </c>
      <c r="B544">
        <v>0</v>
      </c>
      <c r="C544">
        <v>0</v>
      </c>
      <c r="D544">
        <v>0</v>
      </c>
      <c r="E544">
        <v>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0</v>
      </c>
      <c r="N544" t="s">
        <v>8</v>
      </c>
      <c r="O544" t="s">
        <v>11</v>
      </c>
      <c r="P544" t="s">
        <v>40</v>
      </c>
      <c r="Q544" t="s">
        <v>116</v>
      </c>
      <c r="R544" t="s">
        <v>260</v>
      </c>
      <c r="S544" t="s">
        <v>508</v>
      </c>
      <c r="T544" t="s">
        <v>1308</v>
      </c>
    </row>
    <row r="545" spans="1:20" x14ac:dyDescent="0.2">
      <c r="A545">
        <v>1308</v>
      </c>
      <c r="B545">
        <v>0</v>
      </c>
      <c r="C545">
        <v>0</v>
      </c>
      <c r="D545">
        <v>0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 t="s">
        <v>8</v>
      </c>
      <c r="O545" t="s">
        <v>11</v>
      </c>
      <c r="P545" t="s">
        <v>40</v>
      </c>
      <c r="Q545" t="s">
        <v>116</v>
      </c>
      <c r="R545" t="s">
        <v>260</v>
      </c>
      <c r="S545" t="s">
        <v>508</v>
      </c>
      <c r="T545" t="s">
        <v>1309</v>
      </c>
    </row>
    <row r="546" spans="1:20" x14ac:dyDescent="0.2">
      <c r="A546">
        <v>46255</v>
      </c>
      <c r="B546">
        <v>0</v>
      </c>
      <c r="C546">
        <v>0</v>
      </c>
      <c r="D546">
        <v>0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0</v>
      </c>
      <c r="N546" t="s">
        <v>8</v>
      </c>
      <c r="O546" t="s">
        <v>11</v>
      </c>
      <c r="P546" t="s">
        <v>40</v>
      </c>
      <c r="Q546" t="s">
        <v>116</v>
      </c>
      <c r="R546" t="s">
        <v>263</v>
      </c>
      <c r="S546" t="s">
        <v>513</v>
      </c>
      <c r="T546" t="s">
        <v>1310</v>
      </c>
    </row>
    <row r="547" spans="1:20" x14ac:dyDescent="0.2">
      <c r="A547">
        <v>1245</v>
      </c>
      <c r="B547">
        <v>0</v>
      </c>
      <c r="C547">
        <v>0</v>
      </c>
      <c r="D547">
        <v>0</v>
      </c>
      <c r="E547">
        <v>11</v>
      </c>
      <c r="F547">
        <v>0</v>
      </c>
      <c r="G547">
        <v>1</v>
      </c>
      <c r="H547">
        <v>0</v>
      </c>
      <c r="I547">
        <v>1</v>
      </c>
      <c r="J547">
        <v>20</v>
      </c>
      <c r="K547">
        <v>18</v>
      </c>
      <c r="L547">
        <v>0</v>
      </c>
      <c r="M547">
        <v>0</v>
      </c>
      <c r="N547" t="s">
        <v>8</v>
      </c>
      <c r="O547" t="s">
        <v>11</v>
      </c>
      <c r="P547" t="s">
        <v>40</v>
      </c>
      <c r="Q547" t="s">
        <v>116</v>
      </c>
      <c r="R547" t="s">
        <v>263</v>
      </c>
      <c r="S547" t="s">
        <v>586</v>
      </c>
      <c r="T547" t="s">
        <v>1311</v>
      </c>
    </row>
    <row r="548" spans="1:20" x14ac:dyDescent="0.2">
      <c r="A548">
        <v>33964</v>
      </c>
      <c r="B548">
        <v>0</v>
      </c>
      <c r="C548">
        <v>0</v>
      </c>
      <c r="D548">
        <v>0</v>
      </c>
      <c r="E548">
        <v>4</v>
      </c>
      <c r="F548">
        <v>0</v>
      </c>
      <c r="G548">
        <v>0</v>
      </c>
      <c r="H548">
        <v>0</v>
      </c>
      <c r="I548">
        <v>1</v>
      </c>
      <c r="J548">
        <v>1</v>
      </c>
      <c r="K548">
        <v>4</v>
      </c>
      <c r="L548">
        <v>0</v>
      </c>
      <c r="M548">
        <v>0</v>
      </c>
      <c r="N548" t="s">
        <v>8</v>
      </c>
      <c r="O548" t="s">
        <v>11</v>
      </c>
      <c r="P548" t="s">
        <v>40</v>
      </c>
      <c r="Q548" t="s">
        <v>116</v>
      </c>
      <c r="R548" t="s">
        <v>263</v>
      </c>
      <c r="S548" t="s">
        <v>586</v>
      </c>
      <c r="T548" t="s">
        <v>1312</v>
      </c>
    </row>
    <row r="549" spans="1:20" x14ac:dyDescent="0.2">
      <c r="A549">
        <v>1624</v>
      </c>
      <c r="B549">
        <v>0</v>
      </c>
      <c r="C549">
        <v>0</v>
      </c>
      <c r="D549">
        <v>0</v>
      </c>
      <c r="E549">
        <v>9</v>
      </c>
      <c r="F549">
        <v>0</v>
      </c>
      <c r="G549">
        <v>1</v>
      </c>
      <c r="H549">
        <v>0</v>
      </c>
      <c r="I549">
        <v>0</v>
      </c>
      <c r="J549">
        <v>12</v>
      </c>
      <c r="K549">
        <v>0</v>
      </c>
      <c r="L549">
        <v>1</v>
      </c>
      <c r="M549">
        <v>0</v>
      </c>
      <c r="N549" t="s">
        <v>8</v>
      </c>
      <c r="O549" t="s">
        <v>11</v>
      </c>
      <c r="P549" t="s">
        <v>40</v>
      </c>
      <c r="Q549" t="s">
        <v>116</v>
      </c>
      <c r="R549" t="s">
        <v>261</v>
      </c>
      <c r="S549" t="s">
        <v>510</v>
      </c>
      <c r="T549" t="s">
        <v>1313</v>
      </c>
    </row>
    <row r="550" spans="1:20" x14ac:dyDescent="0.2">
      <c r="A550">
        <v>1580</v>
      </c>
      <c r="B550">
        <v>0</v>
      </c>
      <c r="C550">
        <v>0</v>
      </c>
      <c r="D550">
        <v>0</v>
      </c>
      <c r="E550">
        <v>3</v>
      </c>
      <c r="F550">
        <v>1</v>
      </c>
      <c r="G550">
        <v>2</v>
      </c>
      <c r="H550">
        <v>0</v>
      </c>
      <c r="I550">
        <v>0</v>
      </c>
      <c r="J550">
        <v>2</v>
      </c>
      <c r="K550">
        <v>6</v>
      </c>
      <c r="L550">
        <v>1</v>
      </c>
      <c r="M550">
        <v>0</v>
      </c>
      <c r="N550" t="s">
        <v>8</v>
      </c>
      <c r="O550" t="s">
        <v>11</v>
      </c>
      <c r="P550" t="s">
        <v>40</v>
      </c>
      <c r="Q550" t="s">
        <v>116</v>
      </c>
      <c r="R550" t="s">
        <v>261</v>
      </c>
      <c r="S550" t="s">
        <v>510</v>
      </c>
      <c r="T550" t="s">
        <v>1314</v>
      </c>
    </row>
    <row r="551" spans="1:20" x14ac:dyDescent="0.2">
      <c r="A551">
        <v>152331</v>
      </c>
      <c r="B551">
        <v>0</v>
      </c>
      <c r="C551">
        <v>0</v>
      </c>
      <c r="D551">
        <v>0</v>
      </c>
      <c r="E551">
        <v>3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 t="s">
        <v>8</v>
      </c>
      <c r="O551" t="s">
        <v>11</v>
      </c>
      <c r="P551" t="s">
        <v>40</v>
      </c>
      <c r="Q551" t="s">
        <v>116</v>
      </c>
      <c r="R551" t="s">
        <v>261</v>
      </c>
      <c r="S551" t="s">
        <v>510</v>
      </c>
      <c r="T551" t="s">
        <v>1315</v>
      </c>
    </row>
    <row r="552" spans="1:20" x14ac:dyDescent="0.2">
      <c r="A552">
        <v>1590</v>
      </c>
      <c r="B552">
        <v>0</v>
      </c>
      <c r="C552">
        <v>0</v>
      </c>
      <c r="D552">
        <v>0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2</v>
      </c>
      <c r="L552">
        <v>0</v>
      </c>
      <c r="M552">
        <v>0</v>
      </c>
      <c r="N552" t="s">
        <v>8</v>
      </c>
      <c r="O552" t="s">
        <v>11</v>
      </c>
      <c r="P552" t="s">
        <v>40</v>
      </c>
      <c r="Q552" t="s">
        <v>116</v>
      </c>
      <c r="R552" t="s">
        <v>261</v>
      </c>
      <c r="S552" t="s">
        <v>510</v>
      </c>
      <c r="T552" t="s">
        <v>1316</v>
      </c>
    </row>
    <row r="553" spans="1:20" x14ac:dyDescent="0.2">
      <c r="A553">
        <v>1428</v>
      </c>
      <c r="B553">
        <v>0</v>
      </c>
      <c r="C553">
        <v>0</v>
      </c>
      <c r="D553">
        <v>0</v>
      </c>
      <c r="E553">
        <v>10</v>
      </c>
      <c r="F553">
        <v>1</v>
      </c>
      <c r="G553">
        <v>21</v>
      </c>
      <c r="H553">
        <v>0</v>
      </c>
      <c r="I553">
        <v>1</v>
      </c>
      <c r="J553">
        <v>0</v>
      </c>
      <c r="K553">
        <v>5</v>
      </c>
      <c r="L553">
        <v>0</v>
      </c>
      <c r="M553">
        <v>0</v>
      </c>
      <c r="N553" t="s">
        <v>8</v>
      </c>
      <c r="O553" t="s">
        <v>11</v>
      </c>
      <c r="P553" t="s">
        <v>40</v>
      </c>
      <c r="Q553" t="s">
        <v>115</v>
      </c>
      <c r="R553" t="s">
        <v>256</v>
      </c>
      <c r="S553" t="s">
        <v>501</v>
      </c>
      <c r="T553" t="s">
        <v>1317</v>
      </c>
    </row>
    <row r="554" spans="1:20" x14ac:dyDescent="0.2">
      <c r="A554">
        <v>1396</v>
      </c>
      <c r="B554">
        <v>0</v>
      </c>
      <c r="C554">
        <v>0</v>
      </c>
      <c r="D554">
        <v>0</v>
      </c>
      <c r="E554">
        <v>2</v>
      </c>
      <c r="F554">
        <v>0</v>
      </c>
      <c r="G554">
        <v>4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0</v>
      </c>
      <c r="N554" t="s">
        <v>8</v>
      </c>
      <c r="O554" t="s">
        <v>11</v>
      </c>
      <c r="P554" t="s">
        <v>40</v>
      </c>
      <c r="Q554" t="s">
        <v>115</v>
      </c>
      <c r="R554" t="s">
        <v>256</v>
      </c>
      <c r="S554" t="s">
        <v>501</v>
      </c>
      <c r="T554" t="s">
        <v>1318</v>
      </c>
    </row>
    <row r="555" spans="1:20" x14ac:dyDescent="0.2">
      <c r="A555">
        <v>45667</v>
      </c>
      <c r="B555">
        <v>0</v>
      </c>
      <c r="C555">
        <v>0</v>
      </c>
      <c r="D555">
        <v>0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 t="s">
        <v>8</v>
      </c>
      <c r="O555" t="s">
        <v>11</v>
      </c>
      <c r="P555" t="s">
        <v>40</v>
      </c>
      <c r="Q555" t="s">
        <v>115</v>
      </c>
      <c r="R555" t="s">
        <v>256</v>
      </c>
      <c r="S555" t="s">
        <v>639</v>
      </c>
      <c r="T555" t="s">
        <v>1319</v>
      </c>
    </row>
    <row r="556" spans="1:20" x14ac:dyDescent="0.2">
      <c r="A556">
        <v>402384</v>
      </c>
      <c r="B556">
        <v>0</v>
      </c>
      <c r="C556">
        <v>0</v>
      </c>
      <c r="D556">
        <v>0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3</v>
      </c>
      <c r="K556">
        <v>1</v>
      </c>
      <c r="L556">
        <v>0</v>
      </c>
      <c r="M556">
        <v>0</v>
      </c>
      <c r="N556" t="s">
        <v>8</v>
      </c>
      <c r="O556" t="s">
        <v>11</v>
      </c>
      <c r="P556" t="s">
        <v>40</v>
      </c>
      <c r="Q556" t="s">
        <v>115</v>
      </c>
      <c r="R556" t="s">
        <v>256</v>
      </c>
      <c r="S556" t="s">
        <v>639</v>
      </c>
      <c r="T556" t="s">
        <v>1320</v>
      </c>
    </row>
    <row r="557" spans="1:20" x14ac:dyDescent="0.2">
      <c r="A557">
        <v>1295642</v>
      </c>
      <c r="B557">
        <v>0</v>
      </c>
      <c r="C557">
        <v>0</v>
      </c>
      <c r="D557">
        <v>0</v>
      </c>
      <c r="E557">
        <v>2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 t="s">
        <v>8</v>
      </c>
      <c r="O557" t="s">
        <v>11</v>
      </c>
      <c r="P557" t="s">
        <v>40</v>
      </c>
      <c r="Q557" t="s">
        <v>115</v>
      </c>
      <c r="R557" t="s">
        <v>256</v>
      </c>
      <c r="S557" t="s">
        <v>640</v>
      </c>
      <c r="T557" t="s">
        <v>1321</v>
      </c>
    </row>
    <row r="558" spans="1:20" x14ac:dyDescent="0.2">
      <c r="A558">
        <v>1378</v>
      </c>
      <c r="B558">
        <v>0</v>
      </c>
      <c r="C558">
        <v>0</v>
      </c>
      <c r="D558">
        <v>0</v>
      </c>
      <c r="E558">
        <v>5</v>
      </c>
      <c r="F558">
        <v>0</v>
      </c>
      <c r="G558">
        <v>1</v>
      </c>
      <c r="H558">
        <v>0</v>
      </c>
      <c r="I558">
        <v>0</v>
      </c>
      <c r="J558">
        <v>1</v>
      </c>
      <c r="K558">
        <v>4</v>
      </c>
      <c r="L558">
        <v>0</v>
      </c>
      <c r="M558">
        <v>0</v>
      </c>
      <c r="N558" t="s">
        <v>8</v>
      </c>
      <c r="O558" t="s">
        <v>11</v>
      </c>
      <c r="P558" t="s">
        <v>40</v>
      </c>
      <c r="Q558" t="s">
        <v>115</v>
      </c>
      <c r="R558" t="s">
        <v>257</v>
      </c>
      <c r="S558" t="s">
        <v>588</v>
      </c>
      <c r="T558" t="s">
        <v>1322</v>
      </c>
    </row>
    <row r="559" spans="1:20" x14ac:dyDescent="0.2">
      <c r="A559">
        <v>1980674</v>
      </c>
      <c r="B559">
        <v>0</v>
      </c>
      <c r="C559">
        <v>0</v>
      </c>
      <c r="D559">
        <v>0</v>
      </c>
      <c r="E559">
        <v>4</v>
      </c>
      <c r="F559">
        <v>0</v>
      </c>
      <c r="G559">
        <v>1</v>
      </c>
      <c r="H559">
        <v>0</v>
      </c>
      <c r="I559">
        <v>0</v>
      </c>
      <c r="J559">
        <v>0</v>
      </c>
      <c r="K559">
        <v>2</v>
      </c>
      <c r="L559">
        <v>0</v>
      </c>
      <c r="M559">
        <v>8</v>
      </c>
      <c r="N559" t="s">
        <v>8</v>
      </c>
      <c r="O559" t="s">
        <v>11</v>
      </c>
      <c r="P559" t="s">
        <v>40</v>
      </c>
      <c r="Q559" t="s">
        <v>115</v>
      </c>
      <c r="R559" t="s">
        <v>258</v>
      </c>
      <c r="S559" t="s">
        <v>506</v>
      </c>
      <c r="T559" t="s">
        <v>1323</v>
      </c>
    </row>
    <row r="560" spans="1:20" x14ac:dyDescent="0.2">
      <c r="A560">
        <v>248903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4</v>
      </c>
      <c r="L560">
        <v>0</v>
      </c>
      <c r="M560">
        <v>0</v>
      </c>
      <c r="N560" t="s">
        <v>8</v>
      </c>
      <c r="O560" t="s">
        <v>11</v>
      </c>
      <c r="P560" t="s">
        <v>40</v>
      </c>
      <c r="Q560" t="s">
        <v>115</v>
      </c>
      <c r="R560" t="s">
        <v>258</v>
      </c>
      <c r="S560" t="s">
        <v>506</v>
      </c>
      <c r="T560" t="s">
        <v>1324</v>
      </c>
    </row>
    <row r="561" spans="1:20" x14ac:dyDescent="0.2">
      <c r="A561">
        <v>51101</v>
      </c>
      <c r="B561">
        <v>0</v>
      </c>
      <c r="C561">
        <v>0</v>
      </c>
      <c r="D561">
        <v>0</v>
      </c>
      <c r="E561">
        <v>3</v>
      </c>
      <c r="F561">
        <v>1</v>
      </c>
      <c r="G561">
        <v>0</v>
      </c>
      <c r="H561">
        <v>6</v>
      </c>
      <c r="I561">
        <v>1</v>
      </c>
      <c r="J561">
        <v>1</v>
      </c>
      <c r="K561">
        <v>1</v>
      </c>
      <c r="L561">
        <v>0</v>
      </c>
      <c r="M561">
        <v>4</v>
      </c>
      <c r="N561" t="s">
        <v>8</v>
      </c>
      <c r="O561" t="s">
        <v>11</v>
      </c>
      <c r="P561" t="s">
        <v>40</v>
      </c>
      <c r="Q561" t="s">
        <v>115</v>
      </c>
      <c r="R561" t="s">
        <v>258</v>
      </c>
      <c r="S561" t="s">
        <v>641</v>
      </c>
      <c r="T561" t="s">
        <v>1325</v>
      </c>
    </row>
    <row r="562" spans="1:20" x14ac:dyDescent="0.2">
      <c r="A562">
        <v>55079</v>
      </c>
      <c r="B562">
        <v>0</v>
      </c>
      <c r="C562">
        <v>0</v>
      </c>
      <c r="D562">
        <v>0</v>
      </c>
      <c r="E562">
        <v>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 t="s">
        <v>8</v>
      </c>
      <c r="O562" t="s">
        <v>11</v>
      </c>
      <c r="P562" t="s">
        <v>40</v>
      </c>
      <c r="Q562" t="s">
        <v>115</v>
      </c>
      <c r="R562" t="s">
        <v>258</v>
      </c>
      <c r="S562" t="s">
        <v>642</v>
      </c>
      <c r="T562" t="s">
        <v>1326</v>
      </c>
    </row>
    <row r="563" spans="1:20" x14ac:dyDescent="0.2">
      <c r="A563">
        <v>76853</v>
      </c>
      <c r="B563">
        <v>0</v>
      </c>
      <c r="C563">
        <v>0</v>
      </c>
      <c r="D563">
        <v>0</v>
      </c>
      <c r="E563">
        <v>6</v>
      </c>
      <c r="F563">
        <v>0</v>
      </c>
      <c r="G563">
        <v>0</v>
      </c>
      <c r="H563">
        <v>0</v>
      </c>
      <c r="I563">
        <v>1</v>
      </c>
      <c r="J563">
        <v>7</v>
      </c>
      <c r="K563">
        <v>4</v>
      </c>
      <c r="L563">
        <v>0</v>
      </c>
      <c r="M563">
        <v>0</v>
      </c>
      <c r="N563" t="s">
        <v>8</v>
      </c>
      <c r="O563" t="s">
        <v>11</v>
      </c>
      <c r="P563" t="s">
        <v>40</v>
      </c>
      <c r="Q563" t="s">
        <v>115</v>
      </c>
      <c r="R563" t="s">
        <v>259</v>
      </c>
      <c r="S563" t="s">
        <v>643</v>
      </c>
      <c r="T563" t="s">
        <v>1327</v>
      </c>
    </row>
    <row r="564" spans="1:20" x14ac:dyDescent="0.2">
      <c r="A564">
        <v>292800</v>
      </c>
      <c r="B564">
        <v>0</v>
      </c>
      <c r="C564">
        <v>0</v>
      </c>
      <c r="D564">
        <v>0</v>
      </c>
      <c r="E564">
        <v>4</v>
      </c>
      <c r="F564">
        <v>0</v>
      </c>
      <c r="G564">
        <v>0</v>
      </c>
      <c r="H564">
        <v>0</v>
      </c>
      <c r="I564">
        <v>0</v>
      </c>
      <c r="J564">
        <v>3</v>
      </c>
      <c r="K564">
        <v>5</v>
      </c>
      <c r="L564">
        <v>1</v>
      </c>
      <c r="M564">
        <v>0</v>
      </c>
      <c r="N564" t="s">
        <v>8</v>
      </c>
      <c r="O564" t="s">
        <v>11</v>
      </c>
      <c r="P564" t="s">
        <v>41</v>
      </c>
      <c r="Q564" t="s">
        <v>117</v>
      </c>
      <c r="R564" t="s">
        <v>268</v>
      </c>
      <c r="S564" t="s">
        <v>644</v>
      </c>
      <c r="T564" t="s">
        <v>1328</v>
      </c>
    </row>
    <row r="565" spans="1:20" x14ac:dyDescent="0.2">
      <c r="A565">
        <v>216572</v>
      </c>
      <c r="B565">
        <v>0</v>
      </c>
      <c r="C565">
        <v>0</v>
      </c>
      <c r="D565">
        <v>0</v>
      </c>
      <c r="E565">
        <v>7</v>
      </c>
      <c r="F565">
        <v>0</v>
      </c>
      <c r="G565">
        <v>0</v>
      </c>
      <c r="H565">
        <v>6</v>
      </c>
      <c r="I565">
        <v>0</v>
      </c>
      <c r="J565">
        <v>8</v>
      </c>
      <c r="K565">
        <v>10</v>
      </c>
      <c r="L565">
        <v>1</v>
      </c>
      <c r="M565">
        <v>0</v>
      </c>
      <c r="N565" t="s">
        <v>8</v>
      </c>
      <c r="O565" t="s">
        <v>11</v>
      </c>
      <c r="P565" t="s">
        <v>41</v>
      </c>
      <c r="Q565" t="s">
        <v>117</v>
      </c>
      <c r="R565" t="s">
        <v>270</v>
      </c>
      <c r="S565" t="str">
        <f t="shared" ref="S565:S566" si="7">CONCATENATE("Unclassified ",R565)</f>
        <v>Unclassified Oscillospiraceae</v>
      </c>
      <c r="T565" t="s">
        <v>1329</v>
      </c>
    </row>
    <row r="566" spans="1:20" x14ac:dyDescent="0.2">
      <c r="A566">
        <v>1834198</v>
      </c>
      <c r="B566">
        <v>0</v>
      </c>
      <c r="C566">
        <v>0</v>
      </c>
      <c r="D566">
        <v>0</v>
      </c>
      <c r="E566">
        <v>6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 t="s">
        <v>8</v>
      </c>
      <c r="O566" t="s">
        <v>11</v>
      </c>
      <c r="P566" t="s">
        <v>41</v>
      </c>
      <c r="Q566" t="s">
        <v>117</v>
      </c>
      <c r="R566" t="s">
        <v>326</v>
      </c>
      <c r="S566" t="str">
        <f t="shared" si="7"/>
        <v>Unclassified Hungateiclostridiaceae</v>
      </c>
      <c r="T566" t="s">
        <v>1330</v>
      </c>
    </row>
    <row r="567" spans="1:20" x14ac:dyDescent="0.2">
      <c r="A567">
        <v>59610</v>
      </c>
      <c r="B567">
        <v>0</v>
      </c>
      <c r="C567">
        <v>0</v>
      </c>
      <c r="D567">
        <v>0</v>
      </c>
      <c r="E567">
        <v>7</v>
      </c>
      <c r="F567">
        <v>0</v>
      </c>
      <c r="G567">
        <v>0</v>
      </c>
      <c r="H567">
        <v>0</v>
      </c>
      <c r="I567">
        <v>2</v>
      </c>
      <c r="J567">
        <v>3</v>
      </c>
      <c r="K567">
        <v>0</v>
      </c>
      <c r="L567">
        <v>0</v>
      </c>
      <c r="M567">
        <v>0</v>
      </c>
      <c r="N567" t="s">
        <v>8</v>
      </c>
      <c r="O567" t="s">
        <v>11</v>
      </c>
      <c r="P567" t="s">
        <v>41</v>
      </c>
      <c r="Q567" t="s">
        <v>117</v>
      </c>
      <c r="R567" t="s">
        <v>269</v>
      </c>
      <c r="S567" t="s">
        <v>645</v>
      </c>
      <c r="T567" t="s">
        <v>1331</v>
      </c>
    </row>
    <row r="568" spans="1:20" x14ac:dyDescent="0.2">
      <c r="A568">
        <v>2109688</v>
      </c>
      <c r="B568">
        <v>0</v>
      </c>
      <c r="C568">
        <v>0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0</v>
      </c>
      <c r="J568">
        <v>5</v>
      </c>
      <c r="K568">
        <v>3</v>
      </c>
      <c r="L568">
        <v>2</v>
      </c>
      <c r="M568">
        <v>0</v>
      </c>
      <c r="N568" t="s">
        <v>8</v>
      </c>
      <c r="O568" t="s">
        <v>11</v>
      </c>
      <c r="P568" t="s">
        <v>41</v>
      </c>
      <c r="Q568" t="s">
        <v>117</v>
      </c>
      <c r="R568" t="s">
        <v>270</v>
      </c>
      <c r="S568" t="s">
        <v>585</v>
      </c>
      <c r="T568" t="s">
        <v>1332</v>
      </c>
    </row>
    <row r="569" spans="1:20" x14ac:dyDescent="0.2">
      <c r="A569">
        <v>31977</v>
      </c>
      <c r="B569">
        <v>0</v>
      </c>
      <c r="C569">
        <v>0</v>
      </c>
      <c r="D569">
        <v>0</v>
      </c>
      <c r="E569">
        <v>3</v>
      </c>
      <c r="F569">
        <v>0</v>
      </c>
      <c r="G569">
        <v>0</v>
      </c>
      <c r="H569">
        <v>0</v>
      </c>
      <c r="I569">
        <v>0</v>
      </c>
      <c r="J569">
        <v>4</v>
      </c>
      <c r="K569">
        <v>2</v>
      </c>
      <c r="L569">
        <v>0</v>
      </c>
      <c r="M569">
        <v>0</v>
      </c>
      <c r="N569" t="s">
        <v>8</v>
      </c>
      <c r="O569" t="s">
        <v>11</v>
      </c>
      <c r="P569" t="s">
        <v>43</v>
      </c>
      <c r="Q569" t="s">
        <v>119</v>
      </c>
      <c r="R569" t="s">
        <v>272</v>
      </c>
      <c r="S569" t="str">
        <f>CONCATENATE("Unclassified ",R569)</f>
        <v>Unclassified Veillonellaceae</v>
      </c>
      <c r="T569" t="s">
        <v>1333</v>
      </c>
    </row>
    <row r="570" spans="1:20" x14ac:dyDescent="0.2">
      <c r="A570">
        <v>906</v>
      </c>
      <c r="B570">
        <v>0</v>
      </c>
      <c r="C570">
        <v>0</v>
      </c>
      <c r="D570">
        <v>0</v>
      </c>
      <c r="E570">
        <v>9</v>
      </c>
      <c r="F570">
        <v>0</v>
      </c>
      <c r="G570">
        <v>0</v>
      </c>
      <c r="H570">
        <v>3</v>
      </c>
      <c r="I570">
        <v>0</v>
      </c>
      <c r="J570">
        <v>14</v>
      </c>
      <c r="K570">
        <v>14</v>
      </c>
      <c r="L570">
        <v>1</v>
      </c>
      <c r="M570">
        <v>0</v>
      </c>
      <c r="N570" t="s">
        <v>8</v>
      </c>
      <c r="O570" t="s">
        <v>11</v>
      </c>
      <c r="P570" t="s">
        <v>43</v>
      </c>
      <c r="Q570" t="s">
        <v>119</v>
      </c>
      <c r="R570" t="s">
        <v>272</v>
      </c>
      <c r="S570" t="s">
        <v>523</v>
      </c>
      <c r="T570" t="s">
        <v>1334</v>
      </c>
    </row>
    <row r="571" spans="1:20" x14ac:dyDescent="0.2">
      <c r="A571">
        <v>2161821</v>
      </c>
      <c r="B571">
        <v>0</v>
      </c>
      <c r="C571">
        <v>0</v>
      </c>
      <c r="D571">
        <v>0</v>
      </c>
      <c r="E571">
        <v>8</v>
      </c>
      <c r="F571">
        <v>3</v>
      </c>
      <c r="G571">
        <v>0</v>
      </c>
      <c r="H571">
        <v>6</v>
      </c>
      <c r="I571">
        <v>1</v>
      </c>
      <c r="J571">
        <v>1</v>
      </c>
      <c r="K571">
        <v>21</v>
      </c>
      <c r="L571">
        <v>1</v>
      </c>
      <c r="M571">
        <v>0</v>
      </c>
      <c r="N571" t="s">
        <v>8</v>
      </c>
      <c r="O571" t="s">
        <v>11</v>
      </c>
      <c r="P571" t="s">
        <v>43</v>
      </c>
      <c r="Q571" t="s">
        <v>119</v>
      </c>
      <c r="R571" t="s">
        <v>272</v>
      </c>
      <c r="S571" t="s">
        <v>646</v>
      </c>
      <c r="T571" t="s">
        <v>1335</v>
      </c>
    </row>
    <row r="572" spans="1:20" x14ac:dyDescent="0.2">
      <c r="A572">
        <v>187327</v>
      </c>
      <c r="B572">
        <v>0</v>
      </c>
      <c r="C572">
        <v>0</v>
      </c>
      <c r="D572">
        <v>0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19</v>
      </c>
      <c r="K572">
        <v>5</v>
      </c>
      <c r="L572">
        <v>0</v>
      </c>
      <c r="M572">
        <v>0</v>
      </c>
      <c r="N572" t="s">
        <v>8</v>
      </c>
      <c r="O572" t="s">
        <v>11</v>
      </c>
      <c r="P572" t="s">
        <v>43</v>
      </c>
      <c r="Q572" t="s">
        <v>148</v>
      </c>
      <c r="R572" t="s">
        <v>314</v>
      </c>
      <c r="S572" t="s">
        <v>647</v>
      </c>
      <c r="T572" t="s">
        <v>1336</v>
      </c>
    </row>
    <row r="573" spans="1:20" x14ac:dyDescent="0.2">
      <c r="A573">
        <v>1260</v>
      </c>
      <c r="B573">
        <v>0</v>
      </c>
      <c r="C573">
        <v>0</v>
      </c>
      <c r="D573">
        <v>0</v>
      </c>
      <c r="E573">
        <v>5</v>
      </c>
      <c r="F573">
        <v>0</v>
      </c>
      <c r="G573">
        <v>3</v>
      </c>
      <c r="H573">
        <v>3</v>
      </c>
      <c r="I573">
        <v>1</v>
      </c>
      <c r="J573">
        <v>16</v>
      </c>
      <c r="K573">
        <v>3</v>
      </c>
      <c r="L573">
        <v>1</v>
      </c>
      <c r="M573">
        <v>0</v>
      </c>
      <c r="N573" t="s">
        <v>8</v>
      </c>
      <c r="O573" t="s">
        <v>11</v>
      </c>
      <c r="P573" t="s">
        <v>44</v>
      </c>
      <c r="Q573" t="s">
        <v>120</v>
      </c>
      <c r="R573" t="s">
        <v>273</v>
      </c>
      <c r="S573" t="s">
        <v>648</v>
      </c>
      <c r="T573" t="s">
        <v>1337</v>
      </c>
    </row>
    <row r="574" spans="1:20" x14ac:dyDescent="0.2">
      <c r="A574">
        <v>32207</v>
      </c>
      <c r="B574">
        <v>0</v>
      </c>
      <c r="C574">
        <v>0</v>
      </c>
      <c r="D574">
        <v>0</v>
      </c>
      <c r="E574">
        <v>16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4</v>
      </c>
      <c r="L574">
        <v>0</v>
      </c>
      <c r="M574">
        <v>0</v>
      </c>
      <c r="N574" t="s">
        <v>8</v>
      </c>
      <c r="O574" t="s">
        <v>10</v>
      </c>
      <c r="P574" t="s">
        <v>10</v>
      </c>
      <c r="Q574" t="s">
        <v>104</v>
      </c>
      <c r="R574" t="s">
        <v>239</v>
      </c>
      <c r="S574" t="s">
        <v>592</v>
      </c>
      <c r="T574" t="s">
        <v>1338</v>
      </c>
    </row>
    <row r="575" spans="1:20" x14ac:dyDescent="0.2">
      <c r="A575">
        <v>85021</v>
      </c>
      <c r="B575">
        <v>0</v>
      </c>
      <c r="C575">
        <v>0</v>
      </c>
      <c r="D575">
        <v>0</v>
      </c>
      <c r="E575">
        <v>1</v>
      </c>
      <c r="F575">
        <v>1</v>
      </c>
      <c r="G575">
        <v>2</v>
      </c>
      <c r="H575">
        <v>0</v>
      </c>
      <c r="I575">
        <v>0</v>
      </c>
      <c r="J575">
        <v>6</v>
      </c>
      <c r="K575">
        <v>1</v>
      </c>
      <c r="L575">
        <v>0</v>
      </c>
      <c r="M575">
        <v>0</v>
      </c>
      <c r="N575" t="s">
        <v>8</v>
      </c>
      <c r="O575" t="s">
        <v>10</v>
      </c>
      <c r="P575" t="s">
        <v>10</v>
      </c>
      <c r="Q575" t="s">
        <v>104</v>
      </c>
      <c r="R575" t="s">
        <v>316</v>
      </c>
      <c r="S575" t="str">
        <f>CONCATENATE("Unclassified ",R575)</f>
        <v>Unclassified Intrasporangiaceae</v>
      </c>
      <c r="T575" t="s">
        <v>1339</v>
      </c>
    </row>
    <row r="576" spans="1:20" x14ac:dyDescent="0.2">
      <c r="A576">
        <v>43770</v>
      </c>
      <c r="B576">
        <v>0</v>
      </c>
      <c r="C576">
        <v>0</v>
      </c>
      <c r="D576">
        <v>0</v>
      </c>
      <c r="E576">
        <v>8</v>
      </c>
      <c r="F576">
        <v>4</v>
      </c>
      <c r="G576">
        <v>0</v>
      </c>
      <c r="H576">
        <v>0</v>
      </c>
      <c r="I576">
        <v>0</v>
      </c>
      <c r="J576">
        <v>16</v>
      </c>
      <c r="K576">
        <v>14</v>
      </c>
      <c r="L576">
        <v>1</v>
      </c>
      <c r="M576">
        <v>0</v>
      </c>
      <c r="N576" t="s">
        <v>8</v>
      </c>
      <c r="O576" t="s">
        <v>10</v>
      </c>
      <c r="P576" t="s">
        <v>10</v>
      </c>
      <c r="Q576" t="s">
        <v>105</v>
      </c>
      <c r="R576" t="s">
        <v>244</v>
      </c>
      <c r="S576" t="s">
        <v>487</v>
      </c>
      <c r="T576" t="s">
        <v>1340</v>
      </c>
    </row>
    <row r="577" spans="1:20" x14ac:dyDescent="0.2">
      <c r="A577">
        <v>161896</v>
      </c>
      <c r="B577">
        <v>0</v>
      </c>
      <c r="C577">
        <v>0</v>
      </c>
      <c r="D577">
        <v>0</v>
      </c>
      <c r="E577">
        <v>2</v>
      </c>
      <c r="F577">
        <v>0</v>
      </c>
      <c r="G577">
        <v>1</v>
      </c>
      <c r="H577">
        <v>0</v>
      </c>
      <c r="I577">
        <v>0</v>
      </c>
      <c r="J577">
        <v>1</v>
      </c>
      <c r="K577">
        <v>2</v>
      </c>
      <c r="L577">
        <v>0</v>
      </c>
      <c r="M577">
        <v>0</v>
      </c>
      <c r="N577" t="s">
        <v>8</v>
      </c>
      <c r="O577" t="s">
        <v>10</v>
      </c>
      <c r="P577" t="s">
        <v>10</v>
      </c>
      <c r="Q577" t="s">
        <v>105</v>
      </c>
      <c r="R577" t="s">
        <v>244</v>
      </c>
      <c r="S577" t="s">
        <v>487</v>
      </c>
      <c r="T577" t="s">
        <v>1341</v>
      </c>
    </row>
    <row r="578" spans="1:20" x14ac:dyDescent="0.2">
      <c r="A578">
        <v>85025</v>
      </c>
      <c r="B578">
        <v>0</v>
      </c>
      <c r="C578">
        <v>0</v>
      </c>
      <c r="D578">
        <v>0</v>
      </c>
      <c r="E578">
        <v>1</v>
      </c>
      <c r="F578">
        <v>1</v>
      </c>
      <c r="G578">
        <v>0</v>
      </c>
      <c r="H578">
        <v>0</v>
      </c>
      <c r="I578">
        <v>0</v>
      </c>
      <c r="J578">
        <v>4</v>
      </c>
      <c r="K578">
        <v>0</v>
      </c>
      <c r="L578">
        <v>1</v>
      </c>
      <c r="M578">
        <v>0</v>
      </c>
      <c r="N578" t="s">
        <v>8</v>
      </c>
      <c r="O578" t="s">
        <v>10</v>
      </c>
      <c r="P578" t="s">
        <v>10</v>
      </c>
      <c r="Q578" t="s">
        <v>105</v>
      </c>
      <c r="R578" t="s">
        <v>245</v>
      </c>
      <c r="S578" t="str">
        <f>CONCATENATE("Unclassified ",R578)</f>
        <v>Unclassified Nocardiaceae</v>
      </c>
      <c r="T578" t="s">
        <v>1342</v>
      </c>
    </row>
    <row r="579" spans="1:20" x14ac:dyDescent="0.2">
      <c r="A579">
        <v>1827</v>
      </c>
      <c r="B579">
        <v>0</v>
      </c>
      <c r="C579">
        <v>0</v>
      </c>
      <c r="D579">
        <v>0</v>
      </c>
      <c r="E579">
        <v>8</v>
      </c>
      <c r="F579">
        <v>4</v>
      </c>
      <c r="G579">
        <v>2</v>
      </c>
      <c r="H579">
        <v>0</v>
      </c>
      <c r="I579">
        <v>1</v>
      </c>
      <c r="J579">
        <v>11</v>
      </c>
      <c r="K579">
        <v>5</v>
      </c>
      <c r="L579">
        <v>0</v>
      </c>
      <c r="M579">
        <v>8</v>
      </c>
      <c r="N579" t="s">
        <v>8</v>
      </c>
      <c r="O579" t="s">
        <v>10</v>
      </c>
      <c r="P579" t="s">
        <v>10</v>
      </c>
      <c r="Q579" t="s">
        <v>105</v>
      </c>
      <c r="R579" t="s">
        <v>245</v>
      </c>
      <c r="S579" t="s">
        <v>488</v>
      </c>
      <c r="T579" t="s">
        <v>1343</v>
      </c>
    </row>
    <row r="580" spans="1:20" x14ac:dyDescent="0.2">
      <c r="A580">
        <v>1069494</v>
      </c>
      <c r="B580">
        <v>0</v>
      </c>
      <c r="C580">
        <v>0</v>
      </c>
      <c r="D580">
        <v>0</v>
      </c>
      <c r="E580">
        <v>4</v>
      </c>
      <c r="F580">
        <v>0</v>
      </c>
      <c r="G580">
        <v>0</v>
      </c>
      <c r="H580">
        <v>0</v>
      </c>
      <c r="I580">
        <v>0</v>
      </c>
      <c r="J580">
        <v>13</v>
      </c>
      <c r="K580">
        <v>7</v>
      </c>
      <c r="L580">
        <v>0</v>
      </c>
      <c r="M580">
        <v>0</v>
      </c>
      <c r="N580" t="s">
        <v>8</v>
      </c>
      <c r="O580" t="s">
        <v>10</v>
      </c>
      <c r="P580" t="s">
        <v>10</v>
      </c>
      <c r="Q580" t="s">
        <v>112</v>
      </c>
      <c r="R580" t="s">
        <v>253</v>
      </c>
      <c r="S580" t="s">
        <v>499</v>
      </c>
      <c r="T580" t="s">
        <v>1344</v>
      </c>
    </row>
    <row r="581" spans="1:20" x14ac:dyDescent="0.2">
      <c r="A581">
        <v>2040</v>
      </c>
      <c r="B581">
        <v>0</v>
      </c>
      <c r="C581">
        <v>0</v>
      </c>
      <c r="D581">
        <v>0</v>
      </c>
      <c r="E581">
        <v>6</v>
      </c>
      <c r="F581">
        <v>1</v>
      </c>
      <c r="G581">
        <v>0</v>
      </c>
      <c r="H581">
        <v>0</v>
      </c>
      <c r="I581">
        <v>0</v>
      </c>
      <c r="J581">
        <v>5</v>
      </c>
      <c r="K581">
        <v>0</v>
      </c>
      <c r="L581">
        <v>0</v>
      </c>
      <c r="M581">
        <v>0</v>
      </c>
      <c r="N581" t="s">
        <v>8</v>
      </c>
      <c r="O581" t="s">
        <v>10</v>
      </c>
      <c r="P581" t="s">
        <v>10</v>
      </c>
      <c r="Q581" t="s">
        <v>107</v>
      </c>
      <c r="R581" t="s">
        <v>247</v>
      </c>
      <c r="S581" t="s">
        <v>491</v>
      </c>
      <c r="T581" t="s">
        <v>1345</v>
      </c>
    </row>
    <row r="582" spans="1:20" x14ac:dyDescent="0.2">
      <c r="A582">
        <v>1650658</v>
      </c>
      <c r="B582">
        <v>0</v>
      </c>
      <c r="C582">
        <v>0</v>
      </c>
      <c r="D582">
        <v>0</v>
      </c>
      <c r="E582">
        <v>11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 t="s">
        <v>8</v>
      </c>
      <c r="O582" t="s">
        <v>10</v>
      </c>
      <c r="P582" t="s">
        <v>10</v>
      </c>
      <c r="Q582" t="s">
        <v>106</v>
      </c>
      <c r="R582" t="s">
        <v>246</v>
      </c>
      <c r="S582" t="s">
        <v>490</v>
      </c>
      <c r="T582" t="s">
        <v>1346</v>
      </c>
    </row>
    <row r="583" spans="1:20" x14ac:dyDescent="0.2">
      <c r="A583">
        <v>2070</v>
      </c>
      <c r="B583">
        <v>0</v>
      </c>
      <c r="C583">
        <v>0</v>
      </c>
      <c r="D583">
        <v>0</v>
      </c>
      <c r="E583">
        <v>2</v>
      </c>
      <c r="F583">
        <v>6</v>
      </c>
      <c r="G583">
        <v>1</v>
      </c>
      <c r="H583">
        <v>0</v>
      </c>
      <c r="I583">
        <v>5</v>
      </c>
      <c r="J583">
        <v>2623</v>
      </c>
      <c r="K583">
        <v>0</v>
      </c>
      <c r="L583">
        <v>1</v>
      </c>
      <c r="M583">
        <v>0</v>
      </c>
      <c r="N583" t="s">
        <v>8</v>
      </c>
      <c r="O583" t="s">
        <v>10</v>
      </c>
      <c r="P583" t="s">
        <v>10</v>
      </c>
      <c r="Q583" t="s">
        <v>111</v>
      </c>
      <c r="R583" t="s">
        <v>252</v>
      </c>
      <c r="S583" t="str">
        <f>CONCATENATE("Unclassified ",R583)</f>
        <v>Unclassified Pseudonocardiaceae</v>
      </c>
      <c r="T583" t="s">
        <v>1347</v>
      </c>
    </row>
    <row r="584" spans="1:20" x14ac:dyDescent="0.2">
      <c r="A584">
        <v>1896961</v>
      </c>
      <c r="B584">
        <v>0</v>
      </c>
      <c r="C584">
        <v>0</v>
      </c>
      <c r="D584">
        <v>0</v>
      </c>
      <c r="E584">
        <v>2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 t="s">
        <v>8</v>
      </c>
      <c r="O584" t="s">
        <v>10</v>
      </c>
      <c r="P584" t="s">
        <v>10</v>
      </c>
      <c r="Q584" t="s">
        <v>111</v>
      </c>
      <c r="R584" t="s">
        <v>252</v>
      </c>
      <c r="S584" t="s">
        <v>649</v>
      </c>
      <c r="T584" t="s">
        <v>1348</v>
      </c>
    </row>
    <row r="585" spans="1:20" x14ac:dyDescent="0.2">
      <c r="A585">
        <v>85012</v>
      </c>
      <c r="B585">
        <v>0</v>
      </c>
      <c r="C585">
        <v>0</v>
      </c>
      <c r="D585">
        <v>0</v>
      </c>
      <c r="E585">
        <v>2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2</v>
      </c>
      <c r="L585">
        <v>0</v>
      </c>
      <c r="M585">
        <v>0</v>
      </c>
      <c r="N585" t="s">
        <v>8</v>
      </c>
      <c r="O585" t="s">
        <v>10</v>
      </c>
      <c r="P585" t="s">
        <v>10</v>
      </c>
      <c r="Q585" t="s">
        <v>161</v>
      </c>
      <c r="R585" t="str">
        <f>CONCATENATE("Unclassified ",Q585)</f>
        <v>Unclassified Streptosporangiales</v>
      </c>
      <c r="S585" t="str">
        <f>R585</f>
        <v>Unclassified Streptosporangiales</v>
      </c>
      <c r="T585" t="s">
        <v>1349</v>
      </c>
    </row>
    <row r="586" spans="1:20" x14ac:dyDescent="0.2">
      <c r="A586">
        <v>2000</v>
      </c>
      <c r="B586">
        <v>0</v>
      </c>
      <c r="C586">
        <v>0</v>
      </c>
      <c r="D586">
        <v>0</v>
      </c>
      <c r="E586">
        <v>4</v>
      </c>
      <c r="F586">
        <v>0</v>
      </c>
      <c r="G586">
        <v>2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  <c r="N586" t="s">
        <v>8</v>
      </c>
      <c r="O586" t="s">
        <v>10</v>
      </c>
      <c r="P586" t="s">
        <v>10</v>
      </c>
      <c r="Q586" t="s">
        <v>161</v>
      </c>
      <c r="R586" t="s">
        <v>337</v>
      </c>
      <c r="S586" t="s">
        <v>650</v>
      </c>
      <c r="T586" t="s">
        <v>1350</v>
      </c>
    </row>
    <row r="587" spans="1:20" x14ac:dyDescent="0.2">
      <c r="A587">
        <v>1988</v>
      </c>
      <c r="B587">
        <v>0</v>
      </c>
      <c r="C587">
        <v>0</v>
      </c>
      <c r="D587">
        <v>0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 t="s">
        <v>8</v>
      </c>
      <c r="O587" t="s">
        <v>10</v>
      </c>
      <c r="P587" t="s">
        <v>10</v>
      </c>
      <c r="Q587" t="s">
        <v>161</v>
      </c>
      <c r="R587" t="s">
        <v>338</v>
      </c>
      <c r="S587" t="s">
        <v>651</v>
      </c>
      <c r="T587" t="s">
        <v>1351</v>
      </c>
    </row>
    <row r="588" spans="1:20" x14ac:dyDescent="0.2">
      <c r="A588">
        <v>84999</v>
      </c>
      <c r="B588">
        <v>0</v>
      </c>
      <c r="C588">
        <v>0</v>
      </c>
      <c r="D588">
        <v>0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2</v>
      </c>
      <c r="K588">
        <v>1</v>
      </c>
      <c r="L588">
        <v>0</v>
      </c>
      <c r="M588">
        <v>0</v>
      </c>
      <c r="N588" t="s">
        <v>8</v>
      </c>
      <c r="O588" t="s">
        <v>10</v>
      </c>
      <c r="P588" t="s">
        <v>39</v>
      </c>
      <c r="Q588" t="s">
        <v>114</v>
      </c>
      <c r="R588" t="str">
        <f>CONCATENATE("Unclassified ",Q588)</f>
        <v>Unclassified Coriobacteriales</v>
      </c>
      <c r="S588" t="str">
        <f>R588</f>
        <v>Unclassified Coriobacteriales</v>
      </c>
      <c r="T588" t="s">
        <v>1352</v>
      </c>
    </row>
    <row r="589" spans="1:20" x14ac:dyDescent="0.2">
      <c r="A589">
        <v>604330</v>
      </c>
      <c r="B589">
        <v>0</v>
      </c>
      <c r="C589">
        <v>0</v>
      </c>
      <c r="D589">
        <v>0</v>
      </c>
      <c r="E589">
        <v>4</v>
      </c>
      <c r="F589">
        <v>2</v>
      </c>
      <c r="G589">
        <v>0</v>
      </c>
      <c r="H589">
        <v>0</v>
      </c>
      <c r="I589">
        <v>1</v>
      </c>
      <c r="J589">
        <v>60</v>
      </c>
      <c r="K589">
        <v>9</v>
      </c>
      <c r="L589">
        <v>0</v>
      </c>
      <c r="M589">
        <v>0</v>
      </c>
      <c r="N589" t="s">
        <v>8</v>
      </c>
      <c r="O589" t="s">
        <v>10</v>
      </c>
      <c r="P589" t="s">
        <v>39</v>
      </c>
      <c r="Q589" t="s">
        <v>114</v>
      </c>
      <c r="R589" t="s">
        <v>318</v>
      </c>
      <c r="S589" t="s">
        <v>597</v>
      </c>
      <c r="T589" t="s">
        <v>1353</v>
      </c>
    </row>
    <row r="590" spans="1:20" x14ac:dyDescent="0.2">
      <c r="A590">
        <v>49319</v>
      </c>
      <c r="B590">
        <v>0</v>
      </c>
      <c r="C590">
        <v>0</v>
      </c>
      <c r="D590">
        <v>0</v>
      </c>
      <c r="E590">
        <v>4</v>
      </c>
      <c r="F590">
        <v>0</v>
      </c>
      <c r="G590">
        <v>0</v>
      </c>
      <c r="H590">
        <v>0</v>
      </c>
      <c r="I590">
        <v>0</v>
      </c>
      <c r="J590">
        <v>3</v>
      </c>
      <c r="K590">
        <v>7</v>
      </c>
      <c r="L590">
        <v>0</v>
      </c>
      <c r="M590">
        <v>0</v>
      </c>
      <c r="N590" t="s">
        <v>8</v>
      </c>
      <c r="O590" t="s">
        <v>10</v>
      </c>
      <c r="P590" t="s">
        <v>65</v>
      </c>
      <c r="Q590" t="s">
        <v>152</v>
      </c>
      <c r="R590" t="s">
        <v>328</v>
      </c>
      <c r="S590" t="s">
        <v>613</v>
      </c>
      <c r="T590" t="s">
        <v>1354</v>
      </c>
    </row>
    <row r="591" spans="1:20" x14ac:dyDescent="0.2">
      <c r="A591">
        <v>118562</v>
      </c>
      <c r="B591">
        <v>0</v>
      </c>
      <c r="C591">
        <v>0</v>
      </c>
      <c r="D591">
        <v>0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 t="s">
        <v>8</v>
      </c>
      <c r="O591" t="s">
        <v>13</v>
      </c>
      <c r="P591" t="str">
        <f>CONCATENATE("Unclassified ",O591)</f>
        <v>Unclassified Cyanobacteria</v>
      </c>
      <c r="Q591" t="s">
        <v>154</v>
      </c>
      <c r="R591" t="s">
        <v>339</v>
      </c>
      <c r="S591" t="s">
        <v>652</v>
      </c>
      <c r="T591" t="s">
        <v>1355</v>
      </c>
    </row>
    <row r="592" spans="1:20" x14ac:dyDescent="0.2">
      <c r="A592">
        <v>1986204</v>
      </c>
      <c r="B592">
        <v>0</v>
      </c>
      <c r="C592">
        <v>0</v>
      </c>
      <c r="D592">
        <v>0</v>
      </c>
      <c r="E592">
        <v>10</v>
      </c>
      <c r="F592">
        <v>0</v>
      </c>
      <c r="G592">
        <v>2</v>
      </c>
      <c r="H592">
        <v>0</v>
      </c>
      <c r="I592">
        <v>0</v>
      </c>
      <c r="J592">
        <v>5</v>
      </c>
      <c r="K592">
        <v>9</v>
      </c>
      <c r="L592">
        <v>0</v>
      </c>
      <c r="M592">
        <v>0</v>
      </c>
      <c r="N592" t="s">
        <v>8</v>
      </c>
      <c r="O592" t="s">
        <v>15</v>
      </c>
      <c r="P592" t="s">
        <v>49</v>
      </c>
      <c r="Q592" t="s">
        <v>127</v>
      </c>
      <c r="R592" t="s">
        <v>279</v>
      </c>
      <c r="S592" t="s">
        <v>653</v>
      </c>
      <c r="T592" t="s">
        <v>1356</v>
      </c>
    </row>
    <row r="593" spans="1:20" x14ac:dyDescent="0.2">
      <c r="A593">
        <v>1889813</v>
      </c>
      <c r="B593">
        <v>0</v>
      </c>
      <c r="C593">
        <v>0</v>
      </c>
      <c r="D593">
        <v>0</v>
      </c>
      <c r="E593">
        <v>5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0</v>
      </c>
      <c r="N593" t="s">
        <v>8</v>
      </c>
      <c r="O593" t="s">
        <v>15</v>
      </c>
      <c r="P593" t="s">
        <v>49</v>
      </c>
      <c r="Q593" t="s">
        <v>127</v>
      </c>
      <c r="R593" t="s">
        <v>279</v>
      </c>
      <c r="S593" t="str">
        <f>CONCATENATE("Unclassified ",R593)</f>
        <v>Unclassified Anaerolineaceae</v>
      </c>
      <c r="T593" t="s">
        <v>1357</v>
      </c>
    </row>
    <row r="594" spans="1:20" x14ac:dyDescent="0.2">
      <c r="A594">
        <v>980427</v>
      </c>
      <c r="B594">
        <v>0</v>
      </c>
      <c r="C594">
        <v>0</v>
      </c>
      <c r="D594">
        <v>0</v>
      </c>
      <c r="E594">
        <v>2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  <c r="N594" t="s">
        <v>8</v>
      </c>
      <c r="O594" t="s">
        <v>14</v>
      </c>
      <c r="P594" t="s">
        <v>46</v>
      </c>
      <c r="Q594" t="s">
        <v>123</v>
      </c>
      <c r="R594" t="s">
        <v>275</v>
      </c>
      <c r="S594" t="s">
        <v>526</v>
      </c>
      <c r="T594" t="s">
        <v>1358</v>
      </c>
    </row>
    <row r="595" spans="1:20" x14ac:dyDescent="0.2">
      <c r="A595">
        <v>270</v>
      </c>
      <c r="B595">
        <v>0</v>
      </c>
      <c r="C595">
        <v>0</v>
      </c>
      <c r="D595">
        <v>0</v>
      </c>
      <c r="E595">
        <v>2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 t="s">
        <v>8</v>
      </c>
      <c r="O595" t="s">
        <v>14</v>
      </c>
      <c r="P595" t="s">
        <v>46</v>
      </c>
      <c r="Q595" t="s">
        <v>124</v>
      </c>
      <c r="R595" t="s">
        <v>276</v>
      </c>
      <c r="S595" t="s">
        <v>654</v>
      </c>
      <c r="T595" t="s">
        <v>1359</v>
      </c>
    </row>
    <row r="596" spans="1:20" x14ac:dyDescent="0.2">
      <c r="A596">
        <v>33926</v>
      </c>
      <c r="B596">
        <v>0</v>
      </c>
      <c r="C596">
        <v>0</v>
      </c>
      <c r="D596">
        <v>0</v>
      </c>
      <c r="E596">
        <v>2</v>
      </c>
      <c r="F596">
        <v>0</v>
      </c>
      <c r="G596">
        <v>0</v>
      </c>
      <c r="H596">
        <v>0</v>
      </c>
      <c r="I596">
        <v>0</v>
      </c>
      <c r="J596">
        <v>3</v>
      </c>
      <c r="K596">
        <v>0</v>
      </c>
      <c r="L596">
        <v>0</v>
      </c>
      <c r="M596">
        <v>0</v>
      </c>
      <c r="N596" t="s">
        <v>8</v>
      </c>
      <c r="O596" t="s">
        <v>25</v>
      </c>
      <c r="P596" t="s">
        <v>68</v>
      </c>
      <c r="Q596" t="s">
        <v>162</v>
      </c>
      <c r="R596" t="s">
        <v>340</v>
      </c>
      <c r="S596" t="s">
        <v>655</v>
      </c>
      <c r="T596" t="s">
        <v>1360</v>
      </c>
    </row>
    <row r="597" spans="1:20" x14ac:dyDescent="0.2">
      <c r="A597">
        <v>1177574</v>
      </c>
      <c r="B597">
        <v>0</v>
      </c>
      <c r="C597">
        <v>0</v>
      </c>
      <c r="D597">
        <v>0</v>
      </c>
      <c r="E597">
        <v>3</v>
      </c>
      <c r="F597">
        <v>0</v>
      </c>
      <c r="G597">
        <v>1</v>
      </c>
      <c r="H597">
        <v>0</v>
      </c>
      <c r="I597">
        <v>0</v>
      </c>
      <c r="J597">
        <v>0</v>
      </c>
      <c r="K597">
        <v>1</v>
      </c>
      <c r="L597">
        <v>0</v>
      </c>
      <c r="M597">
        <v>0</v>
      </c>
      <c r="N597" t="s">
        <v>8</v>
      </c>
      <c r="O597" t="s">
        <v>18</v>
      </c>
      <c r="P597" t="s">
        <v>55</v>
      </c>
      <c r="Q597" t="s">
        <v>133</v>
      </c>
      <c r="R597" t="s">
        <v>289</v>
      </c>
      <c r="S597" t="s">
        <v>549</v>
      </c>
      <c r="T597" t="s">
        <v>1361</v>
      </c>
    </row>
    <row r="598" spans="1:20" x14ac:dyDescent="0.2">
      <c r="A598">
        <v>28135</v>
      </c>
      <c r="B598">
        <v>0</v>
      </c>
      <c r="C598">
        <v>0</v>
      </c>
      <c r="D598">
        <v>0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 t="s">
        <v>8</v>
      </c>
      <c r="O598" t="s">
        <v>18</v>
      </c>
      <c r="P598" t="s">
        <v>55</v>
      </c>
      <c r="Q598" t="s">
        <v>133</v>
      </c>
      <c r="R598" t="s">
        <v>289</v>
      </c>
      <c r="S598" t="s">
        <v>549</v>
      </c>
      <c r="T598" t="s">
        <v>1362</v>
      </c>
    </row>
    <row r="599" spans="1:20" x14ac:dyDescent="0.2">
      <c r="A599">
        <v>2528203</v>
      </c>
      <c r="B599">
        <v>0</v>
      </c>
      <c r="C599">
        <v>0</v>
      </c>
      <c r="D599">
        <v>0</v>
      </c>
      <c r="E599">
        <v>2</v>
      </c>
      <c r="F599">
        <v>0</v>
      </c>
      <c r="G599">
        <v>2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 t="s">
        <v>8</v>
      </c>
      <c r="O599" t="s">
        <v>18</v>
      </c>
      <c r="P599" t="s">
        <v>55</v>
      </c>
      <c r="Q599" t="s">
        <v>133</v>
      </c>
      <c r="R599" t="s">
        <v>290</v>
      </c>
      <c r="S599" t="s">
        <v>550</v>
      </c>
      <c r="T599" t="s">
        <v>1363</v>
      </c>
    </row>
    <row r="600" spans="1:20" x14ac:dyDescent="0.2">
      <c r="A600">
        <v>47678</v>
      </c>
      <c r="B600">
        <v>0</v>
      </c>
      <c r="C600">
        <v>0</v>
      </c>
      <c r="D600">
        <v>0</v>
      </c>
      <c r="E600">
        <v>1</v>
      </c>
      <c r="F600">
        <v>0</v>
      </c>
      <c r="G600">
        <v>3</v>
      </c>
      <c r="H600">
        <v>0</v>
      </c>
      <c r="I600">
        <v>1</v>
      </c>
      <c r="J600">
        <v>0</v>
      </c>
      <c r="K600">
        <v>1</v>
      </c>
      <c r="L600">
        <v>0</v>
      </c>
      <c r="M600">
        <v>0</v>
      </c>
      <c r="N600" t="s">
        <v>8</v>
      </c>
      <c r="O600" t="s">
        <v>18</v>
      </c>
      <c r="P600" t="s">
        <v>55</v>
      </c>
      <c r="Q600" t="s">
        <v>133</v>
      </c>
      <c r="R600" t="s">
        <v>290</v>
      </c>
      <c r="S600" t="s">
        <v>550</v>
      </c>
      <c r="T600" t="s">
        <v>1364</v>
      </c>
    </row>
    <row r="601" spans="1:20" x14ac:dyDescent="0.2">
      <c r="A601">
        <v>171550</v>
      </c>
      <c r="B601">
        <v>0</v>
      </c>
      <c r="C601">
        <v>0</v>
      </c>
      <c r="D601">
        <v>0</v>
      </c>
      <c r="E601">
        <v>4</v>
      </c>
      <c r="F601">
        <v>0</v>
      </c>
      <c r="G601">
        <v>0</v>
      </c>
      <c r="H601">
        <v>165</v>
      </c>
      <c r="I601">
        <v>1</v>
      </c>
      <c r="J601">
        <v>2</v>
      </c>
      <c r="K601">
        <v>4</v>
      </c>
      <c r="L601">
        <v>0</v>
      </c>
      <c r="M601">
        <v>0</v>
      </c>
      <c r="N601" t="s">
        <v>8</v>
      </c>
      <c r="O601" t="s">
        <v>18</v>
      </c>
      <c r="P601" t="s">
        <v>55</v>
      </c>
      <c r="Q601" t="s">
        <v>133</v>
      </c>
      <c r="R601" t="s">
        <v>291</v>
      </c>
      <c r="S601" t="str">
        <f>CONCATENATE("Unclassified ",R601)</f>
        <v>Unclassified Rikenellaceae</v>
      </c>
      <c r="T601" t="s">
        <v>1365</v>
      </c>
    </row>
    <row r="602" spans="1:20" x14ac:dyDescent="0.2">
      <c r="A602">
        <v>239759</v>
      </c>
      <c r="B602">
        <v>0</v>
      </c>
      <c r="C602">
        <v>0</v>
      </c>
      <c r="D602">
        <v>0</v>
      </c>
      <c r="E602">
        <v>5</v>
      </c>
      <c r="F602">
        <v>1</v>
      </c>
      <c r="G602">
        <v>0</v>
      </c>
      <c r="H602">
        <v>0</v>
      </c>
      <c r="I602">
        <v>0</v>
      </c>
      <c r="J602">
        <v>3</v>
      </c>
      <c r="K602">
        <v>7</v>
      </c>
      <c r="L602">
        <v>0</v>
      </c>
      <c r="M602">
        <v>0</v>
      </c>
      <c r="N602" t="s">
        <v>8</v>
      </c>
      <c r="O602" t="s">
        <v>18</v>
      </c>
      <c r="P602" t="s">
        <v>55</v>
      </c>
      <c r="Q602" t="s">
        <v>133</v>
      </c>
      <c r="R602" t="s">
        <v>291</v>
      </c>
      <c r="S602" t="s">
        <v>551</v>
      </c>
      <c r="T602" t="s">
        <v>1366</v>
      </c>
    </row>
    <row r="603" spans="1:20" x14ac:dyDescent="0.2">
      <c r="A603">
        <v>2662363</v>
      </c>
      <c r="B603">
        <v>0</v>
      </c>
      <c r="C603">
        <v>0</v>
      </c>
      <c r="D603">
        <v>0</v>
      </c>
      <c r="E603">
        <v>3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 t="s">
        <v>8</v>
      </c>
      <c r="O603" t="s">
        <v>18</v>
      </c>
      <c r="P603" t="s">
        <v>55</v>
      </c>
      <c r="Q603" t="s">
        <v>133</v>
      </c>
      <c r="R603" t="s">
        <v>291</v>
      </c>
      <c r="S603" t="s">
        <v>551</v>
      </c>
      <c r="T603" t="s">
        <v>1367</v>
      </c>
    </row>
    <row r="604" spans="1:20" x14ac:dyDescent="0.2">
      <c r="A604">
        <v>1433126</v>
      </c>
      <c r="B604">
        <v>0</v>
      </c>
      <c r="C604">
        <v>0</v>
      </c>
      <c r="D604">
        <v>0</v>
      </c>
      <c r="E604">
        <v>2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 t="s">
        <v>8</v>
      </c>
      <c r="O604" t="s">
        <v>18</v>
      </c>
      <c r="P604" t="s">
        <v>55</v>
      </c>
      <c r="Q604" t="s">
        <v>133</v>
      </c>
      <c r="R604" t="s">
        <v>291</v>
      </c>
      <c r="S604" t="s">
        <v>656</v>
      </c>
      <c r="T604" t="s">
        <v>1368</v>
      </c>
    </row>
    <row r="605" spans="1:20" x14ac:dyDescent="0.2">
      <c r="A605">
        <v>28112</v>
      </c>
      <c r="B605">
        <v>0</v>
      </c>
      <c r="C605">
        <v>0</v>
      </c>
      <c r="D605">
        <v>0</v>
      </c>
      <c r="E605">
        <v>13</v>
      </c>
      <c r="F605">
        <v>2</v>
      </c>
      <c r="G605">
        <v>18</v>
      </c>
      <c r="H605">
        <v>893</v>
      </c>
      <c r="I605">
        <v>0</v>
      </c>
      <c r="J605">
        <v>10</v>
      </c>
      <c r="K605">
        <v>15</v>
      </c>
      <c r="L605">
        <v>0</v>
      </c>
      <c r="M605">
        <v>0</v>
      </c>
      <c r="N605" t="s">
        <v>8</v>
      </c>
      <c r="O605" t="s">
        <v>18</v>
      </c>
      <c r="P605" t="s">
        <v>55</v>
      </c>
      <c r="Q605" t="s">
        <v>133</v>
      </c>
      <c r="R605" t="s">
        <v>341</v>
      </c>
      <c r="S605" t="s">
        <v>657</v>
      </c>
      <c r="T605" t="s">
        <v>1369</v>
      </c>
    </row>
    <row r="606" spans="1:20" x14ac:dyDescent="0.2">
      <c r="A606">
        <v>1642647</v>
      </c>
      <c r="B606">
        <v>0</v>
      </c>
      <c r="C606">
        <v>0</v>
      </c>
      <c r="D606">
        <v>0</v>
      </c>
      <c r="E606">
        <v>7</v>
      </c>
      <c r="F606">
        <v>0</v>
      </c>
      <c r="G606">
        <v>1</v>
      </c>
      <c r="H606">
        <v>0</v>
      </c>
      <c r="I606">
        <v>0</v>
      </c>
      <c r="J606">
        <v>2</v>
      </c>
      <c r="K606">
        <v>0</v>
      </c>
      <c r="L606">
        <v>1</v>
      </c>
      <c r="M606">
        <v>0</v>
      </c>
      <c r="N606" t="s">
        <v>8</v>
      </c>
      <c r="O606" t="s">
        <v>18</v>
      </c>
      <c r="P606" t="s">
        <v>55</v>
      </c>
      <c r="Q606" t="s">
        <v>133</v>
      </c>
      <c r="R606" t="s">
        <v>342</v>
      </c>
      <c r="S606" t="s">
        <v>658</v>
      </c>
      <c r="T606" t="s">
        <v>1370</v>
      </c>
    </row>
    <row r="607" spans="1:20" x14ac:dyDescent="0.2">
      <c r="A607">
        <v>2005473</v>
      </c>
      <c r="B607">
        <v>0</v>
      </c>
      <c r="C607">
        <v>0</v>
      </c>
      <c r="D607">
        <v>0</v>
      </c>
      <c r="E607">
        <v>2</v>
      </c>
      <c r="F607">
        <v>0</v>
      </c>
      <c r="G607">
        <v>0</v>
      </c>
      <c r="H607">
        <v>0</v>
      </c>
      <c r="I607">
        <v>0</v>
      </c>
      <c r="J607">
        <v>3</v>
      </c>
      <c r="K607">
        <v>2</v>
      </c>
      <c r="L607">
        <v>0</v>
      </c>
      <c r="M607">
        <v>0</v>
      </c>
      <c r="N607" t="s">
        <v>8</v>
      </c>
      <c r="O607" t="s">
        <v>18</v>
      </c>
      <c r="P607" t="s">
        <v>55</v>
      </c>
      <c r="Q607" t="s">
        <v>133</v>
      </c>
      <c r="R607" t="s">
        <v>343</v>
      </c>
      <c r="S607" t="str">
        <f>CONCATENATE("Unclassified ",R607)</f>
        <v>Unclassified Muribaculaceae</v>
      </c>
      <c r="T607" t="s">
        <v>1371</v>
      </c>
    </row>
    <row r="608" spans="1:20" x14ac:dyDescent="0.2">
      <c r="A608">
        <v>1492898</v>
      </c>
      <c r="B608">
        <v>0</v>
      </c>
      <c r="C608">
        <v>0</v>
      </c>
      <c r="D608">
        <v>0</v>
      </c>
      <c r="E608">
        <v>2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 t="s">
        <v>8</v>
      </c>
      <c r="O608" t="s">
        <v>18</v>
      </c>
      <c r="P608" t="s">
        <v>52</v>
      </c>
      <c r="Q608" t="s">
        <v>130</v>
      </c>
      <c r="R608" t="s">
        <v>282</v>
      </c>
      <c r="S608" t="s">
        <v>536</v>
      </c>
      <c r="T608" t="s">
        <v>1372</v>
      </c>
    </row>
    <row r="609" spans="1:20" x14ac:dyDescent="0.2">
      <c r="A609">
        <v>2315862</v>
      </c>
      <c r="B609">
        <v>0</v>
      </c>
      <c r="C609">
        <v>0</v>
      </c>
      <c r="D609">
        <v>0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2</v>
      </c>
      <c r="K609">
        <v>0</v>
      </c>
      <c r="L609">
        <v>0</v>
      </c>
      <c r="M609">
        <v>0</v>
      </c>
      <c r="N609" t="s">
        <v>8</v>
      </c>
      <c r="O609" t="s">
        <v>18</v>
      </c>
      <c r="P609" t="s">
        <v>52</v>
      </c>
      <c r="Q609" t="s">
        <v>130</v>
      </c>
      <c r="R609" t="s">
        <v>282</v>
      </c>
      <c r="S609" t="s">
        <v>659</v>
      </c>
      <c r="T609" t="s">
        <v>1373</v>
      </c>
    </row>
    <row r="610" spans="1:20" x14ac:dyDescent="0.2">
      <c r="A610">
        <v>308865</v>
      </c>
      <c r="B610">
        <v>0</v>
      </c>
      <c r="C610">
        <v>0</v>
      </c>
      <c r="D610">
        <v>0</v>
      </c>
      <c r="E610">
        <v>13</v>
      </c>
      <c r="F610">
        <v>0</v>
      </c>
      <c r="G610">
        <v>3</v>
      </c>
      <c r="H610">
        <v>0</v>
      </c>
      <c r="I610">
        <v>0</v>
      </c>
      <c r="J610">
        <v>27</v>
      </c>
      <c r="K610">
        <v>4</v>
      </c>
      <c r="L610">
        <v>0</v>
      </c>
      <c r="M610">
        <v>0</v>
      </c>
      <c r="N610" t="s">
        <v>8</v>
      </c>
      <c r="O610" t="s">
        <v>18</v>
      </c>
      <c r="P610" t="s">
        <v>53</v>
      </c>
      <c r="Q610" t="s">
        <v>131</v>
      </c>
      <c r="R610" t="s">
        <v>283</v>
      </c>
      <c r="S610" t="s">
        <v>660</v>
      </c>
      <c r="T610" t="s">
        <v>1374</v>
      </c>
    </row>
    <row r="611" spans="1:20" x14ac:dyDescent="0.2">
      <c r="A611">
        <v>209053</v>
      </c>
      <c r="B611">
        <v>0</v>
      </c>
      <c r="C611">
        <v>0</v>
      </c>
      <c r="D611">
        <v>0</v>
      </c>
      <c r="E611">
        <v>6</v>
      </c>
      <c r="F611">
        <v>0</v>
      </c>
      <c r="G611">
        <v>1</v>
      </c>
      <c r="H611">
        <v>0</v>
      </c>
      <c r="I611">
        <v>0</v>
      </c>
      <c r="J611">
        <v>1</v>
      </c>
      <c r="K611">
        <v>1</v>
      </c>
      <c r="L611">
        <v>1</v>
      </c>
      <c r="M611">
        <v>0</v>
      </c>
      <c r="N611" t="s">
        <v>8</v>
      </c>
      <c r="O611" t="s">
        <v>18</v>
      </c>
      <c r="P611" t="s">
        <v>53</v>
      </c>
      <c r="Q611" t="s">
        <v>131</v>
      </c>
      <c r="R611" t="s">
        <v>283</v>
      </c>
      <c r="S611" t="s">
        <v>541</v>
      </c>
      <c r="T611" t="s">
        <v>1375</v>
      </c>
    </row>
    <row r="612" spans="1:20" x14ac:dyDescent="0.2">
      <c r="A612">
        <v>34098</v>
      </c>
      <c r="B612">
        <v>0</v>
      </c>
      <c r="C612">
        <v>0</v>
      </c>
      <c r="D612">
        <v>0</v>
      </c>
      <c r="E612">
        <v>12</v>
      </c>
      <c r="F612">
        <v>0</v>
      </c>
      <c r="G612">
        <v>0</v>
      </c>
      <c r="H612">
        <v>3</v>
      </c>
      <c r="I612">
        <v>1</v>
      </c>
      <c r="J612">
        <v>0</v>
      </c>
      <c r="K612">
        <v>7</v>
      </c>
      <c r="L612">
        <v>0</v>
      </c>
      <c r="M612">
        <v>0</v>
      </c>
      <c r="N612" t="s">
        <v>8</v>
      </c>
      <c r="O612" t="s">
        <v>18</v>
      </c>
      <c r="P612" t="s">
        <v>53</v>
      </c>
      <c r="Q612" t="s">
        <v>131</v>
      </c>
      <c r="R612" t="s">
        <v>284</v>
      </c>
      <c r="S612" t="s">
        <v>543</v>
      </c>
      <c r="T612" t="s">
        <v>1376</v>
      </c>
    </row>
    <row r="613" spans="1:20" x14ac:dyDescent="0.2">
      <c r="A613">
        <v>1379870</v>
      </c>
      <c r="B613">
        <v>0</v>
      </c>
      <c r="C613">
        <v>0</v>
      </c>
      <c r="D613">
        <v>0</v>
      </c>
      <c r="E613">
        <v>3</v>
      </c>
      <c r="F613">
        <v>0</v>
      </c>
      <c r="G613">
        <v>0</v>
      </c>
      <c r="H613">
        <v>0</v>
      </c>
      <c r="I613">
        <v>0</v>
      </c>
      <c r="J613">
        <v>6533</v>
      </c>
      <c r="K613">
        <v>0</v>
      </c>
      <c r="L613">
        <v>0</v>
      </c>
      <c r="M613">
        <v>0</v>
      </c>
      <c r="N613" t="s">
        <v>8</v>
      </c>
      <c r="O613" t="s">
        <v>18</v>
      </c>
      <c r="P613" t="s">
        <v>54</v>
      </c>
      <c r="Q613" t="s">
        <v>132</v>
      </c>
      <c r="R613" t="s">
        <v>285</v>
      </c>
      <c r="S613" t="s">
        <v>546</v>
      </c>
      <c r="T613" t="s">
        <v>1377</v>
      </c>
    </row>
    <row r="614" spans="1:20" x14ac:dyDescent="0.2">
      <c r="A614">
        <v>89966</v>
      </c>
      <c r="B614">
        <v>0</v>
      </c>
      <c r="C614">
        <v>0</v>
      </c>
      <c r="D614">
        <v>0</v>
      </c>
      <c r="E614">
        <v>1</v>
      </c>
      <c r="F614">
        <v>0</v>
      </c>
      <c r="G614">
        <v>0</v>
      </c>
      <c r="H614">
        <v>3</v>
      </c>
      <c r="I614">
        <v>0</v>
      </c>
      <c r="J614">
        <v>2449</v>
      </c>
      <c r="K614">
        <v>0</v>
      </c>
      <c r="L614">
        <v>0</v>
      </c>
      <c r="M614">
        <v>0</v>
      </c>
      <c r="N614" t="s">
        <v>8</v>
      </c>
      <c r="O614" t="s">
        <v>18</v>
      </c>
      <c r="P614" t="s">
        <v>54</v>
      </c>
      <c r="Q614" t="s">
        <v>132</v>
      </c>
      <c r="R614" t="s">
        <v>287</v>
      </c>
      <c r="S614" t="s">
        <v>661</v>
      </c>
      <c r="T614" t="s">
        <v>1378</v>
      </c>
    </row>
    <row r="615" spans="1:20" x14ac:dyDescent="0.2">
      <c r="A615">
        <v>28453</v>
      </c>
      <c r="B615">
        <v>0</v>
      </c>
      <c r="C615">
        <v>0</v>
      </c>
      <c r="D615">
        <v>0</v>
      </c>
      <c r="E615">
        <v>13</v>
      </c>
      <c r="F615">
        <v>0</v>
      </c>
      <c r="G615">
        <v>0</v>
      </c>
      <c r="H615">
        <v>3</v>
      </c>
      <c r="I615">
        <v>2</v>
      </c>
      <c r="J615">
        <v>3</v>
      </c>
      <c r="K615">
        <v>22</v>
      </c>
      <c r="L615">
        <v>1</v>
      </c>
      <c r="M615">
        <v>1370</v>
      </c>
      <c r="N615" t="s">
        <v>8</v>
      </c>
      <c r="O615" t="s">
        <v>18</v>
      </c>
      <c r="P615" t="s">
        <v>56</v>
      </c>
      <c r="Q615" t="s">
        <v>134</v>
      </c>
      <c r="R615" t="s">
        <v>292</v>
      </c>
      <c r="S615" t="s">
        <v>662</v>
      </c>
      <c r="T615" t="s">
        <v>1379</v>
      </c>
    </row>
    <row r="616" spans="1:20" x14ac:dyDescent="0.2">
      <c r="A616">
        <v>795748</v>
      </c>
      <c r="B616">
        <v>0</v>
      </c>
      <c r="C616">
        <v>0</v>
      </c>
      <c r="D616">
        <v>0</v>
      </c>
      <c r="E616">
        <v>4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 t="s">
        <v>8</v>
      </c>
      <c r="O616" t="s">
        <v>26</v>
      </c>
      <c r="P616" t="s">
        <v>69</v>
      </c>
      <c r="Q616" t="s">
        <v>163</v>
      </c>
      <c r="R616" t="str">
        <f>CONCATENATE("Unclassified ",Q616)</f>
        <v>Unclassified Ignavibacteriales</v>
      </c>
      <c r="S616" t="str">
        <f>R616</f>
        <v>Unclassified Ignavibacteriales</v>
      </c>
      <c r="T616" t="s">
        <v>1380</v>
      </c>
    </row>
    <row r="617" spans="1:20" x14ac:dyDescent="0.2">
      <c r="A617">
        <v>1134405</v>
      </c>
      <c r="B617">
        <v>0</v>
      </c>
      <c r="C617">
        <v>0</v>
      </c>
      <c r="D617">
        <v>0</v>
      </c>
      <c r="E617">
        <v>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 t="s">
        <v>8</v>
      </c>
      <c r="O617" t="s">
        <v>26</v>
      </c>
      <c r="P617" t="s">
        <v>69</v>
      </c>
      <c r="Q617" t="s">
        <v>163</v>
      </c>
      <c r="R617" t="s">
        <v>344</v>
      </c>
      <c r="S617" t="s">
        <v>663</v>
      </c>
      <c r="T617" t="s">
        <v>1381</v>
      </c>
    </row>
    <row r="618" spans="1:20" x14ac:dyDescent="0.2">
      <c r="A618">
        <v>591197</v>
      </c>
      <c r="B618">
        <v>0</v>
      </c>
      <c r="C618">
        <v>0</v>
      </c>
      <c r="D618">
        <v>0</v>
      </c>
      <c r="E618">
        <v>1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 t="s">
        <v>8</v>
      </c>
      <c r="O618" t="s">
        <v>26</v>
      </c>
      <c r="P618" t="s">
        <v>69</v>
      </c>
      <c r="Q618" t="s">
        <v>163</v>
      </c>
      <c r="R618" t="s">
        <v>345</v>
      </c>
      <c r="S618" t="s">
        <v>664</v>
      </c>
      <c r="T618" t="s">
        <v>1382</v>
      </c>
    </row>
    <row r="619" spans="1:20" x14ac:dyDescent="0.2">
      <c r="A619">
        <v>1129771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10</v>
      </c>
      <c r="H619">
        <v>0</v>
      </c>
      <c r="I619">
        <v>0</v>
      </c>
      <c r="J619">
        <v>2</v>
      </c>
      <c r="K619">
        <v>0</v>
      </c>
      <c r="L619">
        <v>1</v>
      </c>
      <c r="M619">
        <v>0</v>
      </c>
      <c r="N619" t="s">
        <v>8</v>
      </c>
      <c r="O619" t="s">
        <v>22</v>
      </c>
      <c r="P619" t="s">
        <v>61</v>
      </c>
      <c r="Q619" t="s">
        <v>144</v>
      </c>
      <c r="R619" t="s">
        <v>346</v>
      </c>
      <c r="S619" t="str">
        <f>CONCATENATE("Unclassified ",R619)</f>
        <v>Unclassified Leptotrichiaceae</v>
      </c>
      <c r="T619" t="s">
        <v>1383</v>
      </c>
    </row>
    <row r="620" spans="1:20" x14ac:dyDescent="0.2">
      <c r="A620">
        <v>34105</v>
      </c>
      <c r="B620">
        <v>0</v>
      </c>
      <c r="C620">
        <v>0</v>
      </c>
      <c r="D620">
        <v>0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4</v>
      </c>
      <c r="L620">
        <v>0</v>
      </c>
      <c r="M620">
        <v>0</v>
      </c>
      <c r="N620" t="s">
        <v>8</v>
      </c>
      <c r="O620" t="s">
        <v>22</v>
      </c>
      <c r="P620" t="s">
        <v>61</v>
      </c>
      <c r="Q620" t="s">
        <v>144</v>
      </c>
      <c r="R620" t="s">
        <v>346</v>
      </c>
      <c r="S620" t="s">
        <v>665</v>
      </c>
      <c r="T620" t="s">
        <v>1384</v>
      </c>
    </row>
    <row r="621" spans="1:20" x14ac:dyDescent="0.2">
      <c r="A621">
        <v>2527994</v>
      </c>
      <c r="B621">
        <v>0</v>
      </c>
      <c r="C621">
        <v>0</v>
      </c>
      <c r="D621">
        <v>0</v>
      </c>
      <c r="E621">
        <v>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 t="s">
        <v>8</v>
      </c>
      <c r="O621" t="s">
        <v>20</v>
      </c>
      <c r="P621" t="s">
        <v>58</v>
      </c>
      <c r="Q621" t="s">
        <v>138</v>
      </c>
      <c r="R621" t="str">
        <f>CONCATENATE("Unclassified ",Q621)</f>
        <v>Unclassified Pirellulales</v>
      </c>
      <c r="S621" t="str">
        <f>R621</f>
        <v>Unclassified Pirellulales</v>
      </c>
      <c r="T621" t="s">
        <v>1385</v>
      </c>
    </row>
    <row r="622" spans="1:20" x14ac:dyDescent="0.2">
      <c r="A622">
        <v>1936003</v>
      </c>
      <c r="B622">
        <v>0</v>
      </c>
      <c r="C622">
        <v>0</v>
      </c>
      <c r="D622">
        <v>0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 t="s">
        <v>8</v>
      </c>
      <c r="O622" t="s">
        <v>20</v>
      </c>
      <c r="P622" t="s">
        <v>70</v>
      </c>
      <c r="Q622" t="s">
        <v>164</v>
      </c>
      <c r="R622" t="s">
        <v>347</v>
      </c>
      <c r="S622" t="s">
        <v>666</v>
      </c>
      <c r="T622" t="s">
        <v>1386</v>
      </c>
    </row>
    <row r="623" spans="1:20" x14ac:dyDescent="0.2">
      <c r="A623">
        <v>2576891</v>
      </c>
      <c r="B623">
        <v>0</v>
      </c>
      <c r="C623">
        <v>0</v>
      </c>
      <c r="D623">
        <v>0</v>
      </c>
      <c r="E623">
        <v>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 t="s">
        <v>8</v>
      </c>
      <c r="O623" t="s">
        <v>21</v>
      </c>
      <c r="P623" t="s">
        <v>60</v>
      </c>
      <c r="Q623" t="s">
        <v>142</v>
      </c>
      <c r="R623" t="s">
        <v>303</v>
      </c>
      <c r="S623" t="s">
        <v>667</v>
      </c>
      <c r="T623" t="s">
        <v>1387</v>
      </c>
    </row>
    <row r="624" spans="1:20" x14ac:dyDescent="0.2">
      <c r="A624">
        <v>107709</v>
      </c>
      <c r="B624">
        <v>0</v>
      </c>
      <c r="C624">
        <v>0</v>
      </c>
      <c r="D624">
        <v>0</v>
      </c>
      <c r="E624">
        <v>1</v>
      </c>
      <c r="F624">
        <v>0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0</v>
      </c>
      <c r="M624">
        <v>0</v>
      </c>
      <c r="N624" t="s">
        <v>8</v>
      </c>
      <c r="O624" t="s">
        <v>21</v>
      </c>
      <c r="P624" t="s">
        <v>60</v>
      </c>
      <c r="Q624" t="s">
        <v>142</v>
      </c>
      <c r="R624" t="s">
        <v>303</v>
      </c>
      <c r="S624" t="s">
        <v>565</v>
      </c>
      <c r="T624" t="s">
        <v>1388</v>
      </c>
    </row>
    <row r="625" spans="1:20" x14ac:dyDescent="0.2">
      <c r="A625">
        <v>794903</v>
      </c>
      <c r="B625">
        <v>0</v>
      </c>
      <c r="C625">
        <v>0</v>
      </c>
      <c r="D625">
        <v>0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 t="s">
        <v>8</v>
      </c>
      <c r="O625" t="s">
        <v>21</v>
      </c>
      <c r="P625" t="s">
        <v>60</v>
      </c>
      <c r="Q625" t="s">
        <v>142</v>
      </c>
      <c r="R625" t="s">
        <v>303</v>
      </c>
      <c r="S625" t="s">
        <v>565</v>
      </c>
      <c r="T625" t="s">
        <v>1389</v>
      </c>
    </row>
    <row r="626" spans="1:20" x14ac:dyDescent="0.2">
      <c r="A626">
        <v>1704307</v>
      </c>
      <c r="B626">
        <v>0</v>
      </c>
      <c r="C626">
        <v>0</v>
      </c>
      <c r="D626">
        <v>0</v>
      </c>
      <c r="E626">
        <v>4</v>
      </c>
      <c r="F626">
        <v>0</v>
      </c>
      <c r="G626">
        <v>0</v>
      </c>
      <c r="H626">
        <v>0</v>
      </c>
      <c r="I626">
        <v>0</v>
      </c>
      <c r="J626">
        <v>26</v>
      </c>
      <c r="K626">
        <v>0</v>
      </c>
      <c r="L626">
        <v>0</v>
      </c>
      <c r="M626">
        <v>0</v>
      </c>
      <c r="N626" t="s">
        <v>8</v>
      </c>
      <c r="O626" t="s">
        <v>21</v>
      </c>
      <c r="P626" t="s">
        <v>71</v>
      </c>
      <c r="Q626" t="str">
        <f>CONCATENATE("Unclassified ",P626)</f>
        <v>Unclassified Spartobacteria</v>
      </c>
      <c r="R626" t="str">
        <f>Q626</f>
        <v>Unclassified Spartobacteria</v>
      </c>
      <c r="S626" t="s">
        <v>668</v>
      </c>
      <c r="T626" t="s">
        <v>1390</v>
      </c>
    </row>
    <row r="627" spans="1:20" x14ac:dyDescent="0.2">
      <c r="A627">
        <v>1307763</v>
      </c>
      <c r="B627">
        <v>0</v>
      </c>
      <c r="C627">
        <v>0</v>
      </c>
      <c r="D627">
        <v>0</v>
      </c>
      <c r="E627">
        <v>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 t="s">
        <v>8</v>
      </c>
      <c r="O627" t="s">
        <v>27</v>
      </c>
      <c r="P627" t="s">
        <v>72</v>
      </c>
      <c r="Q627" t="s">
        <v>165</v>
      </c>
      <c r="R627" t="s">
        <v>348</v>
      </c>
      <c r="S627" t="s">
        <v>669</v>
      </c>
      <c r="T627" t="s">
        <v>1391</v>
      </c>
    </row>
    <row r="628" spans="1:20" x14ac:dyDescent="0.2">
      <c r="A628">
        <v>2094242</v>
      </c>
      <c r="B628">
        <v>0</v>
      </c>
      <c r="C628">
        <v>0</v>
      </c>
      <c r="D628">
        <v>0</v>
      </c>
      <c r="E628">
        <v>2</v>
      </c>
      <c r="F628">
        <v>0</v>
      </c>
      <c r="G628">
        <v>0</v>
      </c>
      <c r="H628">
        <v>0</v>
      </c>
      <c r="I628">
        <v>0</v>
      </c>
      <c r="J628">
        <v>13</v>
      </c>
      <c r="K628">
        <v>0</v>
      </c>
      <c r="L628">
        <v>0</v>
      </c>
      <c r="M628">
        <v>1</v>
      </c>
      <c r="N628" t="s">
        <v>8</v>
      </c>
      <c r="O628" t="s">
        <v>28</v>
      </c>
      <c r="P628" t="s">
        <v>73</v>
      </c>
      <c r="Q628" t="s">
        <v>166</v>
      </c>
      <c r="R628" t="str">
        <f>CONCATENATE("Unclassified ",Q628)</f>
        <v>Unclassified Victivallales</v>
      </c>
      <c r="S628" t="str">
        <f>R628</f>
        <v>Unclassified Victivallales</v>
      </c>
      <c r="T628" t="s">
        <v>1392</v>
      </c>
    </row>
    <row r="629" spans="1:20" x14ac:dyDescent="0.2">
      <c r="A629">
        <v>1332188</v>
      </c>
      <c r="B629">
        <v>0</v>
      </c>
      <c r="C629">
        <v>0</v>
      </c>
      <c r="D629">
        <v>0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 t="s">
        <v>8</v>
      </c>
      <c r="O629" t="s">
        <v>16</v>
      </c>
      <c r="P629" t="s">
        <v>16</v>
      </c>
      <c r="Q629" t="s">
        <v>16</v>
      </c>
      <c r="R629" t="s">
        <v>16</v>
      </c>
      <c r="S629" t="s">
        <v>670</v>
      </c>
      <c r="T629" t="s">
        <v>1393</v>
      </c>
    </row>
    <row r="630" spans="1:20" x14ac:dyDescent="0.2">
      <c r="A630">
        <v>1540872</v>
      </c>
      <c r="B630">
        <v>0</v>
      </c>
      <c r="C630">
        <v>0</v>
      </c>
      <c r="D630">
        <v>0</v>
      </c>
      <c r="E630">
        <v>7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0</v>
      </c>
      <c r="M630">
        <v>0</v>
      </c>
      <c r="N630" t="s">
        <v>8</v>
      </c>
      <c r="O630" t="s">
        <v>29</v>
      </c>
      <c r="P630" t="s">
        <v>29</v>
      </c>
      <c r="Q630" t="s">
        <v>29</v>
      </c>
      <c r="R630" t="s">
        <v>29</v>
      </c>
      <c r="S630" t="s">
        <v>29</v>
      </c>
      <c r="T630" t="s">
        <v>1394</v>
      </c>
    </row>
    <row r="631" spans="1:20" x14ac:dyDescent="0.2">
      <c r="A631">
        <v>204434</v>
      </c>
      <c r="B631">
        <v>0</v>
      </c>
      <c r="C631">
        <v>0</v>
      </c>
      <c r="D631">
        <v>0</v>
      </c>
      <c r="E631">
        <v>27</v>
      </c>
      <c r="F631">
        <v>1</v>
      </c>
      <c r="G631">
        <v>0</v>
      </c>
      <c r="H631">
        <v>0</v>
      </c>
      <c r="I631">
        <v>0</v>
      </c>
      <c r="J631">
        <v>2304</v>
      </c>
      <c r="K631">
        <v>0</v>
      </c>
      <c r="L631">
        <v>0</v>
      </c>
      <c r="M631">
        <v>0</v>
      </c>
      <c r="N631" t="s">
        <v>8</v>
      </c>
      <c r="O631" t="s">
        <v>24</v>
      </c>
      <c r="P631" t="s">
        <v>64</v>
      </c>
      <c r="Q631" t="s">
        <v>146</v>
      </c>
      <c r="R631" t="s">
        <v>310</v>
      </c>
      <c r="S631" t="str">
        <f>CONCATENATE("Unclassified ",R631)</f>
        <v>Unclassified Acidobacteriaceae</v>
      </c>
      <c r="T631" t="s">
        <v>1395</v>
      </c>
    </row>
    <row r="632" spans="1:20" x14ac:dyDescent="0.2">
      <c r="A632">
        <v>33075</v>
      </c>
      <c r="B632">
        <v>0</v>
      </c>
      <c r="C632">
        <v>0</v>
      </c>
      <c r="D632">
        <v>0</v>
      </c>
      <c r="E632">
        <v>5</v>
      </c>
      <c r="F632">
        <v>0</v>
      </c>
      <c r="G632">
        <v>0</v>
      </c>
      <c r="H632">
        <v>0</v>
      </c>
      <c r="I632">
        <v>0</v>
      </c>
      <c r="J632">
        <v>7</v>
      </c>
      <c r="K632">
        <v>0</v>
      </c>
      <c r="L632">
        <v>0</v>
      </c>
      <c r="M632">
        <v>0</v>
      </c>
      <c r="N632" t="s">
        <v>8</v>
      </c>
      <c r="O632" t="s">
        <v>24</v>
      </c>
      <c r="P632" t="s">
        <v>64</v>
      </c>
      <c r="Q632" t="s">
        <v>146</v>
      </c>
      <c r="R632" t="s">
        <v>310</v>
      </c>
      <c r="S632" t="s">
        <v>671</v>
      </c>
      <c r="T632" t="s">
        <v>1396</v>
      </c>
    </row>
    <row r="633" spans="1:20" x14ac:dyDescent="0.2">
      <c r="A633">
        <v>1325564</v>
      </c>
      <c r="B633">
        <v>0</v>
      </c>
      <c r="C633">
        <v>0</v>
      </c>
      <c r="D633">
        <v>0</v>
      </c>
      <c r="E633">
        <v>6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0</v>
      </c>
      <c r="M633">
        <v>0</v>
      </c>
      <c r="N633" t="s">
        <v>8</v>
      </c>
      <c r="O633" t="s">
        <v>23</v>
      </c>
      <c r="P633" t="s">
        <v>62</v>
      </c>
      <c r="Q633" t="s">
        <v>145</v>
      </c>
      <c r="R633" t="s">
        <v>308</v>
      </c>
      <c r="S633" t="s">
        <v>62</v>
      </c>
      <c r="T633" t="s">
        <v>1397</v>
      </c>
    </row>
    <row r="634" spans="1:20" x14ac:dyDescent="0.2">
      <c r="A634">
        <v>215591</v>
      </c>
      <c r="B634">
        <v>0</v>
      </c>
      <c r="C634">
        <v>0</v>
      </c>
      <c r="D634">
        <v>0</v>
      </c>
      <c r="E634">
        <v>1</v>
      </c>
      <c r="F634">
        <v>0</v>
      </c>
      <c r="G634">
        <v>3</v>
      </c>
      <c r="H634">
        <v>0</v>
      </c>
      <c r="I634">
        <v>1</v>
      </c>
      <c r="J634">
        <v>11</v>
      </c>
      <c r="K634">
        <v>2</v>
      </c>
      <c r="L634">
        <v>2</v>
      </c>
      <c r="M634">
        <v>0</v>
      </c>
      <c r="N634" t="s">
        <v>8</v>
      </c>
      <c r="O634" t="s">
        <v>30</v>
      </c>
      <c r="P634" t="s">
        <v>74</v>
      </c>
      <c r="Q634" t="s">
        <v>167</v>
      </c>
      <c r="R634" t="s">
        <v>349</v>
      </c>
      <c r="S634" t="s">
        <v>672</v>
      </c>
      <c r="T634" t="s">
        <v>1398</v>
      </c>
    </row>
    <row r="635" spans="1:20" x14ac:dyDescent="0.2">
      <c r="A635">
        <v>2571749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2</v>
      </c>
      <c r="L635">
        <v>0</v>
      </c>
      <c r="M635">
        <v>0</v>
      </c>
      <c r="N635" t="s">
        <v>8</v>
      </c>
      <c r="O635" t="s">
        <v>9</v>
      </c>
      <c r="P635" t="s">
        <v>33</v>
      </c>
      <c r="Q635" t="s">
        <v>82</v>
      </c>
      <c r="R635" t="s">
        <v>195</v>
      </c>
      <c r="S635" t="s">
        <v>414</v>
      </c>
      <c r="T635" t="s">
        <v>1399</v>
      </c>
    </row>
    <row r="636" spans="1:20" x14ac:dyDescent="0.2">
      <c r="A636">
        <v>1427356</v>
      </c>
      <c r="B636">
        <v>0</v>
      </c>
      <c r="C636">
        <v>0</v>
      </c>
      <c r="D636">
        <v>0</v>
      </c>
      <c r="E636">
        <v>0</v>
      </c>
      <c r="F636">
        <v>24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 t="s">
        <v>8</v>
      </c>
      <c r="O636" t="s">
        <v>9</v>
      </c>
      <c r="P636" t="s">
        <v>33</v>
      </c>
      <c r="Q636" t="s">
        <v>79</v>
      </c>
      <c r="R636" t="s">
        <v>183</v>
      </c>
      <c r="S636" t="s">
        <v>394</v>
      </c>
      <c r="T636" t="s">
        <v>1400</v>
      </c>
    </row>
    <row r="637" spans="1:20" x14ac:dyDescent="0.2">
      <c r="A637">
        <v>569860</v>
      </c>
      <c r="B637">
        <v>0</v>
      </c>
      <c r="C637">
        <v>0</v>
      </c>
      <c r="D637">
        <v>0</v>
      </c>
      <c r="E637">
        <v>0</v>
      </c>
      <c r="F637">
        <v>5</v>
      </c>
      <c r="G637">
        <v>0</v>
      </c>
      <c r="H637">
        <v>0</v>
      </c>
      <c r="I637">
        <v>0</v>
      </c>
      <c r="J637">
        <v>2160</v>
      </c>
      <c r="K637">
        <v>0</v>
      </c>
      <c r="L637">
        <v>0</v>
      </c>
      <c r="M637">
        <v>0</v>
      </c>
      <c r="N637" t="s">
        <v>8</v>
      </c>
      <c r="O637" t="s">
        <v>9</v>
      </c>
      <c r="P637" t="s">
        <v>33</v>
      </c>
      <c r="Q637" t="s">
        <v>79</v>
      </c>
      <c r="R637" t="s">
        <v>323</v>
      </c>
      <c r="S637" t="s">
        <v>673</v>
      </c>
      <c r="T637" t="s">
        <v>1401</v>
      </c>
    </row>
    <row r="638" spans="1:20" x14ac:dyDescent="0.2">
      <c r="A638">
        <v>522</v>
      </c>
      <c r="B638">
        <v>0</v>
      </c>
      <c r="C638">
        <v>0</v>
      </c>
      <c r="D638">
        <v>0</v>
      </c>
      <c r="E638">
        <v>0</v>
      </c>
      <c r="F638">
        <v>3</v>
      </c>
      <c r="G638">
        <v>2</v>
      </c>
      <c r="H638">
        <v>0</v>
      </c>
      <c r="I638">
        <v>0</v>
      </c>
      <c r="J638">
        <v>30</v>
      </c>
      <c r="K638">
        <v>0</v>
      </c>
      <c r="L638">
        <v>0</v>
      </c>
      <c r="M638">
        <v>0</v>
      </c>
      <c r="N638" t="s">
        <v>8</v>
      </c>
      <c r="O638" t="s">
        <v>9</v>
      </c>
      <c r="P638" t="s">
        <v>33</v>
      </c>
      <c r="Q638" t="s">
        <v>81</v>
      </c>
      <c r="R638" t="s">
        <v>194</v>
      </c>
      <c r="S638" t="s">
        <v>674</v>
      </c>
      <c r="T638" t="s">
        <v>1402</v>
      </c>
    </row>
    <row r="639" spans="1:20" x14ac:dyDescent="0.2">
      <c r="A639">
        <v>1969806</v>
      </c>
      <c r="B639">
        <v>0</v>
      </c>
      <c r="C639">
        <v>0</v>
      </c>
      <c r="D639">
        <v>0</v>
      </c>
      <c r="E639">
        <v>0</v>
      </c>
      <c r="F639">
        <v>2</v>
      </c>
      <c r="G639">
        <v>0</v>
      </c>
      <c r="H639">
        <v>0</v>
      </c>
      <c r="I639">
        <v>0</v>
      </c>
      <c r="J639">
        <v>2782</v>
      </c>
      <c r="K639">
        <v>1</v>
      </c>
      <c r="L639">
        <v>0</v>
      </c>
      <c r="M639">
        <v>0</v>
      </c>
      <c r="N639" t="s">
        <v>8</v>
      </c>
      <c r="O639" t="s">
        <v>9</v>
      </c>
      <c r="P639" t="s">
        <v>33</v>
      </c>
      <c r="Q639" t="s">
        <v>81</v>
      </c>
      <c r="R639" t="s">
        <v>194</v>
      </c>
      <c r="S639" t="s">
        <v>675</v>
      </c>
      <c r="T639" t="s">
        <v>1403</v>
      </c>
    </row>
    <row r="640" spans="1:20" x14ac:dyDescent="0.2">
      <c r="A640">
        <v>779</v>
      </c>
      <c r="B640">
        <v>0</v>
      </c>
      <c r="C640">
        <v>0</v>
      </c>
      <c r="D640">
        <v>0</v>
      </c>
      <c r="E640">
        <v>0</v>
      </c>
      <c r="F640">
        <v>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 t="s">
        <v>8</v>
      </c>
      <c r="O640" t="s">
        <v>9</v>
      </c>
      <c r="P640" t="s">
        <v>33</v>
      </c>
      <c r="Q640" t="s">
        <v>83</v>
      </c>
      <c r="R640" t="s">
        <v>197</v>
      </c>
      <c r="S640" t="s">
        <v>676</v>
      </c>
      <c r="T640" t="s">
        <v>1404</v>
      </c>
    </row>
    <row r="641" spans="1:20" x14ac:dyDescent="0.2">
      <c r="A641">
        <v>128780</v>
      </c>
      <c r="B641">
        <v>0</v>
      </c>
      <c r="C641">
        <v>0</v>
      </c>
      <c r="D641">
        <v>0</v>
      </c>
      <c r="E641">
        <v>0</v>
      </c>
      <c r="F641">
        <v>1</v>
      </c>
      <c r="G641">
        <v>36</v>
      </c>
      <c r="H641">
        <v>0</v>
      </c>
      <c r="I641">
        <v>0</v>
      </c>
      <c r="J641">
        <v>2</v>
      </c>
      <c r="K641">
        <v>1</v>
      </c>
      <c r="L641">
        <v>0</v>
      </c>
      <c r="M641">
        <v>0</v>
      </c>
      <c r="N641" t="s">
        <v>8</v>
      </c>
      <c r="O641" t="s">
        <v>9</v>
      </c>
      <c r="P641" t="s">
        <v>34</v>
      </c>
      <c r="Q641" t="s">
        <v>85</v>
      </c>
      <c r="R641" t="s">
        <v>202</v>
      </c>
      <c r="S641" t="s">
        <v>423</v>
      </c>
      <c r="T641" t="s">
        <v>1405</v>
      </c>
    </row>
    <row r="642" spans="1:20" x14ac:dyDescent="0.2">
      <c r="A642">
        <v>1636610</v>
      </c>
      <c r="B642">
        <v>0</v>
      </c>
      <c r="C642">
        <v>0</v>
      </c>
      <c r="D642">
        <v>0</v>
      </c>
      <c r="E642">
        <v>0</v>
      </c>
      <c r="F642">
        <v>1</v>
      </c>
      <c r="G642">
        <v>1</v>
      </c>
      <c r="H642">
        <v>0</v>
      </c>
      <c r="I642">
        <v>0</v>
      </c>
      <c r="J642">
        <v>5</v>
      </c>
      <c r="K642">
        <v>0</v>
      </c>
      <c r="L642">
        <v>0</v>
      </c>
      <c r="M642">
        <v>0</v>
      </c>
      <c r="N642" t="s">
        <v>8</v>
      </c>
      <c r="O642" t="s">
        <v>9</v>
      </c>
      <c r="P642" t="s">
        <v>34</v>
      </c>
      <c r="Q642" t="s">
        <v>86</v>
      </c>
      <c r="R642" t="s">
        <v>204</v>
      </c>
      <c r="S642" t="s">
        <v>427</v>
      </c>
      <c r="T642" t="s">
        <v>1406</v>
      </c>
    </row>
    <row r="643" spans="1:20" x14ac:dyDescent="0.2">
      <c r="A643">
        <v>480</v>
      </c>
      <c r="B643">
        <v>0</v>
      </c>
      <c r="C643">
        <v>0</v>
      </c>
      <c r="D643">
        <v>0</v>
      </c>
      <c r="E643">
        <v>0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4</v>
      </c>
      <c r="L643">
        <v>0</v>
      </c>
      <c r="M643">
        <v>0</v>
      </c>
      <c r="N643" t="s">
        <v>8</v>
      </c>
      <c r="O643" t="s">
        <v>9</v>
      </c>
      <c r="P643" t="s">
        <v>34</v>
      </c>
      <c r="Q643" t="s">
        <v>86</v>
      </c>
      <c r="R643" t="s">
        <v>205</v>
      </c>
      <c r="S643" t="s">
        <v>578</v>
      </c>
      <c r="T643" t="s">
        <v>1407</v>
      </c>
    </row>
    <row r="644" spans="1:20" x14ac:dyDescent="0.2">
      <c r="A644">
        <v>59753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0</v>
      </c>
      <c r="N644" t="s">
        <v>8</v>
      </c>
      <c r="O644" t="s">
        <v>9</v>
      </c>
      <c r="P644" t="s">
        <v>34</v>
      </c>
      <c r="Q644" t="s">
        <v>147</v>
      </c>
      <c r="R644" t="s">
        <v>350</v>
      </c>
      <c r="S644" t="s">
        <v>677</v>
      </c>
      <c r="T644" t="s">
        <v>1408</v>
      </c>
    </row>
    <row r="645" spans="1:20" x14ac:dyDescent="0.2">
      <c r="A645">
        <v>403</v>
      </c>
      <c r="B645">
        <v>0</v>
      </c>
      <c r="C645">
        <v>0</v>
      </c>
      <c r="D645">
        <v>0</v>
      </c>
      <c r="E645">
        <v>0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 t="s">
        <v>8</v>
      </c>
      <c r="O645" t="s">
        <v>9</v>
      </c>
      <c r="P645" t="s">
        <v>34</v>
      </c>
      <c r="Q645" t="s">
        <v>168</v>
      </c>
      <c r="R645" t="s">
        <v>351</v>
      </c>
      <c r="S645" t="str">
        <f>CONCATENATE("Unclassified ",R645)</f>
        <v>Unclassified Methylococcaceae</v>
      </c>
      <c r="T645" t="s">
        <v>1409</v>
      </c>
    </row>
    <row r="646" spans="1:20" x14ac:dyDescent="0.2">
      <c r="A646">
        <v>94132</v>
      </c>
      <c r="B646">
        <v>0</v>
      </c>
      <c r="C646">
        <v>0</v>
      </c>
      <c r="D646">
        <v>0</v>
      </c>
      <c r="E646">
        <v>0</v>
      </c>
      <c r="F646">
        <v>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 t="s">
        <v>8</v>
      </c>
      <c r="O646" t="s">
        <v>9</v>
      </c>
      <c r="P646" t="s">
        <v>35</v>
      </c>
      <c r="Q646" t="s">
        <v>95</v>
      </c>
      <c r="R646" t="s">
        <v>220</v>
      </c>
      <c r="S646" t="s">
        <v>678</v>
      </c>
      <c r="T646" t="s">
        <v>1410</v>
      </c>
    </row>
    <row r="647" spans="1:20" x14ac:dyDescent="0.2">
      <c r="A647">
        <v>265293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 t="s">
        <v>8</v>
      </c>
      <c r="O647" t="s">
        <v>9</v>
      </c>
      <c r="P647" t="s">
        <v>35</v>
      </c>
      <c r="Q647" t="s">
        <v>95</v>
      </c>
      <c r="R647" t="s">
        <v>219</v>
      </c>
      <c r="S647" t="s">
        <v>460</v>
      </c>
      <c r="T647" t="s">
        <v>1411</v>
      </c>
    </row>
    <row r="648" spans="1:20" x14ac:dyDescent="0.2">
      <c r="A648">
        <v>206379</v>
      </c>
      <c r="B648">
        <v>0</v>
      </c>
      <c r="C648">
        <v>0</v>
      </c>
      <c r="D648">
        <v>0</v>
      </c>
      <c r="E648">
        <v>0</v>
      </c>
      <c r="F648">
        <v>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 t="s">
        <v>8</v>
      </c>
      <c r="O648" t="s">
        <v>9</v>
      </c>
      <c r="P648" t="s">
        <v>35</v>
      </c>
      <c r="Q648" t="s">
        <v>96</v>
      </c>
      <c r="R648" t="s">
        <v>225</v>
      </c>
      <c r="S648" t="str">
        <f>CONCATENATE("Unclassified ",R648)</f>
        <v>Unclassified Nitrosomonadaceae</v>
      </c>
      <c r="T648" t="s">
        <v>1412</v>
      </c>
    </row>
    <row r="649" spans="1:20" x14ac:dyDescent="0.2">
      <c r="A649">
        <v>146937</v>
      </c>
      <c r="B649">
        <v>0</v>
      </c>
      <c r="C649">
        <v>0</v>
      </c>
      <c r="D649">
        <v>0</v>
      </c>
      <c r="E649">
        <v>0</v>
      </c>
      <c r="F649">
        <v>3</v>
      </c>
      <c r="G649">
        <v>2</v>
      </c>
      <c r="H649">
        <v>0</v>
      </c>
      <c r="I649">
        <v>3</v>
      </c>
      <c r="J649">
        <v>21</v>
      </c>
      <c r="K649">
        <v>1</v>
      </c>
      <c r="L649">
        <v>1</v>
      </c>
      <c r="M649">
        <v>0</v>
      </c>
      <c r="N649" t="s">
        <v>8</v>
      </c>
      <c r="O649" t="s">
        <v>9</v>
      </c>
      <c r="P649" t="s">
        <v>35</v>
      </c>
      <c r="Q649" t="s">
        <v>98</v>
      </c>
      <c r="R649" t="s">
        <v>352</v>
      </c>
      <c r="S649" t="s">
        <v>679</v>
      </c>
      <c r="T649" t="s">
        <v>1413</v>
      </c>
    </row>
    <row r="650" spans="1:20" x14ac:dyDescent="0.2">
      <c r="A650">
        <v>881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0</v>
      </c>
      <c r="N650" t="s">
        <v>8</v>
      </c>
      <c r="O650" t="s">
        <v>9</v>
      </c>
      <c r="P650" t="s">
        <v>36</v>
      </c>
      <c r="Q650" t="s">
        <v>100</v>
      </c>
      <c r="R650" t="s">
        <v>233</v>
      </c>
      <c r="S650" t="s">
        <v>470</v>
      </c>
      <c r="T650" t="s">
        <v>1414</v>
      </c>
    </row>
    <row r="651" spans="1:20" x14ac:dyDescent="0.2">
      <c r="A651">
        <v>199</v>
      </c>
      <c r="B651">
        <v>0</v>
      </c>
      <c r="C651">
        <v>0</v>
      </c>
      <c r="D651">
        <v>0</v>
      </c>
      <c r="E651">
        <v>0</v>
      </c>
      <c r="F651">
        <v>1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 t="s">
        <v>8</v>
      </c>
      <c r="O651" t="s">
        <v>9</v>
      </c>
      <c r="P651" t="s">
        <v>37</v>
      </c>
      <c r="Q651" t="s">
        <v>102</v>
      </c>
      <c r="R651" t="s">
        <v>235</v>
      </c>
      <c r="S651" t="s">
        <v>473</v>
      </c>
      <c r="T651" t="s">
        <v>1415</v>
      </c>
    </row>
    <row r="652" spans="1:20" x14ac:dyDescent="0.2">
      <c r="A652">
        <v>204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1</v>
      </c>
      <c r="H652">
        <v>0</v>
      </c>
      <c r="I652">
        <v>0</v>
      </c>
      <c r="J652">
        <v>1</v>
      </c>
      <c r="K652">
        <v>3</v>
      </c>
      <c r="L652">
        <v>0</v>
      </c>
      <c r="M652">
        <v>0</v>
      </c>
      <c r="N652" t="s">
        <v>8</v>
      </c>
      <c r="O652" t="s">
        <v>9</v>
      </c>
      <c r="P652" t="s">
        <v>37</v>
      </c>
      <c r="Q652" t="s">
        <v>102</v>
      </c>
      <c r="R652" t="s">
        <v>235</v>
      </c>
      <c r="S652" t="s">
        <v>473</v>
      </c>
      <c r="T652" t="s">
        <v>1416</v>
      </c>
    </row>
    <row r="653" spans="1:20" x14ac:dyDescent="0.2">
      <c r="A653">
        <v>2109558</v>
      </c>
      <c r="B653">
        <v>0</v>
      </c>
      <c r="C653">
        <v>0</v>
      </c>
      <c r="D653">
        <v>0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 t="s">
        <v>8</v>
      </c>
      <c r="O653" t="s">
        <v>9</v>
      </c>
      <c r="P653" t="s">
        <v>38</v>
      </c>
      <c r="Q653" t="s">
        <v>169</v>
      </c>
      <c r="R653" t="s">
        <v>353</v>
      </c>
      <c r="S653" t="s">
        <v>680</v>
      </c>
      <c r="T653" t="s">
        <v>1417</v>
      </c>
    </row>
    <row r="654" spans="1:20" x14ac:dyDescent="0.2">
      <c r="A654">
        <v>2585135</v>
      </c>
      <c r="B654">
        <v>0</v>
      </c>
      <c r="C654">
        <v>0</v>
      </c>
      <c r="D654">
        <v>0</v>
      </c>
      <c r="E654">
        <v>0</v>
      </c>
      <c r="F654">
        <v>1</v>
      </c>
      <c r="G654">
        <v>1</v>
      </c>
      <c r="H654">
        <v>0</v>
      </c>
      <c r="I654">
        <v>0</v>
      </c>
      <c r="J654">
        <v>7</v>
      </c>
      <c r="K654">
        <v>0</v>
      </c>
      <c r="L654">
        <v>3</v>
      </c>
      <c r="M654">
        <v>0</v>
      </c>
      <c r="N654" t="s">
        <v>8</v>
      </c>
      <c r="O654" t="s">
        <v>10</v>
      </c>
      <c r="P654" t="s">
        <v>10</v>
      </c>
      <c r="Q654" t="s">
        <v>104</v>
      </c>
      <c r="R654" t="s">
        <v>241</v>
      </c>
      <c r="S654" t="s">
        <v>483</v>
      </c>
      <c r="T654" t="s">
        <v>1418</v>
      </c>
    </row>
    <row r="655" spans="1:20" x14ac:dyDescent="0.2">
      <c r="A655">
        <v>64667</v>
      </c>
      <c r="B655">
        <v>0</v>
      </c>
      <c r="C655">
        <v>0</v>
      </c>
      <c r="D655">
        <v>0</v>
      </c>
      <c r="E655">
        <v>0</v>
      </c>
      <c r="F655">
        <v>4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 t="s">
        <v>8</v>
      </c>
      <c r="O655" t="s">
        <v>10</v>
      </c>
      <c r="P655" t="s">
        <v>10</v>
      </c>
      <c r="Q655" t="s">
        <v>105</v>
      </c>
      <c r="R655" t="s">
        <v>243</v>
      </c>
      <c r="S655" t="s">
        <v>485</v>
      </c>
      <c r="T655" t="s">
        <v>1419</v>
      </c>
    </row>
    <row r="656" spans="1:20" x14ac:dyDescent="0.2">
      <c r="A656">
        <v>110319</v>
      </c>
      <c r="B656">
        <v>0</v>
      </c>
      <c r="C656">
        <v>0</v>
      </c>
      <c r="D656">
        <v>0</v>
      </c>
      <c r="E656">
        <v>0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 t="s">
        <v>8</v>
      </c>
      <c r="O656" t="s">
        <v>10</v>
      </c>
      <c r="P656" t="s">
        <v>10</v>
      </c>
      <c r="Q656" t="s">
        <v>107</v>
      </c>
      <c r="R656" t="s">
        <v>247</v>
      </c>
      <c r="S656" t="s">
        <v>681</v>
      </c>
      <c r="T656" t="s">
        <v>1420</v>
      </c>
    </row>
    <row r="657" spans="1:20" x14ac:dyDescent="0.2">
      <c r="A657">
        <v>196162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0</v>
      </c>
      <c r="N657" t="s">
        <v>8</v>
      </c>
      <c r="O657" t="s">
        <v>10</v>
      </c>
      <c r="P657" t="s">
        <v>10</v>
      </c>
      <c r="Q657" t="s">
        <v>107</v>
      </c>
      <c r="R657" t="s">
        <v>247</v>
      </c>
      <c r="S657" t="s">
        <v>681</v>
      </c>
      <c r="T657" t="s">
        <v>1421</v>
      </c>
    </row>
    <row r="658" spans="1:20" x14ac:dyDescent="0.2">
      <c r="A658">
        <v>182640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0</v>
      </c>
      <c r="H658">
        <v>6</v>
      </c>
      <c r="I658">
        <v>0</v>
      </c>
      <c r="J658">
        <v>1</v>
      </c>
      <c r="K658">
        <v>0</v>
      </c>
      <c r="L658">
        <v>0</v>
      </c>
      <c r="M658">
        <v>0</v>
      </c>
      <c r="N658" t="s">
        <v>8</v>
      </c>
      <c r="O658" t="s">
        <v>10</v>
      </c>
      <c r="P658" t="s">
        <v>10</v>
      </c>
      <c r="Q658" t="s">
        <v>107</v>
      </c>
      <c r="R658" t="s">
        <v>247</v>
      </c>
      <c r="S658" t="s">
        <v>682</v>
      </c>
      <c r="T658" t="s">
        <v>1422</v>
      </c>
    </row>
    <row r="659" spans="1:20" x14ac:dyDescent="0.2">
      <c r="A659">
        <v>196914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0</v>
      </c>
      <c r="H659">
        <v>0</v>
      </c>
      <c r="I659">
        <v>0</v>
      </c>
      <c r="J659">
        <v>111</v>
      </c>
      <c r="K659">
        <v>0</v>
      </c>
      <c r="L659">
        <v>0</v>
      </c>
      <c r="M659">
        <v>0</v>
      </c>
      <c r="N659" t="s">
        <v>8</v>
      </c>
      <c r="O659" t="s">
        <v>10</v>
      </c>
      <c r="P659" t="s">
        <v>10</v>
      </c>
      <c r="Q659" t="s">
        <v>109</v>
      </c>
      <c r="R659" t="s">
        <v>250</v>
      </c>
      <c r="S659" t="s">
        <v>683</v>
      </c>
      <c r="T659" t="s">
        <v>1423</v>
      </c>
    </row>
    <row r="660" spans="1:20" x14ac:dyDescent="0.2">
      <c r="A660">
        <v>1109743</v>
      </c>
      <c r="B660">
        <v>0</v>
      </c>
      <c r="C660">
        <v>0</v>
      </c>
      <c r="D660">
        <v>0</v>
      </c>
      <c r="E660">
        <v>0</v>
      </c>
      <c r="F660">
        <v>3</v>
      </c>
      <c r="G660">
        <v>0</v>
      </c>
      <c r="H660">
        <v>0</v>
      </c>
      <c r="I660">
        <v>0</v>
      </c>
      <c r="J660">
        <v>696</v>
      </c>
      <c r="K660">
        <v>0</v>
      </c>
      <c r="L660">
        <v>1</v>
      </c>
      <c r="M660">
        <v>0</v>
      </c>
      <c r="N660" t="s">
        <v>8</v>
      </c>
      <c r="O660" t="s">
        <v>10</v>
      </c>
      <c r="P660" t="s">
        <v>10</v>
      </c>
      <c r="Q660" t="s">
        <v>108</v>
      </c>
      <c r="R660" t="s">
        <v>249</v>
      </c>
      <c r="S660" t="s">
        <v>493</v>
      </c>
      <c r="T660" t="s">
        <v>1424</v>
      </c>
    </row>
    <row r="661" spans="1:20" x14ac:dyDescent="0.2">
      <c r="A661">
        <v>1855352</v>
      </c>
      <c r="B661">
        <v>0</v>
      </c>
      <c r="C661">
        <v>0</v>
      </c>
      <c r="D661">
        <v>0</v>
      </c>
      <c r="E661">
        <v>0</v>
      </c>
      <c r="F661">
        <v>2</v>
      </c>
      <c r="G661">
        <v>0</v>
      </c>
      <c r="H661">
        <v>0</v>
      </c>
      <c r="I661">
        <v>2</v>
      </c>
      <c r="J661">
        <v>0</v>
      </c>
      <c r="K661">
        <v>0</v>
      </c>
      <c r="L661">
        <v>1</v>
      </c>
      <c r="M661">
        <v>0</v>
      </c>
      <c r="N661" t="s">
        <v>8</v>
      </c>
      <c r="O661" t="s">
        <v>10</v>
      </c>
      <c r="P661" t="s">
        <v>10</v>
      </c>
      <c r="Q661" t="s">
        <v>108</v>
      </c>
      <c r="R661" t="s">
        <v>249</v>
      </c>
      <c r="S661" t="s">
        <v>493</v>
      </c>
      <c r="T661" t="s">
        <v>1425</v>
      </c>
    </row>
    <row r="662" spans="1:20" x14ac:dyDescent="0.2">
      <c r="A662">
        <v>445576</v>
      </c>
      <c r="B662">
        <v>0</v>
      </c>
      <c r="C662">
        <v>0</v>
      </c>
      <c r="D662">
        <v>0</v>
      </c>
      <c r="E662">
        <v>0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 t="s">
        <v>8</v>
      </c>
      <c r="O662" t="s">
        <v>10</v>
      </c>
      <c r="P662" t="s">
        <v>10</v>
      </c>
      <c r="Q662" t="s">
        <v>111</v>
      </c>
      <c r="R662" t="s">
        <v>252</v>
      </c>
      <c r="S662" t="s">
        <v>684</v>
      </c>
      <c r="T662" t="s">
        <v>1426</v>
      </c>
    </row>
    <row r="663" spans="1:20" x14ac:dyDescent="0.2">
      <c r="A663">
        <v>2013</v>
      </c>
      <c r="B663">
        <v>0</v>
      </c>
      <c r="C663">
        <v>0</v>
      </c>
      <c r="D663">
        <v>0</v>
      </c>
      <c r="E663">
        <v>0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 t="s">
        <v>8</v>
      </c>
      <c r="O663" t="s">
        <v>10</v>
      </c>
      <c r="P663" t="s">
        <v>10</v>
      </c>
      <c r="Q663" t="s">
        <v>161</v>
      </c>
      <c r="R663" t="s">
        <v>354</v>
      </c>
      <c r="S663" t="s">
        <v>685</v>
      </c>
      <c r="T663" t="s">
        <v>1427</v>
      </c>
    </row>
    <row r="664" spans="1:20" x14ac:dyDescent="0.2">
      <c r="A664">
        <v>2014</v>
      </c>
      <c r="B664">
        <v>0</v>
      </c>
      <c r="C664">
        <v>0</v>
      </c>
      <c r="D664">
        <v>0</v>
      </c>
      <c r="E664">
        <v>0</v>
      </c>
      <c r="F664">
        <v>3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 t="s">
        <v>8</v>
      </c>
      <c r="O664" t="s">
        <v>10</v>
      </c>
      <c r="P664" t="s">
        <v>10</v>
      </c>
      <c r="Q664" t="s">
        <v>161</v>
      </c>
      <c r="R664" t="s">
        <v>354</v>
      </c>
      <c r="S664" t="s">
        <v>685</v>
      </c>
      <c r="T664" t="s">
        <v>1428</v>
      </c>
    </row>
    <row r="665" spans="1:20" x14ac:dyDescent="0.2">
      <c r="A665">
        <v>2109685</v>
      </c>
      <c r="B665">
        <v>0</v>
      </c>
      <c r="C665">
        <v>0</v>
      </c>
      <c r="D665">
        <v>0</v>
      </c>
      <c r="E665">
        <v>0</v>
      </c>
      <c r="F665">
        <v>1</v>
      </c>
      <c r="G665">
        <v>0</v>
      </c>
      <c r="H665">
        <v>0</v>
      </c>
      <c r="I665">
        <v>0</v>
      </c>
      <c r="J665">
        <v>11</v>
      </c>
      <c r="K665">
        <v>0</v>
      </c>
      <c r="L665">
        <v>0</v>
      </c>
      <c r="M665">
        <v>0</v>
      </c>
      <c r="N665" t="s">
        <v>8</v>
      </c>
      <c r="O665" t="s">
        <v>10</v>
      </c>
      <c r="P665" t="s">
        <v>39</v>
      </c>
      <c r="Q665" t="s">
        <v>114</v>
      </c>
      <c r="R665" t="s">
        <v>318</v>
      </c>
      <c r="S665" t="s">
        <v>597</v>
      </c>
      <c r="T665" t="s">
        <v>1429</v>
      </c>
    </row>
    <row r="666" spans="1:20" x14ac:dyDescent="0.2">
      <c r="A666">
        <v>279826</v>
      </c>
      <c r="B666">
        <v>0</v>
      </c>
      <c r="C666">
        <v>0</v>
      </c>
      <c r="D666">
        <v>0</v>
      </c>
      <c r="E666">
        <v>0</v>
      </c>
      <c r="F666">
        <v>3</v>
      </c>
      <c r="G666">
        <v>0</v>
      </c>
      <c r="H666">
        <v>0</v>
      </c>
      <c r="I666">
        <v>0</v>
      </c>
      <c r="J666">
        <v>9</v>
      </c>
      <c r="K666">
        <v>0</v>
      </c>
      <c r="L666">
        <v>0</v>
      </c>
      <c r="M666">
        <v>0</v>
      </c>
      <c r="N666" t="s">
        <v>8</v>
      </c>
      <c r="O666" t="s">
        <v>11</v>
      </c>
      <c r="P666" t="s">
        <v>40</v>
      </c>
      <c r="Q666" t="s">
        <v>115</v>
      </c>
      <c r="R666" t="s">
        <v>256</v>
      </c>
      <c r="S666" t="s">
        <v>501</v>
      </c>
      <c r="T666" t="s">
        <v>1430</v>
      </c>
    </row>
    <row r="667" spans="1:20" x14ac:dyDescent="0.2">
      <c r="A667">
        <v>147802</v>
      </c>
      <c r="B667">
        <v>0</v>
      </c>
      <c r="C667">
        <v>0</v>
      </c>
      <c r="D667">
        <v>0</v>
      </c>
      <c r="E667">
        <v>0</v>
      </c>
      <c r="F667">
        <v>4</v>
      </c>
      <c r="G667">
        <v>0</v>
      </c>
      <c r="H667">
        <v>3</v>
      </c>
      <c r="I667">
        <v>0</v>
      </c>
      <c r="J667">
        <v>1</v>
      </c>
      <c r="K667">
        <v>0</v>
      </c>
      <c r="L667">
        <v>0</v>
      </c>
      <c r="M667">
        <v>0</v>
      </c>
      <c r="N667" t="s">
        <v>8</v>
      </c>
      <c r="O667" t="s">
        <v>11</v>
      </c>
      <c r="P667" t="s">
        <v>40</v>
      </c>
      <c r="Q667" t="s">
        <v>116</v>
      </c>
      <c r="R667" t="s">
        <v>261</v>
      </c>
      <c r="S667" t="s">
        <v>510</v>
      </c>
      <c r="T667" t="s">
        <v>1431</v>
      </c>
    </row>
    <row r="668" spans="1:20" x14ac:dyDescent="0.2">
      <c r="A668">
        <v>2747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2</v>
      </c>
      <c r="H668">
        <v>0</v>
      </c>
      <c r="I668">
        <v>0</v>
      </c>
      <c r="J668">
        <v>0</v>
      </c>
      <c r="K668">
        <v>4</v>
      </c>
      <c r="L668">
        <v>0</v>
      </c>
      <c r="M668">
        <v>0</v>
      </c>
      <c r="N668" t="s">
        <v>8</v>
      </c>
      <c r="O668" t="s">
        <v>11</v>
      </c>
      <c r="P668" t="s">
        <v>40</v>
      </c>
      <c r="Q668" t="s">
        <v>116</v>
      </c>
      <c r="R668" t="s">
        <v>264</v>
      </c>
      <c r="S668" t="s">
        <v>587</v>
      </c>
      <c r="T668" t="s">
        <v>1432</v>
      </c>
    </row>
    <row r="669" spans="1:20" x14ac:dyDescent="0.2">
      <c r="A669">
        <v>863</v>
      </c>
      <c r="B669">
        <v>0</v>
      </c>
      <c r="C669">
        <v>0</v>
      </c>
      <c r="D669">
        <v>0</v>
      </c>
      <c r="E669">
        <v>0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0</v>
      </c>
      <c r="N669" t="s">
        <v>8</v>
      </c>
      <c r="O669" t="s">
        <v>11</v>
      </c>
      <c r="P669" t="s">
        <v>41</v>
      </c>
      <c r="Q669" t="s">
        <v>117</v>
      </c>
      <c r="R669" t="s">
        <v>355</v>
      </c>
      <c r="S669" t="s">
        <v>686</v>
      </c>
      <c r="T669" t="s">
        <v>1433</v>
      </c>
    </row>
    <row r="670" spans="1:20" x14ac:dyDescent="0.2">
      <c r="A670">
        <v>33033</v>
      </c>
      <c r="B670">
        <v>0</v>
      </c>
      <c r="C670">
        <v>0</v>
      </c>
      <c r="D670">
        <v>0</v>
      </c>
      <c r="E670">
        <v>0</v>
      </c>
      <c r="F670">
        <v>1</v>
      </c>
      <c r="G670">
        <v>3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0</v>
      </c>
      <c r="N670" t="s">
        <v>8</v>
      </c>
      <c r="O670" t="s">
        <v>11</v>
      </c>
      <c r="P670" t="s">
        <v>44</v>
      </c>
      <c r="Q670" t="s">
        <v>120</v>
      </c>
      <c r="R670" t="s">
        <v>273</v>
      </c>
      <c r="S670" t="s">
        <v>608</v>
      </c>
      <c r="T670" t="s">
        <v>1434</v>
      </c>
    </row>
    <row r="671" spans="1:20" x14ac:dyDescent="0.2">
      <c r="A671">
        <v>120961</v>
      </c>
      <c r="B671">
        <v>0</v>
      </c>
      <c r="C671">
        <v>0</v>
      </c>
      <c r="D671">
        <v>0</v>
      </c>
      <c r="E671">
        <v>0</v>
      </c>
      <c r="F671">
        <v>2</v>
      </c>
      <c r="G671">
        <v>0</v>
      </c>
      <c r="H671">
        <v>0</v>
      </c>
      <c r="I671">
        <v>0</v>
      </c>
      <c r="J671">
        <v>9</v>
      </c>
      <c r="K671">
        <v>0</v>
      </c>
      <c r="L671">
        <v>0</v>
      </c>
      <c r="M671">
        <v>0</v>
      </c>
      <c r="N671" t="s">
        <v>8</v>
      </c>
      <c r="O671" t="s">
        <v>15</v>
      </c>
      <c r="P671" t="s">
        <v>48</v>
      </c>
      <c r="Q671" t="s">
        <v>126</v>
      </c>
      <c r="R671" t="s">
        <v>356</v>
      </c>
      <c r="S671" t="s">
        <v>687</v>
      </c>
      <c r="T671" t="s">
        <v>1435</v>
      </c>
    </row>
    <row r="672" spans="1:20" x14ac:dyDescent="0.2">
      <c r="A672">
        <v>120962</v>
      </c>
      <c r="B672">
        <v>0</v>
      </c>
      <c r="C672">
        <v>0</v>
      </c>
      <c r="D672">
        <v>0</v>
      </c>
      <c r="E672">
        <v>0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 t="s">
        <v>8</v>
      </c>
      <c r="O672" t="s">
        <v>15</v>
      </c>
      <c r="P672" t="s">
        <v>48</v>
      </c>
      <c r="Q672" t="s">
        <v>126</v>
      </c>
      <c r="R672" t="s">
        <v>356</v>
      </c>
      <c r="S672" t="s">
        <v>687</v>
      </c>
      <c r="T672" t="s">
        <v>1436</v>
      </c>
    </row>
    <row r="673" spans="1:20" x14ac:dyDescent="0.2">
      <c r="A673">
        <v>2004467</v>
      </c>
      <c r="B673">
        <v>0</v>
      </c>
      <c r="C673">
        <v>0</v>
      </c>
      <c r="D673">
        <v>0</v>
      </c>
      <c r="E673">
        <v>0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 t="s">
        <v>8</v>
      </c>
      <c r="O673" t="s">
        <v>12</v>
      </c>
      <c r="P673" t="s">
        <v>45</v>
      </c>
      <c r="Q673" t="s">
        <v>121</v>
      </c>
      <c r="R673" t="s">
        <v>274</v>
      </c>
      <c r="S673" t="s">
        <v>525</v>
      </c>
      <c r="T673" t="s">
        <v>1437</v>
      </c>
    </row>
    <row r="674" spans="1:20" x14ac:dyDescent="0.2">
      <c r="A674">
        <v>1211322</v>
      </c>
      <c r="B674">
        <v>0</v>
      </c>
      <c r="C674">
        <v>0</v>
      </c>
      <c r="D674">
        <v>0</v>
      </c>
      <c r="E674">
        <v>0</v>
      </c>
      <c r="F674">
        <v>2</v>
      </c>
      <c r="G674">
        <v>1</v>
      </c>
      <c r="H674">
        <v>0</v>
      </c>
      <c r="I674">
        <v>0</v>
      </c>
      <c r="J674">
        <v>3</v>
      </c>
      <c r="K674">
        <v>8</v>
      </c>
      <c r="L674">
        <v>0</v>
      </c>
      <c r="M674">
        <v>0</v>
      </c>
      <c r="N674" t="s">
        <v>8</v>
      </c>
      <c r="O674" t="s">
        <v>14</v>
      </c>
      <c r="P674" t="s">
        <v>46</v>
      </c>
      <c r="Q674" t="s">
        <v>123</v>
      </c>
      <c r="R674" t="s">
        <v>275</v>
      </c>
      <c r="S674" t="s">
        <v>526</v>
      </c>
      <c r="T674" t="s">
        <v>1438</v>
      </c>
    </row>
    <row r="675" spans="1:20" x14ac:dyDescent="0.2">
      <c r="A675">
        <v>432329</v>
      </c>
      <c r="B675">
        <v>0</v>
      </c>
      <c r="C675">
        <v>0</v>
      </c>
      <c r="D675">
        <v>0</v>
      </c>
      <c r="E675">
        <v>0</v>
      </c>
      <c r="F675">
        <v>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 t="s">
        <v>8</v>
      </c>
      <c r="O675" t="s">
        <v>14</v>
      </c>
      <c r="P675" t="s">
        <v>46</v>
      </c>
      <c r="Q675" t="s">
        <v>123</v>
      </c>
      <c r="R675" t="s">
        <v>275</v>
      </c>
      <c r="S675" t="s">
        <v>526</v>
      </c>
      <c r="T675" t="s">
        <v>1439</v>
      </c>
    </row>
    <row r="676" spans="1:20" x14ac:dyDescent="0.2">
      <c r="A676">
        <v>214856</v>
      </c>
      <c r="B676">
        <v>0</v>
      </c>
      <c r="C676">
        <v>0</v>
      </c>
      <c r="D676">
        <v>0</v>
      </c>
      <c r="E676">
        <v>0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 t="s">
        <v>8</v>
      </c>
      <c r="O676" t="s">
        <v>18</v>
      </c>
      <c r="P676" t="s">
        <v>55</v>
      </c>
      <c r="Q676" t="s">
        <v>133</v>
      </c>
      <c r="R676" t="s">
        <v>291</v>
      </c>
      <c r="S676" t="s">
        <v>551</v>
      </c>
      <c r="T676" t="s">
        <v>1440</v>
      </c>
    </row>
    <row r="677" spans="1:20" x14ac:dyDescent="0.2">
      <c r="A677">
        <v>28123</v>
      </c>
      <c r="B677">
        <v>0</v>
      </c>
      <c r="C677">
        <v>0</v>
      </c>
      <c r="D677">
        <v>0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 t="s">
        <v>8</v>
      </c>
      <c r="O677" t="s">
        <v>18</v>
      </c>
      <c r="P677" t="s">
        <v>55</v>
      </c>
      <c r="Q677" t="s">
        <v>133</v>
      </c>
      <c r="R677" t="s">
        <v>357</v>
      </c>
      <c r="S677" t="s">
        <v>688</v>
      </c>
      <c r="T677" t="s">
        <v>1441</v>
      </c>
    </row>
    <row r="678" spans="1:20" x14ac:dyDescent="0.2">
      <c r="A678">
        <v>28118</v>
      </c>
      <c r="B678">
        <v>0</v>
      </c>
      <c r="C678">
        <v>0</v>
      </c>
      <c r="D678">
        <v>0</v>
      </c>
      <c r="E678">
        <v>0</v>
      </c>
      <c r="F678">
        <v>1</v>
      </c>
      <c r="G678">
        <v>0</v>
      </c>
      <c r="H678">
        <v>3</v>
      </c>
      <c r="I678">
        <v>0</v>
      </c>
      <c r="J678">
        <v>2</v>
      </c>
      <c r="K678">
        <v>0</v>
      </c>
      <c r="L678">
        <v>0</v>
      </c>
      <c r="M678">
        <v>1</v>
      </c>
      <c r="N678" t="s">
        <v>8</v>
      </c>
      <c r="O678" t="s">
        <v>18</v>
      </c>
      <c r="P678" t="s">
        <v>55</v>
      </c>
      <c r="Q678" t="s">
        <v>133</v>
      </c>
      <c r="R678" t="s">
        <v>358</v>
      </c>
      <c r="S678" t="s">
        <v>689</v>
      </c>
      <c r="T678" t="s">
        <v>1442</v>
      </c>
    </row>
    <row r="679" spans="1:20" x14ac:dyDescent="0.2">
      <c r="A679">
        <v>1471398</v>
      </c>
      <c r="B679">
        <v>0</v>
      </c>
      <c r="C679">
        <v>0</v>
      </c>
      <c r="D679">
        <v>0</v>
      </c>
      <c r="E679">
        <v>0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 t="s">
        <v>8</v>
      </c>
      <c r="O679" t="s">
        <v>18</v>
      </c>
      <c r="P679" t="s">
        <v>55</v>
      </c>
      <c r="Q679" t="s">
        <v>170</v>
      </c>
      <c r="R679" t="s">
        <v>359</v>
      </c>
      <c r="S679" t="str">
        <f>CONCATENATE("Unclassified ",R679)</f>
        <v>Unclassified Prolixibacteraceae</v>
      </c>
      <c r="T679" t="s">
        <v>1443</v>
      </c>
    </row>
    <row r="680" spans="1:20" x14ac:dyDescent="0.2">
      <c r="A680">
        <v>1933220</v>
      </c>
      <c r="B680">
        <v>0</v>
      </c>
      <c r="C680">
        <v>0</v>
      </c>
      <c r="D680">
        <v>0</v>
      </c>
      <c r="E680">
        <v>0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3</v>
      </c>
      <c r="N680" t="s">
        <v>8</v>
      </c>
      <c r="O680" t="s">
        <v>18</v>
      </c>
      <c r="P680" t="s">
        <v>56</v>
      </c>
      <c r="Q680" t="s">
        <v>134</v>
      </c>
      <c r="R680" t="s">
        <v>292</v>
      </c>
      <c r="S680" t="s">
        <v>662</v>
      </c>
      <c r="T680" t="s">
        <v>1444</v>
      </c>
    </row>
    <row r="681" spans="1:20" x14ac:dyDescent="0.2">
      <c r="A681">
        <v>125</v>
      </c>
      <c r="B681">
        <v>0</v>
      </c>
      <c r="C681">
        <v>0</v>
      </c>
      <c r="D681">
        <v>0</v>
      </c>
      <c r="E681">
        <v>0</v>
      </c>
      <c r="F681">
        <v>4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 t="s">
        <v>8</v>
      </c>
      <c r="O681" t="s">
        <v>20</v>
      </c>
      <c r="P681" t="s">
        <v>58</v>
      </c>
      <c r="Q681" t="s">
        <v>138</v>
      </c>
      <c r="R681" t="s">
        <v>300</v>
      </c>
      <c r="S681" t="s">
        <v>690</v>
      </c>
      <c r="T681" t="s">
        <v>1445</v>
      </c>
    </row>
    <row r="682" spans="1:20" x14ac:dyDescent="0.2">
      <c r="A682">
        <v>2528020</v>
      </c>
      <c r="B682">
        <v>0</v>
      </c>
      <c r="C682">
        <v>0</v>
      </c>
      <c r="D682">
        <v>0</v>
      </c>
      <c r="E682">
        <v>0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 t="s">
        <v>8</v>
      </c>
      <c r="O682" t="s">
        <v>20</v>
      </c>
      <c r="P682" t="s">
        <v>58</v>
      </c>
      <c r="Q682" t="s">
        <v>137</v>
      </c>
      <c r="R682" t="s">
        <v>295</v>
      </c>
      <c r="S682" t="s">
        <v>555</v>
      </c>
      <c r="T682" t="s">
        <v>1446</v>
      </c>
    </row>
    <row r="683" spans="1:20" x14ac:dyDescent="0.2">
      <c r="A683">
        <v>178440</v>
      </c>
      <c r="B683">
        <v>0</v>
      </c>
      <c r="C683">
        <v>0</v>
      </c>
      <c r="D683">
        <v>0</v>
      </c>
      <c r="E683">
        <v>0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 t="s">
        <v>8</v>
      </c>
      <c r="O683" t="s">
        <v>21</v>
      </c>
      <c r="P683" t="s">
        <v>60</v>
      </c>
      <c r="Q683" t="s">
        <v>142</v>
      </c>
      <c r="R683" t="s">
        <v>303</v>
      </c>
      <c r="S683" t="s">
        <v>565</v>
      </c>
      <c r="T683" t="s">
        <v>1447</v>
      </c>
    </row>
    <row r="684" spans="1:20" x14ac:dyDescent="0.2">
      <c r="A684">
        <v>458033</v>
      </c>
      <c r="B684">
        <v>0</v>
      </c>
      <c r="C684">
        <v>0</v>
      </c>
      <c r="D684">
        <v>0</v>
      </c>
      <c r="E684">
        <v>0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 t="s">
        <v>8</v>
      </c>
      <c r="O684" t="s">
        <v>24</v>
      </c>
      <c r="P684" t="s">
        <v>75</v>
      </c>
      <c r="Q684" t="str">
        <f>CONCATENATE("Unclassified ",P684)</f>
        <v>Unclassified Blastocatellia</v>
      </c>
      <c r="R684" t="str">
        <f>Q684</f>
        <v>Unclassified Blastocatellia</v>
      </c>
      <c r="S684" t="str">
        <f>R684</f>
        <v>Unclassified Blastocatellia</v>
      </c>
      <c r="T684" t="s">
        <v>1448</v>
      </c>
    </row>
    <row r="685" spans="1:20" x14ac:dyDescent="0.2">
      <c r="A685">
        <v>1392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2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0</v>
      </c>
      <c r="N685" t="s">
        <v>8</v>
      </c>
      <c r="O685" t="s">
        <v>11</v>
      </c>
      <c r="P685" t="s">
        <v>40</v>
      </c>
      <c r="Q685" t="s">
        <v>115</v>
      </c>
      <c r="R685" t="s">
        <v>256</v>
      </c>
      <c r="S685" t="s">
        <v>501</v>
      </c>
      <c r="T685" t="s">
        <v>1449</v>
      </c>
    </row>
    <row r="686" spans="1:20" x14ac:dyDescent="0.2">
      <c r="A686">
        <v>1472767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2</v>
      </c>
      <c r="H686">
        <v>0</v>
      </c>
      <c r="I686">
        <v>1</v>
      </c>
      <c r="J686">
        <v>0</v>
      </c>
      <c r="K686">
        <v>1</v>
      </c>
      <c r="L686">
        <v>2</v>
      </c>
      <c r="M686">
        <v>0</v>
      </c>
      <c r="N686" t="s">
        <v>8</v>
      </c>
      <c r="O686" t="s">
        <v>11</v>
      </c>
      <c r="P686" t="s">
        <v>40</v>
      </c>
      <c r="Q686" t="s">
        <v>115</v>
      </c>
      <c r="R686" t="s">
        <v>256</v>
      </c>
      <c r="S686" t="s">
        <v>691</v>
      </c>
      <c r="T686" t="s">
        <v>1450</v>
      </c>
    </row>
    <row r="687" spans="1:20" x14ac:dyDescent="0.2">
      <c r="A687">
        <v>44008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2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 t="s">
        <v>8</v>
      </c>
      <c r="O687" t="s">
        <v>11</v>
      </c>
      <c r="P687" t="s">
        <v>40</v>
      </c>
      <c r="Q687" t="s">
        <v>116</v>
      </c>
      <c r="R687" t="s">
        <v>262</v>
      </c>
      <c r="S687" t="s">
        <v>512</v>
      </c>
      <c r="T687" t="s">
        <v>1451</v>
      </c>
    </row>
    <row r="688" spans="1:20" x14ac:dyDescent="0.2">
      <c r="A688">
        <v>1357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2</v>
      </c>
      <c r="H688">
        <v>0</v>
      </c>
      <c r="I688">
        <v>0</v>
      </c>
      <c r="J688">
        <v>7</v>
      </c>
      <c r="K688">
        <v>0</v>
      </c>
      <c r="L688">
        <v>0</v>
      </c>
      <c r="M688">
        <v>1</v>
      </c>
      <c r="N688" t="s">
        <v>8</v>
      </c>
      <c r="O688" t="s">
        <v>11</v>
      </c>
      <c r="P688" t="s">
        <v>40</v>
      </c>
      <c r="Q688" t="s">
        <v>116</v>
      </c>
      <c r="R688" t="s">
        <v>260</v>
      </c>
      <c r="S688" t="s">
        <v>509</v>
      </c>
      <c r="T688" t="s">
        <v>1452</v>
      </c>
    </row>
    <row r="689" spans="1:20" x14ac:dyDescent="0.2">
      <c r="A689">
        <v>143361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 t="s">
        <v>8</v>
      </c>
      <c r="O689" t="s">
        <v>11</v>
      </c>
      <c r="P689" t="s">
        <v>41</v>
      </c>
      <c r="Q689" t="s">
        <v>117</v>
      </c>
      <c r="R689" t="s">
        <v>265</v>
      </c>
      <c r="S689" t="s">
        <v>692</v>
      </c>
      <c r="T689" t="s">
        <v>1453</v>
      </c>
    </row>
    <row r="690" spans="1:20" x14ac:dyDescent="0.2">
      <c r="A690">
        <v>2080740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1</v>
      </c>
      <c r="H690">
        <v>0</v>
      </c>
      <c r="I690">
        <v>0</v>
      </c>
      <c r="J690">
        <v>2</v>
      </c>
      <c r="K690">
        <v>2</v>
      </c>
      <c r="L690">
        <v>0</v>
      </c>
      <c r="M690">
        <v>0</v>
      </c>
      <c r="N690" t="s">
        <v>8</v>
      </c>
      <c r="O690" t="s">
        <v>10</v>
      </c>
      <c r="P690" t="s">
        <v>10</v>
      </c>
      <c r="Q690" t="s">
        <v>105</v>
      </c>
      <c r="R690" t="s">
        <v>244</v>
      </c>
      <c r="S690" t="s">
        <v>487</v>
      </c>
      <c r="T690" t="s">
        <v>1454</v>
      </c>
    </row>
    <row r="691" spans="1:20" x14ac:dyDescent="0.2">
      <c r="A691">
        <v>1727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 t="s">
        <v>8</v>
      </c>
      <c r="O691" t="s">
        <v>10</v>
      </c>
      <c r="P691" t="s">
        <v>10</v>
      </c>
      <c r="Q691" t="s">
        <v>105</v>
      </c>
      <c r="R691" t="s">
        <v>244</v>
      </c>
      <c r="S691" t="s">
        <v>487</v>
      </c>
      <c r="T691" t="s">
        <v>1455</v>
      </c>
    </row>
    <row r="692" spans="1:20" x14ac:dyDescent="0.2">
      <c r="A692">
        <v>1905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1</v>
      </c>
      <c r="H692">
        <v>3</v>
      </c>
      <c r="I692">
        <v>0</v>
      </c>
      <c r="J692">
        <v>1</v>
      </c>
      <c r="K692">
        <v>3</v>
      </c>
      <c r="L692">
        <v>0</v>
      </c>
      <c r="M692">
        <v>0</v>
      </c>
      <c r="N692" t="s">
        <v>8</v>
      </c>
      <c r="O692" t="s">
        <v>10</v>
      </c>
      <c r="P692" t="s">
        <v>10</v>
      </c>
      <c r="Q692" t="s">
        <v>108</v>
      </c>
      <c r="R692" t="s">
        <v>249</v>
      </c>
      <c r="S692" t="s">
        <v>493</v>
      </c>
      <c r="T692" t="s">
        <v>1456</v>
      </c>
    </row>
    <row r="693" spans="1:20" x14ac:dyDescent="0.2">
      <c r="A693">
        <v>1382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2</v>
      </c>
      <c r="H693">
        <v>0</v>
      </c>
      <c r="I693">
        <v>1</v>
      </c>
      <c r="J693">
        <v>2</v>
      </c>
      <c r="K693">
        <v>0</v>
      </c>
      <c r="L693">
        <v>0</v>
      </c>
      <c r="M693">
        <v>0</v>
      </c>
      <c r="N693" t="s">
        <v>8</v>
      </c>
      <c r="O693" t="s">
        <v>10</v>
      </c>
      <c r="P693" t="s">
        <v>39</v>
      </c>
      <c r="Q693" t="s">
        <v>114</v>
      </c>
      <c r="R693" t="s">
        <v>318</v>
      </c>
      <c r="S693" t="s">
        <v>693</v>
      </c>
      <c r="T693" t="s">
        <v>1457</v>
      </c>
    </row>
    <row r="694" spans="1:20" x14ac:dyDescent="0.2">
      <c r="A694">
        <v>1869241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 t="s">
        <v>8</v>
      </c>
      <c r="O694" t="s">
        <v>13</v>
      </c>
      <c r="P694" t="str">
        <f>CONCATENATE("Unclassified ",O694)</f>
        <v>Unclassified Cyanobacteria</v>
      </c>
      <c r="Q694" t="s">
        <v>122</v>
      </c>
      <c r="R694" t="s">
        <v>360</v>
      </c>
      <c r="S694" t="s">
        <v>694</v>
      </c>
      <c r="T694" t="s">
        <v>1458</v>
      </c>
    </row>
    <row r="695" spans="1:20" x14ac:dyDescent="0.2">
      <c r="A695">
        <v>54736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 t="s">
        <v>8</v>
      </c>
      <c r="O695" t="s">
        <v>9</v>
      </c>
      <c r="P695" t="s">
        <v>34</v>
      </c>
      <c r="Q695" t="s">
        <v>87</v>
      </c>
      <c r="R695" t="s">
        <v>206</v>
      </c>
      <c r="S695" t="s">
        <v>433</v>
      </c>
      <c r="T695" t="s">
        <v>1459</v>
      </c>
    </row>
    <row r="696" spans="1:20" x14ac:dyDescent="0.2">
      <c r="A696">
        <v>1199245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 t="s">
        <v>8</v>
      </c>
      <c r="O696" t="s">
        <v>9</v>
      </c>
      <c r="P696" t="s">
        <v>34</v>
      </c>
      <c r="Q696" t="s">
        <v>87</v>
      </c>
      <c r="R696" t="s">
        <v>206</v>
      </c>
      <c r="S696" t="s">
        <v>574</v>
      </c>
      <c r="T696" t="s">
        <v>1460</v>
      </c>
    </row>
    <row r="697" spans="1:20" x14ac:dyDescent="0.2">
      <c r="A697">
        <v>1920109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 t="s">
        <v>8</v>
      </c>
      <c r="O697" t="s">
        <v>9</v>
      </c>
      <c r="P697" t="s">
        <v>34</v>
      </c>
      <c r="Q697" t="s">
        <v>87</v>
      </c>
      <c r="R697" t="s">
        <v>206</v>
      </c>
      <c r="S697" t="s">
        <v>574</v>
      </c>
      <c r="T697" t="s">
        <v>1461</v>
      </c>
    </row>
    <row r="698" spans="1:20" x14ac:dyDescent="0.2">
      <c r="A698">
        <v>61652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2</v>
      </c>
      <c r="K698">
        <v>1</v>
      </c>
      <c r="L698">
        <v>6</v>
      </c>
      <c r="M698">
        <v>0</v>
      </c>
      <c r="N698" t="s">
        <v>8</v>
      </c>
      <c r="O698" t="s">
        <v>9</v>
      </c>
      <c r="P698" t="s">
        <v>34</v>
      </c>
      <c r="Q698" t="s">
        <v>87</v>
      </c>
      <c r="R698" t="s">
        <v>207</v>
      </c>
      <c r="S698" t="s">
        <v>435</v>
      </c>
      <c r="T698" t="s">
        <v>1462</v>
      </c>
    </row>
    <row r="699" spans="1:20" x14ac:dyDescent="0.2">
      <c r="A699">
        <v>1903414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4</v>
      </c>
      <c r="J699">
        <v>0</v>
      </c>
      <c r="K699">
        <v>0</v>
      </c>
      <c r="L699">
        <v>1</v>
      </c>
      <c r="M699">
        <v>0</v>
      </c>
      <c r="N699" t="s">
        <v>8</v>
      </c>
      <c r="O699" t="s">
        <v>9</v>
      </c>
      <c r="P699" t="s">
        <v>34</v>
      </c>
      <c r="Q699" t="s">
        <v>87</v>
      </c>
      <c r="R699" t="s">
        <v>208</v>
      </c>
      <c r="S699" t="str">
        <f>CONCATENATE("Unclassified ",R699)</f>
        <v>Unclassified Morganellaceae</v>
      </c>
      <c r="T699" t="s">
        <v>1463</v>
      </c>
    </row>
    <row r="700" spans="1:20" x14ac:dyDescent="0.2">
      <c r="A700">
        <v>126385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11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 t="s">
        <v>8</v>
      </c>
      <c r="O700" t="s">
        <v>9</v>
      </c>
      <c r="P700" t="s">
        <v>34</v>
      </c>
      <c r="Q700" t="s">
        <v>87</v>
      </c>
      <c r="R700" t="s">
        <v>208</v>
      </c>
      <c r="S700" t="s">
        <v>617</v>
      </c>
      <c r="T700" t="s">
        <v>1464</v>
      </c>
    </row>
    <row r="701" spans="1:20" x14ac:dyDescent="0.2">
      <c r="A701">
        <v>588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1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 t="s">
        <v>8</v>
      </c>
      <c r="O701" t="s">
        <v>9</v>
      </c>
      <c r="P701" t="s">
        <v>34</v>
      </c>
      <c r="Q701" t="s">
        <v>87</v>
      </c>
      <c r="R701" t="s">
        <v>208</v>
      </c>
      <c r="S701" t="s">
        <v>617</v>
      </c>
      <c r="T701" t="s">
        <v>1465</v>
      </c>
    </row>
    <row r="702" spans="1:20" x14ac:dyDescent="0.2">
      <c r="A702">
        <v>1239307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2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0</v>
      </c>
      <c r="N702" t="s">
        <v>8</v>
      </c>
      <c r="O702" t="s">
        <v>9</v>
      </c>
      <c r="P702" t="s">
        <v>34</v>
      </c>
      <c r="Q702" t="s">
        <v>87</v>
      </c>
      <c r="R702" t="s">
        <v>361</v>
      </c>
      <c r="S702" t="s">
        <v>695</v>
      </c>
      <c r="T702" t="s">
        <v>1466</v>
      </c>
    </row>
    <row r="703" spans="1:20" x14ac:dyDescent="0.2">
      <c r="A703">
        <v>1245526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9</v>
      </c>
      <c r="H703">
        <v>0</v>
      </c>
      <c r="I703">
        <v>0</v>
      </c>
      <c r="J703">
        <v>0</v>
      </c>
      <c r="K703">
        <v>0</v>
      </c>
      <c r="L703">
        <v>1</v>
      </c>
      <c r="M703">
        <v>0</v>
      </c>
      <c r="N703" t="s">
        <v>8</v>
      </c>
      <c r="O703" t="s">
        <v>9</v>
      </c>
      <c r="P703" t="s">
        <v>34</v>
      </c>
      <c r="Q703" t="s">
        <v>86</v>
      </c>
      <c r="R703" t="s">
        <v>204</v>
      </c>
      <c r="S703" t="s">
        <v>427</v>
      </c>
      <c r="T703" t="s">
        <v>1467</v>
      </c>
    </row>
    <row r="704" spans="1:20" x14ac:dyDescent="0.2">
      <c r="A704">
        <v>1499686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3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 t="s">
        <v>8</v>
      </c>
      <c r="O704" t="s">
        <v>9</v>
      </c>
      <c r="P704" t="s">
        <v>34</v>
      </c>
      <c r="Q704" t="s">
        <v>86</v>
      </c>
      <c r="R704" t="s">
        <v>204</v>
      </c>
      <c r="S704" t="s">
        <v>427</v>
      </c>
      <c r="T704" t="s">
        <v>1468</v>
      </c>
    </row>
    <row r="705" spans="1:20" x14ac:dyDescent="0.2">
      <c r="A705">
        <v>666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43</v>
      </c>
      <c r="H705">
        <v>0</v>
      </c>
      <c r="I705">
        <v>1</v>
      </c>
      <c r="J705">
        <v>0</v>
      </c>
      <c r="K705">
        <v>0</v>
      </c>
      <c r="L705">
        <v>2</v>
      </c>
      <c r="M705">
        <v>0</v>
      </c>
      <c r="N705" t="s">
        <v>8</v>
      </c>
      <c r="O705" t="s">
        <v>9</v>
      </c>
      <c r="P705" t="s">
        <v>34</v>
      </c>
      <c r="Q705" t="s">
        <v>90</v>
      </c>
      <c r="R705" t="s">
        <v>213</v>
      </c>
      <c r="S705" t="s">
        <v>442</v>
      </c>
      <c r="T705" t="s">
        <v>1469</v>
      </c>
    </row>
    <row r="706" spans="1:20" x14ac:dyDescent="0.2">
      <c r="A706">
        <v>346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 t="s">
        <v>8</v>
      </c>
      <c r="O706" t="s">
        <v>9</v>
      </c>
      <c r="P706" t="s">
        <v>34</v>
      </c>
      <c r="Q706" t="s">
        <v>85</v>
      </c>
      <c r="R706" t="s">
        <v>202</v>
      </c>
      <c r="S706" t="s">
        <v>425</v>
      </c>
      <c r="T706" t="s">
        <v>1470</v>
      </c>
    </row>
    <row r="707" spans="1:20" x14ac:dyDescent="0.2">
      <c r="A707">
        <v>727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2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5</v>
      </c>
      <c r="N707" t="s">
        <v>8</v>
      </c>
      <c r="O707" t="s">
        <v>9</v>
      </c>
      <c r="P707" t="s">
        <v>34</v>
      </c>
      <c r="Q707" t="s">
        <v>93</v>
      </c>
      <c r="R707" t="s">
        <v>217</v>
      </c>
      <c r="S707" t="s">
        <v>446</v>
      </c>
      <c r="T707" t="s">
        <v>1471</v>
      </c>
    </row>
    <row r="708" spans="1:20" x14ac:dyDescent="0.2">
      <c r="A708">
        <v>135622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2</v>
      </c>
      <c r="H708">
        <v>0</v>
      </c>
      <c r="I708">
        <v>2</v>
      </c>
      <c r="J708">
        <v>2</v>
      </c>
      <c r="K708">
        <v>0</v>
      </c>
      <c r="L708">
        <v>0</v>
      </c>
      <c r="M708">
        <v>0</v>
      </c>
      <c r="N708" t="s">
        <v>8</v>
      </c>
      <c r="O708" t="s">
        <v>9</v>
      </c>
      <c r="P708" t="s">
        <v>34</v>
      </c>
      <c r="Q708" t="s">
        <v>92</v>
      </c>
      <c r="R708" t="str">
        <f>CONCATENATE("Unclassified ",Q708)</f>
        <v>Unclassified Alteromonadales</v>
      </c>
      <c r="S708" t="str">
        <f>R708</f>
        <v>Unclassified Alteromonadales</v>
      </c>
      <c r="T708" t="s">
        <v>1472</v>
      </c>
    </row>
    <row r="709" spans="1:20" x14ac:dyDescent="0.2">
      <c r="A709">
        <v>72275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 t="s">
        <v>8</v>
      </c>
      <c r="O709" t="s">
        <v>9</v>
      </c>
      <c r="P709" t="s">
        <v>34</v>
      </c>
      <c r="Q709" t="s">
        <v>92</v>
      </c>
      <c r="R709" t="s">
        <v>362</v>
      </c>
      <c r="S709" t="str">
        <f>CONCATENATE("Unclassified ",R709)</f>
        <v>Unclassified Alteromonadaceae</v>
      </c>
      <c r="T709" t="s">
        <v>1473</v>
      </c>
    </row>
    <row r="710" spans="1:20" x14ac:dyDescent="0.2">
      <c r="A710">
        <v>2742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6</v>
      </c>
      <c r="H710">
        <v>0</v>
      </c>
      <c r="I710">
        <v>1</v>
      </c>
      <c r="J710">
        <v>0</v>
      </c>
      <c r="K710">
        <v>0</v>
      </c>
      <c r="L710">
        <v>2</v>
      </c>
      <c r="M710">
        <v>0</v>
      </c>
      <c r="N710" t="s">
        <v>8</v>
      </c>
      <c r="O710" t="s">
        <v>9</v>
      </c>
      <c r="P710" t="s">
        <v>34</v>
      </c>
      <c r="Q710" t="s">
        <v>92</v>
      </c>
      <c r="R710" t="s">
        <v>362</v>
      </c>
      <c r="S710" t="s">
        <v>696</v>
      </c>
      <c r="T710" t="s">
        <v>1474</v>
      </c>
    </row>
    <row r="711" spans="1:20" x14ac:dyDescent="0.2">
      <c r="A711">
        <v>454662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1</v>
      </c>
      <c r="H711">
        <v>3</v>
      </c>
      <c r="I711">
        <v>0</v>
      </c>
      <c r="J711">
        <v>1</v>
      </c>
      <c r="K711">
        <v>0</v>
      </c>
      <c r="L711">
        <v>0</v>
      </c>
      <c r="M711">
        <v>0</v>
      </c>
      <c r="N711" t="s">
        <v>8</v>
      </c>
      <c r="O711" t="s">
        <v>9</v>
      </c>
      <c r="P711" t="s">
        <v>34</v>
      </c>
      <c r="Q711" t="s">
        <v>89</v>
      </c>
      <c r="R711" t="s">
        <v>211</v>
      </c>
      <c r="S711" t="s">
        <v>441</v>
      </c>
      <c r="T711" t="s">
        <v>1475</v>
      </c>
    </row>
    <row r="712" spans="1:20" x14ac:dyDescent="0.2">
      <c r="A712">
        <v>1881016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1</v>
      </c>
      <c r="H712">
        <v>0</v>
      </c>
      <c r="I712">
        <v>0</v>
      </c>
      <c r="J712">
        <v>2</v>
      </c>
      <c r="K712">
        <v>0</v>
      </c>
      <c r="L712">
        <v>0</v>
      </c>
      <c r="M712">
        <v>0</v>
      </c>
      <c r="N712" t="s">
        <v>8</v>
      </c>
      <c r="O712" t="s">
        <v>9</v>
      </c>
      <c r="P712" t="s">
        <v>35</v>
      </c>
      <c r="Q712" t="s">
        <v>95</v>
      </c>
      <c r="R712" t="s">
        <v>221</v>
      </c>
      <c r="S712" t="s">
        <v>454</v>
      </c>
      <c r="T712" t="s">
        <v>1476</v>
      </c>
    </row>
    <row r="713" spans="1:20" x14ac:dyDescent="0.2">
      <c r="A713">
        <v>871742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2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 t="s">
        <v>8</v>
      </c>
      <c r="O713" t="s">
        <v>9</v>
      </c>
      <c r="P713" t="s">
        <v>35</v>
      </c>
      <c r="Q713" t="s">
        <v>95</v>
      </c>
      <c r="R713" t="s">
        <v>222</v>
      </c>
      <c r="S713" t="s">
        <v>462</v>
      </c>
      <c r="T713" t="s">
        <v>1477</v>
      </c>
    </row>
    <row r="714" spans="1:20" x14ac:dyDescent="0.2">
      <c r="A714">
        <v>332411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 t="s">
        <v>8</v>
      </c>
      <c r="O714" t="s">
        <v>9</v>
      </c>
      <c r="P714" t="s">
        <v>35</v>
      </c>
      <c r="Q714" t="s">
        <v>97</v>
      </c>
      <c r="R714" t="s">
        <v>226</v>
      </c>
      <c r="S714" t="s">
        <v>697</v>
      </c>
      <c r="T714" t="s">
        <v>1478</v>
      </c>
    </row>
    <row r="715" spans="1:20" x14ac:dyDescent="0.2">
      <c r="A715">
        <v>13689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1</v>
      </c>
      <c r="H715">
        <v>0</v>
      </c>
      <c r="I715">
        <v>0</v>
      </c>
      <c r="J715">
        <v>617</v>
      </c>
      <c r="K715">
        <v>0</v>
      </c>
      <c r="L715">
        <v>0</v>
      </c>
      <c r="M715">
        <v>0</v>
      </c>
      <c r="N715" t="s">
        <v>8</v>
      </c>
      <c r="O715" t="s">
        <v>9</v>
      </c>
      <c r="P715" t="s">
        <v>33</v>
      </c>
      <c r="Q715" t="s">
        <v>82</v>
      </c>
      <c r="R715" t="s">
        <v>195</v>
      </c>
      <c r="S715" t="s">
        <v>412</v>
      </c>
      <c r="T715" t="s">
        <v>1479</v>
      </c>
    </row>
    <row r="716" spans="1:20" x14ac:dyDescent="0.2">
      <c r="A716">
        <v>2676077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 t="s">
        <v>8</v>
      </c>
      <c r="O716" t="s">
        <v>9</v>
      </c>
      <c r="P716" t="s">
        <v>33</v>
      </c>
      <c r="Q716" t="s">
        <v>82</v>
      </c>
      <c r="R716" t="s">
        <v>195</v>
      </c>
      <c r="S716" t="s">
        <v>417</v>
      </c>
      <c r="T716" t="s">
        <v>1480</v>
      </c>
    </row>
    <row r="717" spans="1:20" x14ac:dyDescent="0.2">
      <c r="A717">
        <v>1648404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1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0</v>
      </c>
      <c r="N717" t="s">
        <v>8</v>
      </c>
      <c r="O717" t="s">
        <v>9</v>
      </c>
      <c r="P717" t="s">
        <v>33</v>
      </c>
      <c r="Q717" t="s">
        <v>82</v>
      </c>
      <c r="R717" t="s">
        <v>196</v>
      </c>
      <c r="S717" t="s">
        <v>698</v>
      </c>
      <c r="T717" t="s">
        <v>1481</v>
      </c>
    </row>
    <row r="718" spans="1:20" x14ac:dyDescent="0.2">
      <c r="A718">
        <v>661191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 t="s">
        <v>8</v>
      </c>
      <c r="O718" t="s">
        <v>9</v>
      </c>
      <c r="P718" t="s">
        <v>33</v>
      </c>
      <c r="Q718" t="s">
        <v>81</v>
      </c>
      <c r="R718" t="s">
        <v>194</v>
      </c>
      <c r="S718" t="s">
        <v>699</v>
      </c>
      <c r="T718" t="s">
        <v>1482</v>
      </c>
    </row>
    <row r="719" spans="1:20" x14ac:dyDescent="0.2">
      <c r="A719">
        <v>255507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8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 t="s">
        <v>8</v>
      </c>
      <c r="O719" t="s">
        <v>9</v>
      </c>
      <c r="P719" t="s">
        <v>37</v>
      </c>
      <c r="Q719" t="s">
        <v>102</v>
      </c>
      <c r="R719" t="s">
        <v>235</v>
      </c>
      <c r="S719" t="s">
        <v>472</v>
      </c>
      <c r="T719" t="s">
        <v>1483</v>
      </c>
    </row>
    <row r="720" spans="1:20" x14ac:dyDescent="0.2">
      <c r="A720">
        <v>76831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 t="s">
        <v>8</v>
      </c>
      <c r="O720" t="s">
        <v>18</v>
      </c>
      <c r="P720" t="s">
        <v>53</v>
      </c>
      <c r="Q720" t="s">
        <v>131</v>
      </c>
      <c r="R720" t="s">
        <v>283</v>
      </c>
      <c r="S720" t="s">
        <v>700</v>
      </c>
      <c r="T720" t="s">
        <v>1484</v>
      </c>
    </row>
    <row r="721" spans="1:20" x14ac:dyDescent="0.2">
      <c r="A721">
        <v>820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47</v>
      </c>
      <c r="H721">
        <v>3</v>
      </c>
      <c r="I721">
        <v>1</v>
      </c>
      <c r="J721">
        <v>2</v>
      </c>
      <c r="K721">
        <v>0</v>
      </c>
      <c r="L721">
        <v>1</v>
      </c>
      <c r="M721">
        <v>0</v>
      </c>
      <c r="N721" t="s">
        <v>8</v>
      </c>
      <c r="O721" t="s">
        <v>18</v>
      </c>
      <c r="P721" t="s">
        <v>55</v>
      </c>
      <c r="Q721" t="s">
        <v>133</v>
      </c>
      <c r="R721" t="s">
        <v>290</v>
      </c>
      <c r="S721" t="s">
        <v>550</v>
      </c>
      <c r="T721" t="s">
        <v>1485</v>
      </c>
    </row>
    <row r="722" spans="1:20" x14ac:dyDescent="0.2">
      <c r="A722">
        <v>28116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 t="s">
        <v>8</v>
      </c>
      <c r="O722" t="s">
        <v>18</v>
      </c>
      <c r="P722" t="s">
        <v>55</v>
      </c>
      <c r="Q722" t="s">
        <v>133</v>
      </c>
      <c r="R722" t="s">
        <v>290</v>
      </c>
      <c r="S722" t="s">
        <v>550</v>
      </c>
      <c r="T722" t="s">
        <v>1486</v>
      </c>
    </row>
    <row r="723" spans="1:20" x14ac:dyDescent="0.2">
      <c r="A723">
        <v>371601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49</v>
      </c>
      <c r="I723">
        <v>0</v>
      </c>
      <c r="J723">
        <v>0</v>
      </c>
      <c r="K723">
        <v>0</v>
      </c>
      <c r="L723">
        <v>0</v>
      </c>
      <c r="M723">
        <v>0</v>
      </c>
      <c r="N723" t="s">
        <v>8</v>
      </c>
      <c r="O723" t="s">
        <v>18</v>
      </c>
      <c r="P723" t="s">
        <v>55</v>
      </c>
      <c r="Q723" t="s">
        <v>133</v>
      </c>
      <c r="R723" t="s">
        <v>290</v>
      </c>
      <c r="S723" t="s">
        <v>550</v>
      </c>
      <c r="T723" t="s">
        <v>1487</v>
      </c>
    </row>
    <row r="724" spans="1:20" x14ac:dyDescent="0.2">
      <c r="A724">
        <v>28131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 t="s">
        <v>8</v>
      </c>
      <c r="O724" t="s">
        <v>18</v>
      </c>
      <c r="P724" t="s">
        <v>55</v>
      </c>
      <c r="Q724" t="s">
        <v>133</v>
      </c>
      <c r="R724" t="s">
        <v>289</v>
      </c>
      <c r="S724" t="s">
        <v>549</v>
      </c>
      <c r="T724" t="s">
        <v>1488</v>
      </c>
    </row>
    <row r="725" spans="1:20" x14ac:dyDescent="0.2">
      <c r="A725">
        <v>661481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0</v>
      </c>
      <c r="I725">
        <v>0</v>
      </c>
      <c r="J725">
        <v>11</v>
      </c>
      <c r="K725">
        <v>0</v>
      </c>
      <c r="L725">
        <v>0</v>
      </c>
      <c r="M725">
        <v>0</v>
      </c>
      <c r="N725" t="s">
        <v>8</v>
      </c>
      <c r="O725" t="s">
        <v>18</v>
      </c>
      <c r="P725" t="s">
        <v>52</v>
      </c>
      <c r="Q725" t="s">
        <v>130</v>
      </c>
      <c r="R725" t="s">
        <v>282</v>
      </c>
      <c r="S725" t="s">
        <v>536</v>
      </c>
      <c r="T725" t="s">
        <v>1489</v>
      </c>
    </row>
    <row r="726" spans="1:20" x14ac:dyDescent="0.2">
      <c r="A726">
        <v>2697562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 t="s">
        <v>8</v>
      </c>
      <c r="O726" t="s">
        <v>18</v>
      </c>
      <c r="P726" t="s">
        <v>54</v>
      </c>
      <c r="Q726" t="s">
        <v>132</v>
      </c>
      <c r="R726" t="s">
        <v>287</v>
      </c>
      <c r="S726" t="s">
        <v>661</v>
      </c>
      <c r="T726" t="s">
        <v>1490</v>
      </c>
    </row>
    <row r="727" spans="1:20" x14ac:dyDescent="0.2">
      <c r="A727">
        <v>850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2</v>
      </c>
      <c r="H727">
        <v>0</v>
      </c>
      <c r="I727">
        <v>0</v>
      </c>
      <c r="J727">
        <v>5</v>
      </c>
      <c r="K727">
        <v>0</v>
      </c>
      <c r="L727">
        <v>0</v>
      </c>
      <c r="M727">
        <v>0</v>
      </c>
      <c r="N727" t="s">
        <v>8</v>
      </c>
      <c r="O727" t="s">
        <v>22</v>
      </c>
      <c r="P727" t="s">
        <v>61</v>
      </c>
      <c r="Q727" t="s">
        <v>144</v>
      </c>
      <c r="R727" t="s">
        <v>307</v>
      </c>
      <c r="S727" t="s">
        <v>569</v>
      </c>
      <c r="T727" t="s">
        <v>1491</v>
      </c>
    </row>
    <row r="728" spans="1:20" x14ac:dyDescent="0.2">
      <c r="A728">
        <v>712368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 t="s">
        <v>8</v>
      </c>
      <c r="O728" t="s">
        <v>22</v>
      </c>
      <c r="P728" t="s">
        <v>61</v>
      </c>
      <c r="Q728" t="s">
        <v>144</v>
      </c>
      <c r="R728" t="s">
        <v>346</v>
      </c>
      <c r="S728" t="s">
        <v>701</v>
      </c>
      <c r="T728" t="s">
        <v>1492</v>
      </c>
    </row>
    <row r="729" spans="1:20" x14ac:dyDescent="0.2">
      <c r="A729">
        <v>157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0</v>
      </c>
      <c r="I729">
        <v>1</v>
      </c>
      <c r="J729">
        <v>1</v>
      </c>
      <c r="K729">
        <v>0</v>
      </c>
      <c r="L729">
        <v>1</v>
      </c>
      <c r="M729">
        <v>0</v>
      </c>
      <c r="N729" t="s">
        <v>8</v>
      </c>
      <c r="O729" t="s">
        <v>30</v>
      </c>
      <c r="P729" t="s">
        <v>74</v>
      </c>
      <c r="Q729" t="s">
        <v>167</v>
      </c>
      <c r="R729" t="s">
        <v>349</v>
      </c>
      <c r="S729" t="s">
        <v>672</v>
      </c>
      <c r="T729" t="s">
        <v>1493</v>
      </c>
    </row>
    <row r="730" spans="1:20" x14ac:dyDescent="0.2">
      <c r="A730">
        <v>859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3</v>
      </c>
      <c r="I730">
        <v>0</v>
      </c>
      <c r="J730">
        <v>0</v>
      </c>
      <c r="K730">
        <v>1</v>
      </c>
      <c r="L730">
        <v>0</v>
      </c>
      <c r="M730">
        <v>0</v>
      </c>
      <c r="N730" t="s">
        <v>8</v>
      </c>
      <c r="O730" t="s">
        <v>22</v>
      </c>
      <c r="P730" t="s">
        <v>61</v>
      </c>
      <c r="Q730" t="s">
        <v>144</v>
      </c>
      <c r="R730" t="s">
        <v>307</v>
      </c>
      <c r="S730" t="s">
        <v>569</v>
      </c>
      <c r="T730" t="s">
        <v>1494</v>
      </c>
    </row>
    <row r="731" spans="1:20" x14ac:dyDescent="0.2">
      <c r="A731">
        <v>430522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3</v>
      </c>
      <c r="I731">
        <v>0</v>
      </c>
      <c r="J731">
        <v>15</v>
      </c>
      <c r="K731">
        <v>0</v>
      </c>
      <c r="L731">
        <v>0</v>
      </c>
      <c r="M731">
        <v>0</v>
      </c>
      <c r="N731" t="s">
        <v>8</v>
      </c>
      <c r="O731" t="s">
        <v>18</v>
      </c>
      <c r="P731" t="s">
        <v>56</v>
      </c>
      <c r="Q731" t="s">
        <v>134</v>
      </c>
      <c r="R731" t="s">
        <v>292</v>
      </c>
      <c r="S731" t="s">
        <v>702</v>
      </c>
      <c r="T731" t="s">
        <v>1495</v>
      </c>
    </row>
    <row r="732" spans="1:20" x14ac:dyDescent="0.2">
      <c r="A732">
        <v>1903410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3</v>
      </c>
      <c r="I732">
        <v>0</v>
      </c>
      <c r="J732">
        <v>0</v>
      </c>
      <c r="K732">
        <v>1</v>
      </c>
      <c r="L732">
        <v>0</v>
      </c>
      <c r="M732">
        <v>0</v>
      </c>
      <c r="N732" t="s">
        <v>8</v>
      </c>
      <c r="O732" t="s">
        <v>9</v>
      </c>
      <c r="P732" t="s">
        <v>34</v>
      </c>
      <c r="Q732" t="s">
        <v>87</v>
      </c>
      <c r="R732" t="s">
        <v>361</v>
      </c>
      <c r="S732" t="str">
        <f>CONCATENATE("Unclassified ",R732)</f>
        <v>Unclassified Pectobacteriaceae</v>
      </c>
      <c r="T732" t="s">
        <v>1496</v>
      </c>
    </row>
    <row r="733" spans="1:20" x14ac:dyDescent="0.2">
      <c r="A733">
        <v>1028989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3</v>
      </c>
      <c r="I733">
        <v>0</v>
      </c>
      <c r="J733">
        <v>0</v>
      </c>
      <c r="K733">
        <v>0</v>
      </c>
      <c r="L733">
        <v>0</v>
      </c>
      <c r="M733">
        <v>0</v>
      </c>
      <c r="N733" t="s">
        <v>8</v>
      </c>
      <c r="O733" t="s">
        <v>9</v>
      </c>
      <c r="P733" t="s">
        <v>34</v>
      </c>
      <c r="Q733" t="s">
        <v>86</v>
      </c>
      <c r="R733" t="s">
        <v>204</v>
      </c>
      <c r="S733" t="s">
        <v>427</v>
      </c>
      <c r="T733" t="s">
        <v>1497</v>
      </c>
    </row>
    <row r="734" spans="1:20" x14ac:dyDescent="0.2">
      <c r="A734">
        <v>60478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3</v>
      </c>
      <c r="I734">
        <v>1</v>
      </c>
      <c r="J734">
        <v>0</v>
      </c>
      <c r="K734">
        <v>0</v>
      </c>
      <c r="L734">
        <v>0</v>
      </c>
      <c r="M734">
        <v>0</v>
      </c>
      <c r="N734" t="s">
        <v>8</v>
      </c>
      <c r="O734" t="s">
        <v>9</v>
      </c>
      <c r="P734" t="s">
        <v>34</v>
      </c>
      <c r="Q734" t="s">
        <v>92</v>
      </c>
      <c r="R734" t="s">
        <v>216</v>
      </c>
      <c r="S734" t="s">
        <v>444</v>
      </c>
      <c r="T734" t="s">
        <v>1498</v>
      </c>
    </row>
    <row r="735" spans="1:20" x14ac:dyDescent="0.2">
      <c r="A735">
        <v>1917421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7</v>
      </c>
      <c r="I735">
        <v>0</v>
      </c>
      <c r="J735">
        <v>0</v>
      </c>
      <c r="K735">
        <v>1</v>
      </c>
      <c r="L735">
        <v>0</v>
      </c>
      <c r="M735">
        <v>0</v>
      </c>
      <c r="N735" t="s">
        <v>8</v>
      </c>
      <c r="O735" t="s">
        <v>9</v>
      </c>
      <c r="P735" t="s">
        <v>34</v>
      </c>
      <c r="Q735" t="s">
        <v>147</v>
      </c>
      <c r="R735" t="s">
        <v>350</v>
      </c>
      <c r="S735" t="s">
        <v>703</v>
      </c>
      <c r="T735" t="s">
        <v>1499</v>
      </c>
    </row>
    <row r="736" spans="1:20" x14ac:dyDescent="0.2">
      <c r="A736">
        <v>1778675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3</v>
      </c>
      <c r="I736">
        <v>0</v>
      </c>
      <c r="J736">
        <v>0</v>
      </c>
      <c r="K736">
        <v>0</v>
      </c>
      <c r="L736">
        <v>0</v>
      </c>
      <c r="M736">
        <v>0</v>
      </c>
      <c r="N736" t="s">
        <v>8</v>
      </c>
      <c r="O736" t="s">
        <v>9</v>
      </c>
      <c r="P736" t="s">
        <v>35</v>
      </c>
      <c r="Q736" t="s">
        <v>97</v>
      </c>
      <c r="R736" t="s">
        <v>226</v>
      </c>
      <c r="S736" t="s">
        <v>704</v>
      </c>
      <c r="T736" t="s">
        <v>1500</v>
      </c>
    </row>
    <row r="737" spans="1:20" x14ac:dyDescent="0.2">
      <c r="A737">
        <v>1736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3</v>
      </c>
      <c r="I737">
        <v>0</v>
      </c>
      <c r="J737">
        <v>0</v>
      </c>
      <c r="K737">
        <v>0</v>
      </c>
      <c r="L737">
        <v>0</v>
      </c>
      <c r="M737">
        <v>4</v>
      </c>
      <c r="N737" t="s">
        <v>8</v>
      </c>
      <c r="O737" t="s">
        <v>11</v>
      </c>
      <c r="P737" t="s">
        <v>41</v>
      </c>
      <c r="Q737" t="s">
        <v>117</v>
      </c>
      <c r="R737" t="s">
        <v>324</v>
      </c>
      <c r="S737" t="s">
        <v>705</v>
      </c>
      <c r="T737" t="s">
        <v>1501</v>
      </c>
    </row>
    <row r="738" spans="1:20" x14ac:dyDescent="0.2">
      <c r="A738">
        <v>102134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3</v>
      </c>
      <c r="I738">
        <v>0</v>
      </c>
      <c r="J738">
        <v>0</v>
      </c>
      <c r="K738">
        <v>2</v>
      </c>
      <c r="L738">
        <v>0</v>
      </c>
      <c r="M738">
        <v>0</v>
      </c>
      <c r="N738" t="s">
        <v>8</v>
      </c>
      <c r="O738" t="s">
        <v>11</v>
      </c>
      <c r="P738" t="s">
        <v>41</v>
      </c>
      <c r="Q738" t="s">
        <v>117</v>
      </c>
      <c r="R738" t="s">
        <v>269</v>
      </c>
      <c r="S738" t="s">
        <v>706</v>
      </c>
      <c r="T738" t="s">
        <v>1502</v>
      </c>
    </row>
    <row r="739" spans="1:20" x14ac:dyDescent="0.2">
      <c r="A739">
        <v>544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1</v>
      </c>
      <c r="J739">
        <v>2</v>
      </c>
      <c r="K739">
        <v>0</v>
      </c>
      <c r="L739">
        <v>0</v>
      </c>
      <c r="M739">
        <v>0</v>
      </c>
      <c r="N739" t="s">
        <v>8</v>
      </c>
      <c r="O739" t="s">
        <v>9</v>
      </c>
      <c r="P739" t="s">
        <v>34</v>
      </c>
      <c r="Q739" t="s">
        <v>87</v>
      </c>
      <c r="R739" t="s">
        <v>206</v>
      </c>
      <c r="S739" t="s">
        <v>616</v>
      </c>
      <c r="T739" t="s">
        <v>1503</v>
      </c>
    </row>
    <row r="740" spans="1:20" x14ac:dyDescent="0.2">
      <c r="A740">
        <v>1513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66</v>
      </c>
      <c r="J740">
        <v>0</v>
      </c>
      <c r="K740">
        <v>1</v>
      </c>
      <c r="L740">
        <v>0</v>
      </c>
      <c r="M740">
        <v>0</v>
      </c>
      <c r="N740" t="s">
        <v>8</v>
      </c>
      <c r="O740" t="s">
        <v>11</v>
      </c>
      <c r="P740" t="s">
        <v>41</v>
      </c>
      <c r="Q740" t="s">
        <v>117</v>
      </c>
      <c r="R740" t="s">
        <v>266</v>
      </c>
      <c r="S740" t="s">
        <v>516</v>
      </c>
      <c r="T740" t="s">
        <v>1504</v>
      </c>
    </row>
    <row r="741" spans="1:20" x14ac:dyDescent="0.2">
      <c r="A741">
        <v>712991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1</v>
      </c>
      <c r="J741">
        <v>2</v>
      </c>
      <c r="K741">
        <v>0</v>
      </c>
      <c r="L741">
        <v>0</v>
      </c>
      <c r="M741">
        <v>0</v>
      </c>
      <c r="N741" t="s">
        <v>8</v>
      </c>
      <c r="O741" t="s">
        <v>11</v>
      </c>
      <c r="P741" t="s">
        <v>41</v>
      </c>
      <c r="Q741" t="s">
        <v>117</v>
      </c>
      <c r="R741" t="s">
        <v>267</v>
      </c>
      <c r="S741" t="s">
        <v>707</v>
      </c>
      <c r="T741" t="s">
        <v>1505</v>
      </c>
    </row>
    <row r="742" spans="1:20" x14ac:dyDescent="0.2">
      <c r="A742">
        <v>33934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1</v>
      </c>
      <c r="J742">
        <v>0</v>
      </c>
      <c r="K742">
        <v>0</v>
      </c>
      <c r="L742">
        <v>8</v>
      </c>
      <c r="M742">
        <v>0</v>
      </c>
      <c r="N742" t="s">
        <v>8</v>
      </c>
      <c r="O742" t="s">
        <v>11</v>
      </c>
      <c r="P742" t="s">
        <v>40</v>
      </c>
      <c r="Q742" t="s">
        <v>115</v>
      </c>
      <c r="R742" t="s">
        <v>256</v>
      </c>
      <c r="S742" t="s">
        <v>708</v>
      </c>
      <c r="T742" t="s">
        <v>1506</v>
      </c>
    </row>
    <row r="743" spans="1:20" x14ac:dyDescent="0.2">
      <c r="A743">
        <v>29384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2</v>
      </c>
      <c r="J743">
        <v>0</v>
      </c>
      <c r="K743">
        <v>0</v>
      </c>
      <c r="L743">
        <v>0</v>
      </c>
      <c r="M743">
        <v>0</v>
      </c>
      <c r="N743" t="s">
        <v>8</v>
      </c>
      <c r="O743" t="s">
        <v>11</v>
      </c>
      <c r="P743" t="s">
        <v>40</v>
      </c>
      <c r="Q743" t="s">
        <v>115</v>
      </c>
      <c r="R743" t="s">
        <v>257</v>
      </c>
      <c r="S743" t="s">
        <v>504</v>
      </c>
      <c r="T743" t="s">
        <v>1507</v>
      </c>
    </row>
    <row r="744" spans="1:20" x14ac:dyDescent="0.2">
      <c r="A744">
        <v>49283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1</v>
      </c>
      <c r="K744">
        <v>0</v>
      </c>
      <c r="L744">
        <v>1</v>
      </c>
      <c r="M744">
        <v>0</v>
      </c>
      <c r="N744" t="s">
        <v>8</v>
      </c>
      <c r="O744" t="s">
        <v>11</v>
      </c>
      <c r="P744" t="s">
        <v>40</v>
      </c>
      <c r="Q744" t="s">
        <v>115</v>
      </c>
      <c r="R744" t="s">
        <v>258</v>
      </c>
      <c r="S744" t="s">
        <v>506</v>
      </c>
      <c r="T744" t="s">
        <v>1508</v>
      </c>
    </row>
    <row r="745" spans="1:20" x14ac:dyDescent="0.2">
      <c r="A745">
        <v>1276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1</v>
      </c>
      <c r="J745">
        <v>0</v>
      </c>
      <c r="K745">
        <v>2</v>
      </c>
      <c r="L745">
        <v>0</v>
      </c>
      <c r="M745">
        <v>0</v>
      </c>
      <c r="N745" t="s">
        <v>8</v>
      </c>
      <c r="O745" t="s">
        <v>10</v>
      </c>
      <c r="P745" t="s">
        <v>10</v>
      </c>
      <c r="Q745" t="s">
        <v>104</v>
      </c>
      <c r="R745" t="s">
        <v>363</v>
      </c>
      <c r="S745" t="s">
        <v>709</v>
      </c>
      <c r="T745" t="s">
        <v>1509</v>
      </c>
    </row>
    <row r="746" spans="1:20" x14ac:dyDescent="0.2">
      <c r="A746">
        <v>1814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1</v>
      </c>
      <c r="J746">
        <v>0</v>
      </c>
      <c r="K746">
        <v>0</v>
      </c>
      <c r="L746">
        <v>0</v>
      </c>
      <c r="M746">
        <v>0</v>
      </c>
      <c r="N746" t="s">
        <v>8</v>
      </c>
      <c r="O746" t="s">
        <v>10</v>
      </c>
      <c r="P746" t="s">
        <v>10</v>
      </c>
      <c r="Q746" t="s">
        <v>111</v>
      </c>
      <c r="R746" t="s">
        <v>252</v>
      </c>
      <c r="S746" t="s">
        <v>649</v>
      </c>
      <c r="T746" t="s">
        <v>1510</v>
      </c>
    </row>
    <row r="747" spans="1:20" x14ac:dyDescent="0.2">
      <c r="A747">
        <v>1335613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0</v>
      </c>
      <c r="N747" t="s">
        <v>8</v>
      </c>
      <c r="O747" t="s">
        <v>10</v>
      </c>
      <c r="P747" t="s">
        <v>39</v>
      </c>
      <c r="Q747" t="s">
        <v>113</v>
      </c>
      <c r="R747" t="s">
        <v>254</v>
      </c>
      <c r="S747" t="s">
        <v>710</v>
      </c>
      <c r="T747" t="s">
        <v>1511</v>
      </c>
    </row>
    <row r="748" spans="1:20" x14ac:dyDescent="0.2">
      <c r="A748">
        <v>84996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0</v>
      </c>
      <c r="N748" t="s">
        <v>8</v>
      </c>
      <c r="O748" t="s">
        <v>10</v>
      </c>
      <c r="P748" t="s">
        <v>65</v>
      </c>
      <c r="Q748" t="s">
        <v>152</v>
      </c>
      <c r="R748" t="str">
        <f>CONCATENATE("Unclassified ",Q748)</f>
        <v>Unclassified Rubrobacterales</v>
      </c>
      <c r="S748" t="str">
        <f>R748</f>
        <v>Unclassified Rubrobacterales</v>
      </c>
      <c r="T748" t="s">
        <v>1512</v>
      </c>
    </row>
    <row r="749" spans="1:20" x14ac:dyDescent="0.2">
      <c r="A749">
        <v>239934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4</v>
      </c>
      <c r="J749">
        <v>3</v>
      </c>
      <c r="K749">
        <v>0</v>
      </c>
      <c r="L749">
        <v>0</v>
      </c>
      <c r="M749">
        <v>0</v>
      </c>
      <c r="N749" t="s">
        <v>8</v>
      </c>
      <c r="O749" t="s">
        <v>21</v>
      </c>
      <c r="P749" t="s">
        <v>59</v>
      </c>
      <c r="Q749" t="s">
        <v>141</v>
      </c>
      <c r="R749" t="s">
        <v>301</v>
      </c>
      <c r="S749" t="s">
        <v>563</v>
      </c>
      <c r="T749" t="s">
        <v>1513</v>
      </c>
    </row>
    <row r="750" spans="1:20" x14ac:dyDescent="0.2">
      <c r="A750">
        <v>980251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1</v>
      </c>
      <c r="J750">
        <v>0</v>
      </c>
      <c r="K750">
        <v>0</v>
      </c>
      <c r="L750">
        <v>0</v>
      </c>
      <c r="M750">
        <v>0</v>
      </c>
      <c r="N750" t="s">
        <v>8</v>
      </c>
      <c r="O750" t="s">
        <v>20</v>
      </c>
      <c r="P750" t="s">
        <v>58</v>
      </c>
      <c r="Q750" t="s">
        <v>138</v>
      </c>
      <c r="R750" t="s">
        <v>300</v>
      </c>
      <c r="S750" t="s">
        <v>711</v>
      </c>
      <c r="T750" t="s">
        <v>1514</v>
      </c>
    </row>
    <row r="751" spans="1:20" x14ac:dyDescent="0.2">
      <c r="A751">
        <v>31998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40</v>
      </c>
      <c r="K751">
        <v>0</v>
      </c>
      <c r="L751">
        <v>0</v>
      </c>
      <c r="M751">
        <v>0</v>
      </c>
      <c r="N751" t="s">
        <v>8</v>
      </c>
      <c r="O751" t="s">
        <v>9</v>
      </c>
      <c r="P751" t="s">
        <v>33</v>
      </c>
      <c r="Q751" t="s">
        <v>79</v>
      </c>
      <c r="R751" t="s">
        <v>187</v>
      </c>
      <c r="S751" t="s">
        <v>400</v>
      </c>
      <c r="T751" t="s">
        <v>1515</v>
      </c>
    </row>
    <row r="752" spans="1:20" x14ac:dyDescent="0.2">
      <c r="A752">
        <v>2528642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4</v>
      </c>
      <c r="K752">
        <v>0</v>
      </c>
      <c r="L752">
        <v>0</v>
      </c>
      <c r="M752">
        <v>0</v>
      </c>
      <c r="N752" t="s">
        <v>8</v>
      </c>
      <c r="O752" t="s">
        <v>9</v>
      </c>
      <c r="P752" t="s">
        <v>33</v>
      </c>
      <c r="Q752" t="s">
        <v>79</v>
      </c>
      <c r="R752" t="s">
        <v>323</v>
      </c>
      <c r="S752" t="s">
        <v>398</v>
      </c>
      <c r="T752" t="s">
        <v>1516</v>
      </c>
    </row>
    <row r="753" spans="1:20" x14ac:dyDescent="0.2">
      <c r="A753">
        <v>53399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3</v>
      </c>
      <c r="K753">
        <v>0</v>
      </c>
      <c r="L753">
        <v>0</v>
      </c>
      <c r="M753">
        <v>0</v>
      </c>
      <c r="N753" t="s">
        <v>8</v>
      </c>
      <c r="O753" t="s">
        <v>9</v>
      </c>
      <c r="P753" t="s">
        <v>33</v>
      </c>
      <c r="Q753" t="s">
        <v>79</v>
      </c>
      <c r="R753" t="s">
        <v>183</v>
      </c>
      <c r="S753" t="s">
        <v>394</v>
      </c>
      <c r="T753" t="s">
        <v>1517</v>
      </c>
    </row>
    <row r="754" spans="1:20" x14ac:dyDescent="0.2">
      <c r="A754">
        <v>745310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13</v>
      </c>
      <c r="K754">
        <v>0</v>
      </c>
      <c r="L754">
        <v>0</v>
      </c>
      <c r="M754">
        <v>0</v>
      </c>
      <c r="N754" t="s">
        <v>8</v>
      </c>
      <c r="O754" t="s">
        <v>9</v>
      </c>
      <c r="P754" t="s">
        <v>33</v>
      </c>
      <c r="Q754" t="s">
        <v>82</v>
      </c>
      <c r="R754" t="s">
        <v>195</v>
      </c>
      <c r="S754" t="s">
        <v>412</v>
      </c>
      <c r="T754" t="s">
        <v>1518</v>
      </c>
    </row>
    <row r="755" spans="1:20" x14ac:dyDescent="0.2">
      <c r="A755">
        <v>2319844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12</v>
      </c>
      <c r="K755">
        <v>0</v>
      </c>
      <c r="L755">
        <v>0</v>
      </c>
      <c r="M755">
        <v>0</v>
      </c>
      <c r="N755" t="s">
        <v>8</v>
      </c>
      <c r="O755" t="s">
        <v>9</v>
      </c>
      <c r="P755" t="s">
        <v>33</v>
      </c>
      <c r="Q755" t="s">
        <v>82</v>
      </c>
      <c r="R755" t="s">
        <v>195</v>
      </c>
      <c r="S755" t="s">
        <v>412</v>
      </c>
      <c r="T755" t="s">
        <v>1519</v>
      </c>
    </row>
    <row r="756" spans="1:20" x14ac:dyDescent="0.2">
      <c r="A756">
        <v>2698679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11</v>
      </c>
      <c r="K756">
        <v>0</v>
      </c>
      <c r="L756">
        <v>0</v>
      </c>
      <c r="M756">
        <v>0</v>
      </c>
      <c r="N756" t="s">
        <v>8</v>
      </c>
      <c r="O756" t="s">
        <v>9</v>
      </c>
      <c r="P756" t="s">
        <v>33</v>
      </c>
      <c r="Q756" t="s">
        <v>82</v>
      </c>
      <c r="R756" t="s">
        <v>195</v>
      </c>
      <c r="S756" t="s">
        <v>412</v>
      </c>
      <c r="T756" t="s">
        <v>1520</v>
      </c>
    </row>
    <row r="757" spans="1:20" x14ac:dyDescent="0.2">
      <c r="A757">
        <v>1892855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13</v>
      </c>
      <c r="K757">
        <v>0</v>
      </c>
      <c r="L757">
        <v>0</v>
      </c>
      <c r="M757">
        <v>0</v>
      </c>
      <c r="N757" t="s">
        <v>8</v>
      </c>
      <c r="O757" t="s">
        <v>9</v>
      </c>
      <c r="P757" t="s">
        <v>33</v>
      </c>
      <c r="Q757" t="s">
        <v>82</v>
      </c>
      <c r="R757" t="s">
        <v>195</v>
      </c>
      <c r="S757" t="s">
        <v>416</v>
      </c>
      <c r="T757" t="s">
        <v>1521</v>
      </c>
    </row>
    <row r="758" spans="1:20" x14ac:dyDescent="0.2">
      <c r="A758">
        <v>1913578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 t="s">
        <v>8</v>
      </c>
      <c r="O758" t="s">
        <v>9</v>
      </c>
      <c r="P758" t="s">
        <v>33</v>
      </c>
      <c r="Q758" t="s">
        <v>82</v>
      </c>
      <c r="R758" t="s">
        <v>195</v>
      </c>
      <c r="S758" t="s">
        <v>413</v>
      </c>
      <c r="T758" t="s">
        <v>1522</v>
      </c>
    </row>
    <row r="759" spans="1:20" x14ac:dyDescent="0.2">
      <c r="A759">
        <v>2558360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 t="s">
        <v>8</v>
      </c>
      <c r="O759" t="s">
        <v>9</v>
      </c>
      <c r="P759" t="s">
        <v>33</v>
      </c>
      <c r="Q759" t="s">
        <v>81</v>
      </c>
      <c r="R759" t="s">
        <v>194</v>
      </c>
      <c r="S759" t="s">
        <v>699</v>
      </c>
      <c r="T759" t="s">
        <v>1523</v>
      </c>
    </row>
    <row r="760" spans="1:20" x14ac:dyDescent="0.2">
      <c r="A760">
        <v>1612173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 t="s">
        <v>8</v>
      </c>
      <c r="O760" t="s">
        <v>9</v>
      </c>
      <c r="P760" t="s">
        <v>33</v>
      </c>
      <c r="Q760" t="s">
        <v>81</v>
      </c>
      <c r="R760" t="s">
        <v>193</v>
      </c>
      <c r="S760" t="s">
        <v>712</v>
      </c>
      <c r="T760" t="s">
        <v>1524</v>
      </c>
    </row>
    <row r="761" spans="1:20" x14ac:dyDescent="0.2">
      <c r="A761">
        <v>2070369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0</v>
      </c>
      <c r="N761" t="s">
        <v>8</v>
      </c>
      <c r="O761" t="s">
        <v>9</v>
      </c>
      <c r="P761" t="s">
        <v>33</v>
      </c>
      <c r="Q761" t="s">
        <v>78</v>
      </c>
      <c r="R761" t="s">
        <v>180</v>
      </c>
      <c r="S761" t="s">
        <v>713</v>
      </c>
      <c r="T761" t="s">
        <v>1525</v>
      </c>
    </row>
    <row r="762" spans="1:20" x14ac:dyDescent="0.2">
      <c r="A762">
        <v>121719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</v>
      </c>
      <c r="K762">
        <v>0</v>
      </c>
      <c r="L762">
        <v>0</v>
      </c>
      <c r="M762">
        <v>0</v>
      </c>
      <c r="N762" t="s">
        <v>8</v>
      </c>
      <c r="O762" t="s">
        <v>9</v>
      </c>
      <c r="P762" t="s">
        <v>33</v>
      </c>
      <c r="Q762" t="s">
        <v>78</v>
      </c>
      <c r="R762" t="s">
        <v>180</v>
      </c>
      <c r="S762" t="s">
        <v>714</v>
      </c>
      <c r="T762" t="s">
        <v>1526</v>
      </c>
    </row>
    <row r="763" spans="1:20" x14ac:dyDescent="0.2">
      <c r="A763">
        <v>538381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0</v>
      </c>
      <c r="N763" t="s">
        <v>8</v>
      </c>
      <c r="O763" t="s">
        <v>9</v>
      </c>
      <c r="P763" t="s">
        <v>33</v>
      </c>
      <c r="Q763" t="s">
        <v>78</v>
      </c>
      <c r="R763" t="s">
        <v>180</v>
      </c>
      <c r="S763" t="s">
        <v>715</v>
      </c>
      <c r="T763" t="s">
        <v>1527</v>
      </c>
    </row>
    <row r="764" spans="1:20" x14ac:dyDescent="0.2">
      <c r="A764">
        <v>86106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4</v>
      </c>
      <c r="K764">
        <v>0</v>
      </c>
      <c r="L764">
        <v>0</v>
      </c>
      <c r="M764">
        <v>0</v>
      </c>
      <c r="N764" t="s">
        <v>8</v>
      </c>
      <c r="O764" t="s">
        <v>9</v>
      </c>
      <c r="P764" t="s">
        <v>33</v>
      </c>
      <c r="Q764" t="s">
        <v>84</v>
      </c>
      <c r="R764" t="s">
        <v>364</v>
      </c>
      <c r="S764" t="str">
        <f t="shared" ref="S764:S765" si="8">CONCATENATE("Unclassified ",R764)</f>
        <v>Unclassified Holosporaceae</v>
      </c>
      <c r="T764" t="s">
        <v>1528</v>
      </c>
    </row>
    <row r="765" spans="1:20" x14ac:dyDescent="0.2">
      <c r="A765">
        <v>942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5</v>
      </c>
      <c r="K765">
        <v>0</v>
      </c>
      <c r="L765">
        <v>0</v>
      </c>
      <c r="M765">
        <v>0</v>
      </c>
      <c r="N765" t="s">
        <v>8</v>
      </c>
      <c r="O765" t="s">
        <v>9</v>
      </c>
      <c r="P765" t="s">
        <v>33</v>
      </c>
      <c r="Q765" t="s">
        <v>83</v>
      </c>
      <c r="R765" t="s">
        <v>197</v>
      </c>
      <c r="S765" t="str">
        <f t="shared" si="8"/>
        <v>Unclassified Anaplasmataceae</v>
      </c>
      <c r="T765" t="s">
        <v>1529</v>
      </c>
    </row>
    <row r="766" spans="1:20" x14ac:dyDescent="0.2">
      <c r="A766">
        <v>953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1</v>
      </c>
      <c r="K766">
        <v>0</v>
      </c>
      <c r="L766">
        <v>0</v>
      </c>
      <c r="M766">
        <v>0</v>
      </c>
      <c r="N766" t="s">
        <v>8</v>
      </c>
      <c r="O766" t="s">
        <v>9</v>
      </c>
      <c r="P766" t="s">
        <v>33</v>
      </c>
      <c r="Q766" t="s">
        <v>83</v>
      </c>
      <c r="R766" t="s">
        <v>197</v>
      </c>
      <c r="S766" t="s">
        <v>716</v>
      </c>
      <c r="T766" t="s">
        <v>1530</v>
      </c>
    </row>
    <row r="767" spans="1:20" x14ac:dyDescent="0.2">
      <c r="A767">
        <v>47886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1</v>
      </c>
      <c r="K767">
        <v>0</v>
      </c>
      <c r="L767">
        <v>0</v>
      </c>
      <c r="M767">
        <v>0</v>
      </c>
      <c r="N767" t="s">
        <v>8</v>
      </c>
      <c r="O767" t="s">
        <v>9</v>
      </c>
      <c r="P767" t="s">
        <v>34</v>
      </c>
      <c r="Q767" t="s">
        <v>86</v>
      </c>
      <c r="R767" t="s">
        <v>204</v>
      </c>
      <c r="S767" t="s">
        <v>427</v>
      </c>
      <c r="T767" t="s">
        <v>1531</v>
      </c>
    </row>
    <row r="768" spans="1:20" x14ac:dyDescent="0.2">
      <c r="A768">
        <v>294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1</v>
      </c>
      <c r="K768">
        <v>0</v>
      </c>
      <c r="L768">
        <v>0</v>
      </c>
      <c r="M768">
        <v>3</v>
      </c>
      <c r="N768" t="s">
        <v>8</v>
      </c>
      <c r="O768" t="s">
        <v>9</v>
      </c>
      <c r="P768" t="s">
        <v>34</v>
      </c>
      <c r="Q768" t="s">
        <v>86</v>
      </c>
      <c r="R768" t="s">
        <v>204</v>
      </c>
      <c r="S768" t="s">
        <v>427</v>
      </c>
      <c r="T768" t="s">
        <v>1532</v>
      </c>
    </row>
    <row r="769" spans="1:20" x14ac:dyDescent="0.2">
      <c r="A769">
        <v>106654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0</v>
      </c>
      <c r="N769" t="s">
        <v>8</v>
      </c>
      <c r="O769" t="s">
        <v>9</v>
      </c>
      <c r="P769" t="s">
        <v>34</v>
      </c>
      <c r="Q769" t="s">
        <v>86</v>
      </c>
      <c r="R769" t="s">
        <v>205</v>
      </c>
      <c r="S769" t="s">
        <v>428</v>
      </c>
      <c r="T769" t="s">
        <v>1533</v>
      </c>
    </row>
    <row r="770" spans="1:20" x14ac:dyDescent="0.2">
      <c r="A770">
        <v>83617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0</v>
      </c>
      <c r="N770" t="s">
        <v>8</v>
      </c>
      <c r="O770" t="s">
        <v>9</v>
      </c>
      <c r="P770" t="s">
        <v>34</v>
      </c>
      <c r="Q770" t="s">
        <v>85</v>
      </c>
      <c r="R770" t="s">
        <v>202</v>
      </c>
      <c r="S770" t="s">
        <v>423</v>
      </c>
      <c r="T770" t="s">
        <v>1534</v>
      </c>
    </row>
    <row r="771" spans="1:20" x14ac:dyDescent="0.2">
      <c r="A771">
        <v>2100422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 t="s">
        <v>8</v>
      </c>
      <c r="O771" t="s">
        <v>9</v>
      </c>
      <c r="P771" t="s">
        <v>34</v>
      </c>
      <c r="Q771" t="s">
        <v>92</v>
      </c>
      <c r="R771" t="s">
        <v>365</v>
      </c>
      <c r="S771" t="s">
        <v>717</v>
      </c>
      <c r="T771" t="s">
        <v>1535</v>
      </c>
    </row>
    <row r="772" spans="1:20" x14ac:dyDescent="0.2">
      <c r="A772">
        <v>135619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 t="s">
        <v>8</v>
      </c>
      <c r="O772" t="s">
        <v>9</v>
      </c>
      <c r="P772" t="s">
        <v>34</v>
      </c>
      <c r="Q772" t="s">
        <v>147</v>
      </c>
      <c r="R772" t="str">
        <f>CONCATENATE("Unclassified ",Q772)</f>
        <v>Unclassified Oceanospirillales</v>
      </c>
      <c r="S772" t="str">
        <f>R772</f>
        <v>Unclassified Oceanospirillales</v>
      </c>
      <c r="T772" t="s">
        <v>1536</v>
      </c>
    </row>
    <row r="773" spans="1:20" x14ac:dyDescent="0.2">
      <c r="A773">
        <v>115561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4</v>
      </c>
      <c r="K773">
        <v>0</v>
      </c>
      <c r="L773">
        <v>2</v>
      </c>
      <c r="M773">
        <v>0</v>
      </c>
      <c r="N773" t="s">
        <v>8</v>
      </c>
      <c r="O773" t="s">
        <v>9</v>
      </c>
      <c r="P773" t="s">
        <v>34</v>
      </c>
      <c r="Q773" t="s">
        <v>147</v>
      </c>
      <c r="R773" t="s">
        <v>312</v>
      </c>
      <c r="S773" t="s">
        <v>579</v>
      </c>
      <c r="T773" t="s">
        <v>1537</v>
      </c>
    </row>
    <row r="774" spans="1:20" x14ac:dyDescent="0.2">
      <c r="A774">
        <v>72273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0</v>
      </c>
      <c r="N774" t="s">
        <v>8</v>
      </c>
      <c r="O774" t="s">
        <v>9</v>
      </c>
      <c r="P774" t="s">
        <v>34</v>
      </c>
      <c r="Q774" t="s">
        <v>171</v>
      </c>
      <c r="R774" t="str">
        <f>CONCATENATE("Unclassified ",Q774)</f>
        <v>Unclassified Thiotrichales</v>
      </c>
      <c r="S774" t="str">
        <f>R774</f>
        <v>Unclassified Thiotrichales</v>
      </c>
      <c r="T774" t="s">
        <v>1538</v>
      </c>
    </row>
    <row r="775" spans="1:20" x14ac:dyDescent="0.2">
      <c r="A775">
        <v>40222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1</v>
      </c>
      <c r="K775">
        <v>0</v>
      </c>
      <c r="L775">
        <v>0</v>
      </c>
      <c r="M775">
        <v>0</v>
      </c>
      <c r="N775" t="s">
        <v>8</v>
      </c>
      <c r="O775" t="s">
        <v>9</v>
      </c>
      <c r="P775" t="s">
        <v>34</v>
      </c>
      <c r="Q775" t="s">
        <v>171</v>
      </c>
      <c r="R775" t="s">
        <v>366</v>
      </c>
      <c r="S775" t="s">
        <v>718</v>
      </c>
      <c r="T775" t="s">
        <v>1539</v>
      </c>
    </row>
    <row r="776" spans="1:20" x14ac:dyDescent="0.2">
      <c r="A776">
        <v>52972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5</v>
      </c>
      <c r="K776">
        <v>0</v>
      </c>
      <c r="L776">
        <v>0</v>
      </c>
      <c r="M776">
        <v>0</v>
      </c>
      <c r="N776" t="s">
        <v>8</v>
      </c>
      <c r="O776" t="s">
        <v>9</v>
      </c>
      <c r="P776" t="s">
        <v>35</v>
      </c>
      <c r="Q776" t="s">
        <v>95</v>
      </c>
      <c r="R776" t="s">
        <v>220</v>
      </c>
      <c r="S776" t="s">
        <v>719</v>
      </c>
      <c r="T776" t="s">
        <v>1540</v>
      </c>
    </row>
    <row r="777" spans="1:20" x14ac:dyDescent="0.2">
      <c r="A777">
        <v>1795631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0</v>
      </c>
      <c r="N777" t="s">
        <v>8</v>
      </c>
      <c r="O777" t="s">
        <v>9</v>
      </c>
      <c r="P777" t="s">
        <v>35</v>
      </c>
      <c r="Q777" t="s">
        <v>95</v>
      </c>
      <c r="R777" t="s">
        <v>220</v>
      </c>
      <c r="S777" t="s">
        <v>633</v>
      </c>
      <c r="T777" t="s">
        <v>1541</v>
      </c>
    </row>
    <row r="778" spans="1:20" x14ac:dyDescent="0.2">
      <c r="A778">
        <v>1436290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1</v>
      </c>
      <c r="K778">
        <v>0</v>
      </c>
      <c r="L778">
        <v>0</v>
      </c>
      <c r="M778">
        <v>0</v>
      </c>
      <c r="N778" t="s">
        <v>8</v>
      </c>
      <c r="O778" t="s">
        <v>9</v>
      </c>
      <c r="P778" t="s">
        <v>35</v>
      </c>
      <c r="Q778" t="s">
        <v>95</v>
      </c>
      <c r="R778" t="s">
        <v>220</v>
      </c>
      <c r="S778" t="s">
        <v>720</v>
      </c>
      <c r="T778" t="s">
        <v>1542</v>
      </c>
    </row>
    <row r="779" spans="1:20" x14ac:dyDescent="0.2">
      <c r="A779">
        <v>32012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6</v>
      </c>
      <c r="K779">
        <v>1</v>
      </c>
      <c r="L779">
        <v>0</v>
      </c>
      <c r="M779">
        <v>0</v>
      </c>
      <c r="N779" t="s">
        <v>8</v>
      </c>
      <c r="O779" t="s">
        <v>9</v>
      </c>
      <c r="P779" t="s">
        <v>35</v>
      </c>
      <c r="Q779" t="s">
        <v>95</v>
      </c>
      <c r="R779" t="s">
        <v>219</v>
      </c>
      <c r="S779" t="s">
        <v>721</v>
      </c>
      <c r="T779" t="s">
        <v>1543</v>
      </c>
    </row>
    <row r="780" spans="1:20" x14ac:dyDescent="0.2">
      <c r="A780">
        <v>76731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 t="s">
        <v>8</v>
      </c>
      <c r="O780" t="s">
        <v>9</v>
      </c>
      <c r="P780" t="s">
        <v>35</v>
      </c>
      <c r="Q780" t="s">
        <v>95</v>
      </c>
      <c r="R780" t="s">
        <v>220</v>
      </c>
      <c r="S780" t="s">
        <v>722</v>
      </c>
      <c r="T780" t="s">
        <v>1544</v>
      </c>
    </row>
    <row r="781" spans="1:20" x14ac:dyDescent="0.2">
      <c r="A781">
        <v>413882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</v>
      </c>
      <c r="K781">
        <v>0</v>
      </c>
      <c r="L781">
        <v>0</v>
      </c>
      <c r="M781">
        <v>0</v>
      </c>
      <c r="N781" t="s">
        <v>8</v>
      </c>
      <c r="O781" t="s">
        <v>9</v>
      </c>
      <c r="P781" t="s">
        <v>35</v>
      </c>
      <c r="Q781" t="s">
        <v>95</v>
      </c>
      <c r="R781" t="s">
        <v>220</v>
      </c>
      <c r="S781" t="s">
        <v>722</v>
      </c>
      <c r="T781" t="s">
        <v>1545</v>
      </c>
    </row>
    <row r="782" spans="1:20" x14ac:dyDescent="0.2">
      <c r="A782">
        <v>507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5</v>
      </c>
      <c r="K782">
        <v>0</v>
      </c>
      <c r="L782">
        <v>0</v>
      </c>
      <c r="M782">
        <v>1</v>
      </c>
      <c r="N782" t="s">
        <v>8</v>
      </c>
      <c r="O782" t="s">
        <v>9</v>
      </c>
      <c r="P782" t="s">
        <v>35</v>
      </c>
      <c r="Q782" t="s">
        <v>95</v>
      </c>
      <c r="R782" t="s">
        <v>221</v>
      </c>
      <c r="S782" t="s">
        <v>456</v>
      </c>
      <c r="T782" t="s">
        <v>1546</v>
      </c>
    </row>
    <row r="783" spans="1:20" x14ac:dyDescent="0.2">
      <c r="A783">
        <v>29580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26</v>
      </c>
      <c r="K783">
        <v>0</v>
      </c>
      <c r="L783">
        <v>0</v>
      </c>
      <c r="M783">
        <v>0</v>
      </c>
      <c r="N783" t="s">
        <v>8</v>
      </c>
      <c r="O783" t="s">
        <v>9</v>
      </c>
      <c r="P783" t="s">
        <v>35</v>
      </c>
      <c r="Q783" t="s">
        <v>95</v>
      </c>
      <c r="R783" t="s">
        <v>222</v>
      </c>
      <c r="S783" t="s">
        <v>461</v>
      </c>
      <c r="T783" t="s">
        <v>1547</v>
      </c>
    </row>
    <row r="784" spans="1:20" x14ac:dyDescent="0.2">
      <c r="A784">
        <v>2497863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0</v>
      </c>
      <c r="N784" t="s">
        <v>8</v>
      </c>
      <c r="O784" t="s">
        <v>9</v>
      </c>
      <c r="P784" t="s">
        <v>35</v>
      </c>
      <c r="Q784" t="s">
        <v>95</v>
      </c>
      <c r="R784" t="s">
        <v>222</v>
      </c>
      <c r="S784" t="s">
        <v>461</v>
      </c>
      <c r="T784" t="s">
        <v>1548</v>
      </c>
    </row>
    <row r="785" spans="1:20" x14ac:dyDescent="0.2">
      <c r="A785">
        <v>2496847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2</v>
      </c>
      <c r="K785">
        <v>0</v>
      </c>
      <c r="L785">
        <v>0</v>
      </c>
      <c r="M785">
        <v>0</v>
      </c>
      <c r="N785" t="s">
        <v>8</v>
      </c>
      <c r="O785" t="s">
        <v>9</v>
      </c>
      <c r="P785" t="s">
        <v>35</v>
      </c>
      <c r="Q785" t="s">
        <v>96</v>
      </c>
      <c r="R785" t="s">
        <v>367</v>
      </c>
      <c r="S785" t="str">
        <f>CONCATENATE("Unclassified ",R785)</f>
        <v>Unclassified Sterolibacteriaceae</v>
      </c>
      <c r="T785" t="s">
        <v>1549</v>
      </c>
    </row>
    <row r="786" spans="1:20" x14ac:dyDescent="0.2">
      <c r="A786">
        <v>1914471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1</v>
      </c>
      <c r="K786">
        <v>1</v>
      </c>
      <c r="L786">
        <v>0</v>
      </c>
      <c r="M786">
        <v>0</v>
      </c>
      <c r="N786" t="s">
        <v>8</v>
      </c>
      <c r="O786" t="s">
        <v>9</v>
      </c>
      <c r="P786" t="s">
        <v>35</v>
      </c>
      <c r="Q786" t="s">
        <v>96</v>
      </c>
      <c r="R786" t="s">
        <v>368</v>
      </c>
      <c r="S786" t="s">
        <v>723</v>
      </c>
      <c r="T786" t="s">
        <v>1550</v>
      </c>
    </row>
    <row r="787" spans="1:20" x14ac:dyDescent="0.2">
      <c r="A787">
        <v>888845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0</v>
      </c>
      <c r="N787" t="s">
        <v>8</v>
      </c>
      <c r="O787" t="s">
        <v>9</v>
      </c>
      <c r="P787" t="s">
        <v>36</v>
      </c>
      <c r="Q787" t="s">
        <v>99</v>
      </c>
      <c r="R787" t="s">
        <v>231</v>
      </c>
      <c r="S787" t="s">
        <v>724</v>
      </c>
      <c r="T787" t="s">
        <v>1551</v>
      </c>
    </row>
    <row r="788" spans="1:20" x14ac:dyDescent="0.2">
      <c r="A788">
        <v>1823759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</v>
      </c>
      <c r="K788">
        <v>0</v>
      </c>
      <c r="L788">
        <v>0</v>
      </c>
      <c r="M788">
        <v>0</v>
      </c>
      <c r="N788" t="s">
        <v>8</v>
      </c>
      <c r="O788" t="s">
        <v>9</v>
      </c>
      <c r="P788" t="s">
        <v>36</v>
      </c>
      <c r="Q788" t="s">
        <v>159</v>
      </c>
      <c r="R788" t="s">
        <v>369</v>
      </c>
      <c r="S788" t="s">
        <v>725</v>
      </c>
      <c r="T788" t="s">
        <v>1552</v>
      </c>
    </row>
    <row r="789" spans="1:20" x14ac:dyDescent="0.2">
      <c r="A789">
        <v>72293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2</v>
      </c>
      <c r="K789">
        <v>0</v>
      </c>
      <c r="L789">
        <v>0</v>
      </c>
      <c r="M789">
        <v>0</v>
      </c>
      <c r="N789" t="s">
        <v>8</v>
      </c>
      <c r="O789" t="s">
        <v>9</v>
      </c>
      <c r="P789" t="s">
        <v>37</v>
      </c>
      <c r="Q789" t="s">
        <v>102</v>
      </c>
      <c r="R789" t="s">
        <v>236</v>
      </c>
      <c r="S789" t="str">
        <f>CONCATENATE("Unclassified ",R789)</f>
        <v>Unclassified Helicobacteraceae</v>
      </c>
      <c r="T789" t="s">
        <v>1553</v>
      </c>
    </row>
    <row r="790" spans="1:20" x14ac:dyDescent="0.2">
      <c r="A790">
        <v>1446794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172</v>
      </c>
      <c r="K790">
        <v>0</v>
      </c>
      <c r="L790">
        <v>0</v>
      </c>
      <c r="M790">
        <v>0</v>
      </c>
      <c r="N790" t="s">
        <v>8</v>
      </c>
      <c r="O790" t="s">
        <v>10</v>
      </c>
      <c r="P790" t="s">
        <v>10</v>
      </c>
      <c r="Q790" t="s">
        <v>104</v>
      </c>
      <c r="R790" t="s">
        <v>238</v>
      </c>
      <c r="S790" t="s">
        <v>726</v>
      </c>
      <c r="T790" t="s">
        <v>1554</v>
      </c>
    </row>
    <row r="791" spans="1:20" x14ac:dyDescent="0.2">
      <c r="A791">
        <v>2592654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5</v>
      </c>
      <c r="K791">
        <v>0</v>
      </c>
      <c r="L791">
        <v>0</v>
      </c>
      <c r="M791">
        <v>0</v>
      </c>
      <c r="N791" t="s">
        <v>8</v>
      </c>
      <c r="O791" t="s">
        <v>10</v>
      </c>
      <c r="P791" t="s">
        <v>10</v>
      </c>
      <c r="Q791" t="s">
        <v>104</v>
      </c>
      <c r="R791" t="s">
        <v>238</v>
      </c>
      <c r="S791" t="s">
        <v>727</v>
      </c>
      <c r="T791" t="s">
        <v>1555</v>
      </c>
    </row>
    <row r="792" spans="1:20" x14ac:dyDescent="0.2">
      <c r="A792">
        <v>43674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2</v>
      </c>
      <c r="K792">
        <v>0</v>
      </c>
      <c r="L792">
        <v>0</v>
      </c>
      <c r="M792">
        <v>0</v>
      </c>
      <c r="N792" t="s">
        <v>8</v>
      </c>
      <c r="O792" t="s">
        <v>10</v>
      </c>
      <c r="P792" t="s">
        <v>10</v>
      </c>
      <c r="Q792" t="s">
        <v>104</v>
      </c>
      <c r="R792" t="s">
        <v>370</v>
      </c>
      <c r="S792" t="s">
        <v>728</v>
      </c>
      <c r="T792" t="s">
        <v>1556</v>
      </c>
    </row>
    <row r="793" spans="1:20" x14ac:dyDescent="0.2">
      <c r="A793">
        <v>2603206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 t="s">
        <v>8</v>
      </c>
      <c r="O793" t="s">
        <v>10</v>
      </c>
      <c r="P793" t="s">
        <v>10</v>
      </c>
      <c r="Q793" t="s">
        <v>104</v>
      </c>
      <c r="R793" t="s">
        <v>371</v>
      </c>
      <c r="S793" t="s">
        <v>729</v>
      </c>
      <c r="T793" t="s">
        <v>1557</v>
      </c>
    </row>
    <row r="794" spans="1:20" x14ac:dyDescent="0.2">
      <c r="A794">
        <v>1090615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14168</v>
      </c>
      <c r="K794">
        <v>0</v>
      </c>
      <c r="L794">
        <v>0</v>
      </c>
      <c r="M794">
        <v>0</v>
      </c>
      <c r="N794" t="s">
        <v>8</v>
      </c>
      <c r="O794" t="s">
        <v>10</v>
      </c>
      <c r="P794" t="s">
        <v>10</v>
      </c>
      <c r="Q794" t="s">
        <v>106</v>
      </c>
      <c r="R794" t="s">
        <v>246</v>
      </c>
      <c r="S794" t="s">
        <v>490</v>
      </c>
      <c r="T794" t="s">
        <v>1558</v>
      </c>
    </row>
    <row r="795" spans="1:20" x14ac:dyDescent="0.2">
      <c r="A795">
        <v>1690815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 t="s">
        <v>8</v>
      </c>
      <c r="O795" t="s">
        <v>10</v>
      </c>
      <c r="P795" t="s">
        <v>10</v>
      </c>
      <c r="Q795" t="s">
        <v>111</v>
      </c>
      <c r="R795" t="s">
        <v>252</v>
      </c>
      <c r="S795" t="s">
        <v>684</v>
      </c>
      <c r="T795" t="s">
        <v>1559</v>
      </c>
    </row>
    <row r="796" spans="1:20" x14ac:dyDescent="0.2">
      <c r="A796">
        <v>1851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11</v>
      </c>
      <c r="K796">
        <v>0</v>
      </c>
      <c r="L796">
        <v>0</v>
      </c>
      <c r="M796">
        <v>0</v>
      </c>
      <c r="N796" t="s">
        <v>8</v>
      </c>
      <c r="O796" t="s">
        <v>10</v>
      </c>
      <c r="P796" t="s">
        <v>10</v>
      </c>
      <c r="Q796" t="s">
        <v>111</v>
      </c>
      <c r="R796" t="s">
        <v>252</v>
      </c>
      <c r="S796" t="s">
        <v>730</v>
      </c>
      <c r="T796" t="s">
        <v>1560</v>
      </c>
    </row>
    <row r="797" spans="1:20" x14ac:dyDescent="0.2">
      <c r="A797">
        <v>42197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3</v>
      </c>
      <c r="K797">
        <v>0</v>
      </c>
      <c r="L797">
        <v>0</v>
      </c>
      <c r="M797">
        <v>0</v>
      </c>
      <c r="N797" t="s">
        <v>8</v>
      </c>
      <c r="O797" t="s">
        <v>10</v>
      </c>
      <c r="P797" t="s">
        <v>10</v>
      </c>
      <c r="Q797" t="s">
        <v>111</v>
      </c>
      <c r="R797" t="s">
        <v>252</v>
      </c>
      <c r="S797" t="s">
        <v>731</v>
      </c>
      <c r="T797" t="s">
        <v>1561</v>
      </c>
    </row>
    <row r="798" spans="1:20" x14ac:dyDescent="0.2">
      <c r="A798">
        <v>1865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</v>
      </c>
      <c r="K798">
        <v>0</v>
      </c>
      <c r="L798">
        <v>0</v>
      </c>
      <c r="M798">
        <v>0</v>
      </c>
      <c r="N798" t="s">
        <v>8</v>
      </c>
      <c r="O798" t="s">
        <v>10</v>
      </c>
      <c r="P798" t="s">
        <v>10</v>
      </c>
      <c r="Q798" t="s">
        <v>109</v>
      </c>
      <c r="R798" t="s">
        <v>250</v>
      </c>
      <c r="S798" t="s">
        <v>683</v>
      </c>
      <c r="T798" t="s">
        <v>1562</v>
      </c>
    </row>
    <row r="799" spans="1:20" x14ac:dyDescent="0.2">
      <c r="A799">
        <v>1867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2</v>
      </c>
      <c r="K799">
        <v>0</v>
      </c>
      <c r="L799">
        <v>0</v>
      </c>
      <c r="M799">
        <v>0</v>
      </c>
      <c r="N799" t="s">
        <v>8</v>
      </c>
      <c r="O799" t="s">
        <v>10</v>
      </c>
      <c r="P799" t="s">
        <v>10</v>
      </c>
      <c r="Q799" t="s">
        <v>109</v>
      </c>
      <c r="R799" t="s">
        <v>250</v>
      </c>
      <c r="S799" t="s">
        <v>683</v>
      </c>
      <c r="T799" t="s">
        <v>1563</v>
      </c>
    </row>
    <row r="800" spans="1:20" x14ac:dyDescent="0.2">
      <c r="A800">
        <v>1866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0</v>
      </c>
      <c r="N800" t="s">
        <v>8</v>
      </c>
      <c r="O800" t="s">
        <v>10</v>
      </c>
      <c r="P800" t="s">
        <v>10</v>
      </c>
      <c r="Q800" t="s">
        <v>109</v>
      </c>
      <c r="R800" t="s">
        <v>250</v>
      </c>
      <c r="S800" t="s">
        <v>683</v>
      </c>
      <c r="T800" t="s">
        <v>1564</v>
      </c>
    </row>
    <row r="801" spans="1:20" x14ac:dyDescent="0.2">
      <c r="A801">
        <v>2071627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4</v>
      </c>
      <c r="K801">
        <v>0</v>
      </c>
      <c r="L801">
        <v>0</v>
      </c>
      <c r="M801">
        <v>0</v>
      </c>
      <c r="N801" t="s">
        <v>8</v>
      </c>
      <c r="O801" t="s">
        <v>10</v>
      </c>
      <c r="P801" t="s">
        <v>10</v>
      </c>
      <c r="Q801" t="s">
        <v>109</v>
      </c>
      <c r="R801" t="s">
        <v>250</v>
      </c>
      <c r="S801" t="s">
        <v>495</v>
      </c>
      <c r="T801" t="s">
        <v>1565</v>
      </c>
    </row>
    <row r="802" spans="1:20" x14ac:dyDescent="0.2">
      <c r="A802">
        <v>131568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448</v>
      </c>
      <c r="K802">
        <v>0</v>
      </c>
      <c r="L802">
        <v>0</v>
      </c>
      <c r="M802">
        <v>0</v>
      </c>
      <c r="N802" t="s">
        <v>8</v>
      </c>
      <c r="O802" t="s">
        <v>10</v>
      </c>
      <c r="P802" t="s">
        <v>10</v>
      </c>
      <c r="Q802" t="s">
        <v>172</v>
      </c>
      <c r="R802" t="s">
        <v>372</v>
      </c>
      <c r="S802" t="s">
        <v>732</v>
      </c>
      <c r="T802" t="s">
        <v>1566</v>
      </c>
    </row>
    <row r="803" spans="1:20" x14ac:dyDescent="0.2">
      <c r="A803">
        <v>2499145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2</v>
      </c>
      <c r="K803">
        <v>0</v>
      </c>
      <c r="L803">
        <v>0</v>
      </c>
      <c r="M803">
        <v>0</v>
      </c>
      <c r="N803" t="s">
        <v>8</v>
      </c>
      <c r="O803" t="s">
        <v>10</v>
      </c>
      <c r="P803" t="s">
        <v>10</v>
      </c>
      <c r="Q803" t="s">
        <v>105</v>
      </c>
      <c r="R803" t="s">
        <v>245</v>
      </c>
      <c r="S803" t="s">
        <v>488</v>
      </c>
      <c r="T803" t="s">
        <v>1567</v>
      </c>
    </row>
    <row r="804" spans="1:20" x14ac:dyDescent="0.2">
      <c r="A804">
        <v>37914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16</v>
      </c>
      <c r="K804">
        <v>0</v>
      </c>
      <c r="L804">
        <v>0</v>
      </c>
      <c r="M804">
        <v>0</v>
      </c>
      <c r="N804" t="s">
        <v>8</v>
      </c>
      <c r="O804" t="s">
        <v>10</v>
      </c>
      <c r="P804" t="s">
        <v>10</v>
      </c>
      <c r="Q804" t="s">
        <v>105</v>
      </c>
      <c r="R804" t="s">
        <v>327</v>
      </c>
      <c r="S804" t="s">
        <v>609</v>
      </c>
      <c r="T804" t="s">
        <v>1568</v>
      </c>
    </row>
    <row r="805" spans="1:20" x14ac:dyDescent="0.2">
      <c r="A805">
        <v>499555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2</v>
      </c>
      <c r="K805">
        <v>0</v>
      </c>
      <c r="L805">
        <v>0</v>
      </c>
      <c r="M805">
        <v>0</v>
      </c>
      <c r="N805" t="s">
        <v>8</v>
      </c>
      <c r="O805" t="s">
        <v>10</v>
      </c>
      <c r="P805" t="s">
        <v>10</v>
      </c>
      <c r="Q805" t="s">
        <v>105</v>
      </c>
      <c r="R805" t="s">
        <v>327</v>
      </c>
      <c r="S805" t="s">
        <v>609</v>
      </c>
      <c r="T805" t="s">
        <v>1569</v>
      </c>
    </row>
    <row r="806" spans="1:20" x14ac:dyDescent="0.2">
      <c r="A806">
        <v>649739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1</v>
      </c>
      <c r="K806">
        <v>0</v>
      </c>
      <c r="L806">
        <v>0</v>
      </c>
      <c r="M806">
        <v>0</v>
      </c>
      <c r="N806" t="s">
        <v>8</v>
      </c>
      <c r="O806" t="s">
        <v>10</v>
      </c>
      <c r="P806" t="s">
        <v>10</v>
      </c>
      <c r="Q806" t="s">
        <v>112</v>
      </c>
      <c r="R806" t="s">
        <v>253</v>
      </c>
      <c r="S806" t="s">
        <v>498</v>
      </c>
      <c r="T806" t="s">
        <v>1570</v>
      </c>
    </row>
    <row r="807" spans="1:20" x14ac:dyDescent="0.2">
      <c r="A807">
        <v>83676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62</v>
      </c>
      <c r="K807">
        <v>0</v>
      </c>
      <c r="L807">
        <v>0</v>
      </c>
      <c r="M807">
        <v>0</v>
      </c>
      <c r="N807" t="s">
        <v>8</v>
      </c>
      <c r="O807" t="s">
        <v>10</v>
      </c>
      <c r="P807" t="s">
        <v>10</v>
      </c>
      <c r="Q807" t="s">
        <v>161</v>
      </c>
      <c r="R807" t="s">
        <v>354</v>
      </c>
      <c r="S807" t="str">
        <f>CONCATENATE("Unclassified ",R807)</f>
        <v>Unclassified Nocardiopsaceae</v>
      </c>
      <c r="T807" t="s">
        <v>1571</v>
      </c>
    </row>
    <row r="808" spans="1:20" x14ac:dyDescent="0.2">
      <c r="A808">
        <v>28049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3</v>
      </c>
      <c r="K808">
        <v>0</v>
      </c>
      <c r="L808">
        <v>0</v>
      </c>
      <c r="M808">
        <v>0</v>
      </c>
      <c r="N808" t="s">
        <v>8</v>
      </c>
      <c r="O808" t="s">
        <v>10</v>
      </c>
      <c r="P808" t="s">
        <v>10</v>
      </c>
      <c r="Q808" t="s">
        <v>173</v>
      </c>
      <c r="R808" t="s">
        <v>373</v>
      </c>
      <c r="S808" t="s">
        <v>733</v>
      </c>
      <c r="T808" t="s">
        <v>1572</v>
      </c>
    </row>
    <row r="809" spans="1:20" x14ac:dyDescent="0.2">
      <c r="A809">
        <v>84107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1</v>
      </c>
      <c r="K809">
        <v>0</v>
      </c>
      <c r="L809">
        <v>0</v>
      </c>
      <c r="M809">
        <v>0</v>
      </c>
      <c r="N809" t="s">
        <v>8</v>
      </c>
      <c r="O809" t="s">
        <v>10</v>
      </c>
      <c r="P809" t="s">
        <v>39</v>
      </c>
      <c r="Q809" t="s">
        <v>114</v>
      </c>
      <c r="R809" t="s">
        <v>255</v>
      </c>
      <c r="S809" t="str">
        <f>CONCATENATE("Unclassified ",R809)</f>
        <v>Unclassified Coriobacteriaceae</v>
      </c>
      <c r="T809" t="s">
        <v>1573</v>
      </c>
    </row>
    <row r="810" spans="1:20" x14ac:dyDescent="0.2">
      <c r="A810">
        <v>502558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1</v>
      </c>
      <c r="M810">
        <v>0</v>
      </c>
      <c r="N810" t="s">
        <v>8</v>
      </c>
      <c r="O810" t="s">
        <v>10</v>
      </c>
      <c r="P810" t="s">
        <v>39</v>
      </c>
      <c r="Q810" t="s">
        <v>113</v>
      </c>
      <c r="R810" t="s">
        <v>254</v>
      </c>
      <c r="S810" t="s">
        <v>598</v>
      </c>
      <c r="T810" t="s">
        <v>1574</v>
      </c>
    </row>
    <row r="811" spans="1:20" x14ac:dyDescent="0.2">
      <c r="A811">
        <v>84110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1</v>
      </c>
      <c r="K811">
        <v>0</v>
      </c>
      <c r="L811">
        <v>0</v>
      </c>
      <c r="M811">
        <v>0</v>
      </c>
      <c r="N811" t="s">
        <v>8</v>
      </c>
      <c r="O811" t="s">
        <v>10</v>
      </c>
      <c r="P811" t="s">
        <v>39</v>
      </c>
      <c r="Q811" t="s">
        <v>113</v>
      </c>
      <c r="R811" t="s">
        <v>254</v>
      </c>
      <c r="S811" t="s">
        <v>734</v>
      </c>
      <c r="T811" t="s">
        <v>1575</v>
      </c>
    </row>
    <row r="812" spans="1:20" x14ac:dyDescent="0.2">
      <c r="A812">
        <v>644652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 t="s">
        <v>8</v>
      </c>
      <c r="O812" t="s">
        <v>10</v>
      </c>
      <c r="P812" t="s">
        <v>39</v>
      </c>
      <c r="Q812" t="s">
        <v>113</v>
      </c>
      <c r="R812" t="s">
        <v>254</v>
      </c>
      <c r="S812" t="s">
        <v>710</v>
      </c>
      <c r="T812" t="s">
        <v>1576</v>
      </c>
    </row>
    <row r="813" spans="1:20" x14ac:dyDescent="0.2">
      <c r="A813">
        <v>496014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13</v>
      </c>
      <c r="K813">
        <v>0</v>
      </c>
      <c r="L813">
        <v>0</v>
      </c>
      <c r="M813">
        <v>0</v>
      </c>
      <c r="N813" t="s">
        <v>8</v>
      </c>
      <c r="O813" t="s">
        <v>10</v>
      </c>
      <c r="P813" t="s">
        <v>65</v>
      </c>
      <c r="Q813" t="s">
        <v>152</v>
      </c>
      <c r="R813" t="s">
        <v>374</v>
      </c>
      <c r="S813" t="s">
        <v>735</v>
      </c>
      <c r="T813" t="s">
        <v>1577</v>
      </c>
    </row>
    <row r="814" spans="1:20" x14ac:dyDescent="0.2">
      <c r="A814">
        <v>42255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1</v>
      </c>
      <c r="K814">
        <v>1</v>
      </c>
      <c r="L814">
        <v>0</v>
      </c>
      <c r="M814">
        <v>0</v>
      </c>
      <c r="N814" t="s">
        <v>8</v>
      </c>
      <c r="O814" t="s">
        <v>10</v>
      </c>
      <c r="P814" t="s">
        <v>65</v>
      </c>
      <c r="Q814" t="s">
        <v>152</v>
      </c>
      <c r="R814" t="s">
        <v>328</v>
      </c>
      <c r="S814" t="s">
        <v>613</v>
      </c>
      <c r="T814" t="s">
        <v>1578</v>
      </c>
    </row>
    <row r="815" spans="1:20" x14ac:dyDescent="0.2">
      <c r="A815">
        <v>1398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3</v>
      </c>
      <c r="K815">
        <v>0</v>
      </c>
      <c r="L815">
        <v>0</v>
      </c>
      <c r="M815">
        <v>0</v>
      </c>
      <c r="N815" t="s">
        <v>8</v>
      </c>
      <c r="O815" t="s">
        <v>11</v>
      </c>
      <c r="P815" t="s">
        <v>40</v>
      </c>
      <c r="Q815" t="s">
        <v>115</v>
      </c>
      <c r="R815" t="s">
        <v>256</v>
      </c>
      <c r="S815" t="s">
        <v>501</v>
      </c>
      <c r="T815" t="s">
        <v>1579</v>
      </c>
    </row>
    <row r="816" spans="1:20" x14ac:dyDescent="0.2">
      <c r="A816">
        <v>79885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 t="s">
        <v>8</v>
      </c>
      <c r="O816" t="s">
        <v>11</v>
      </c>
      <c r="P816" t="s">
        <v>40</v>
      </c>
      <c r="Q816" t="s">
        <v>115</v>
      </c>
      <c r="R816" t="s">
        <v>256</v>
      </c>
      <c r="S816" t="s">
        <v>501</v>
      </c>
      <c r="T816" t="s">
        <v>1580</v>
      </c>
    </row>
    <row r="817" spans="1:20" x14ac:dyDescent="0.2">
      <c r="A817">
        <v>2303505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7</v>
      </c>
      <c r="K817">
        <v>0</v>
      </c>
      <c r="L817">
        <v>0</v>
      </c>
      <c r="M817">
        <v>0</v>
      </c>
      <c r="N817" t="s">
        <v>8</v>
      </c>
      <c r="O817" t="s">
        <v>11</v>
      </c>
      <c r="P817" t="s">
        <v>40</v>
      </c>
      <c r="Q817" t="s">
        <v>115</v>
      </c>
      <c r="R817" t="s">
        <v>256</v>
      </c>
      <c r="S817" t="s">
        <v>736</v>
      </c>
      <c r="T817" t="s">
        <v>1581</v>
      </c>
    </row>
    <row r="818" spans="1:20" x14ac:dyDescent="0.2">
      <c r="A818">
        <v>182710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 t="s">
        <v>8</v>
      </c>
      <c r="O818" t="s">
        <v>11</v>
      </c>
      <c r="P818" t="s">
        <v>40</v>
      </c>
      <c r="Q818" t="s">
        <v>115</v>
      </c>
      <c r="R818" t="s">
        <v>256</v>
      </c>
      <c r="S818" t="s">
        <v>737</v>
      </c>
      <c r="T818" t="s">
        <v>1582</v>
      </c>
    </row>
    <row r="819" spans="1:20" x14ac:dyDescent="0.2">
      <c r="A819">
        <v>1283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0</v>
      </c>
      <c r="N819" t="s">
        <v>8</v>
      </c>
      <c r="O819" t="s">
        <v>11</v>
      </c>
      <c r="P819" t="s">
        <v>40</v>
      </c>
      <c r="Q819" t="s">
        <v>115</v>
      </c>
      <c r="R819" t="s">
        <v>257</v>
      </c>
      <c r="S819" t="s">
        <v>504</v>
      </c>
      <c r="T819" t="s">
        <v>1583</v>
      </c>
    </row>
    <row r="820" spans="1:20" x14ac:dyDescent="0.2">
      <c r="A820">
        <v>169760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1</v>
      </c>
      <c r="K820">
        <v>0</v>
      </c>
      <c r="L820">
        <v>0</v>
      </c>
      <c r="M820">
        <v>0</v>
      </c>
      <c r="N820" t="s">
        <v>8</v>
      </c>
      <c r="O820" t="s">
        <v>11</v>
      </c>
      <c r="P820" t="s">
        <v>40</v>
      </c>
      <c r="Q820" t="s">
        <v>115</v>
      </c>
      <c r="R820" t="s">
        <v>258</v>
      </c>
      <c r="S820" t="s">
        <v>506</v>
      </c>
      <c r="T820" t="s">
        <v>1584</v>
      </c>
    </row>
    <row r="821" spans="1:20" x14ac:dyDescent="0.2">
      <c r="A821">
        <v>29391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1</v>
      </c>
      <c r="K821">
        <v>0</v>
      </c>
      <c r="L821">
        <v>0</v>
      </c>
      <c r="M821">
        <v>0</v>
      </c>
      <c r="N821" t="s">
        <v>8</v>
      </c>
      <c r="O821" t="s">
        <v>11</v>
      </c>
      <c r="P821" t="s">
        <v>40</v>
      </c>
      <c r="Q821" t="s">
        <v>115</v>
      </c>
      <c r="R821" t="s">
        <v>258</v>
      </c>
      <c r="S821" t="s">
        <v>588</v>
      </c>
      <c r="T821" t="s">
        <v>1585</v>
      </c>
    </row>
    <row r="822" spans="1:20" x14ac:dyDescent="0.2">
      <c r="A822">
        <v>1129704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0</v>
      </c>
      <c r="N822" t="s">
        <v>8</v>
      </c>
      <c r="O822" t="s">
        <v>11</v>
      </c>
      <c r="P822" t="s">
        <v>40</v>
      </c>
      <c r="Q822" t="s">
        <v>115</v>
      </c>
      <c r="R822" t="s">
        <v>375</v>
      </c>
      <c r="S822" t="s">
        <v>738</v>
      </c>
      <c r="T822" t="s">
        <v>1586</v>
      </c>
    </row>
    <row r="823" spans="1:20" x14ac:dyDescent="0.2">
      <c r="A823">
        <v>2026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0</v>
      </c>
      <c r="N823" t="s">
        <v>8</v>
      </c>
      <c r="O823" t="s">
        <v>11</v>
      </c>
      <c r="P823" t="s">
        <v>40</v>
      </c>
      <c r="Q823" t="s">
        <v>115</v>
      </c>
      <c r="R823" t="s">
        <v>376</v>
      </c>
      <c r="S823" t="s">
        <v>739</v>
      </c>
      <c r="T823" t="s">
        <v>1587</v>
      </c>
    </row>
    <row r="824" spans="1:20" x14ac:dyDescent="0.2">
      <c r="A824">
        <v>1255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3</v>
      </c>
      <c r="K824">
        <v>0</v>
      </c>
      <c r="L824">
        <v>0</v>
      </c>
      <c r="M824">
        <v>0</v>
      </c>
      <c r="N824" t="s">
        <v>8</v>
      </c>
      <c r="O824" t="s">
        <v>11</v>
      </c>
      <c r="P824" t="s">
        <v>40</v>
      </c>
      <c r="Q824" t="s">
        <v>116</v>
      </c>
      <c r="R824" t="s">
        <v>261</v>
      </c>
      <c r="S824" t="s">
        <v>511</v>
      </c>
      <c r="T824" t="s">
        <v>1588</v>
      </c>
    </row>
    <row r="825" spans="1:20" x14ac:dyDescent="0.2">
      <c r="A825">
        <v>46254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10</v>
      </c>
      <c r="K825">
        <v>0</v>
      </c>
      <c r="L825">
        <v>0</v>
      </c>
      <c r="M825">
        <v>0</v>
      </c>
      <c r="N825" t="s">
        <v>8</v>
      </c>
      <c r="O825" t="s">
        <v>11</v>
      </c>
      <c r="P825" t="s">
        <v>40</v>
      </c>
      <c r="Q825" t="s">
        <v>116</v>
      </c>
      <c r="R825" t="s">
        <v>263</v>
      </c>
      <c r="S825" t="s">
        <v>740</v>
      </c>
      <c r="T825" t="s">
        <v>1589</v>
      </c>
    </row>
    <row r="826" spans="1:20" x14ac:dyDescent="0.2">
      <c r="A826">
        <v>831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3</v>
      </c>
      <c r="K826">
        <v>0</v>
      </c>
      <c r="L826">
        <v>0</v>
      </c>
      <c r="M826">
        <v>0</v>
      </c>
      <c r="N826" t="s">
        <v>8</v>
      </c>
      <c r="O826" t="s">
        <v>11</v>
      </c>
      <c r="P826" t="s">
        <v>41</v>
      </c>
      <c r="Q826" t="s">
        <v>117</v>
      </c>
      <c r="R826" t="s">
        <v>267</v>
      </c>
      <c r="S826" t="s">
        <v>707</v>
      </c>
      <c r="T826" t="s">
        <v>1590</v>
      </c>
    </row>
    <row r="827" spans="1:20" x14ac:dyDescent="0.2">
      <c r="A827">
        <v>236753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3</v>
      </c>
      <c r="K827">
        <v>3</v>
      </c>
      <c r="L827">
        <v>0</v>
      </c>
      <c r="M827">
        <v>0</v>
      </c>
      <c r="N827" t="s">
        <v>8</v>
      </c>
      <c r="O827" t="s">
        <v>11</v>
      </c>
      <c r="P827" t="s">
        <v>41</v>
      </c>
      <c r="Q827" t="s">
        <v>117</v>
      </c>
      <c r="R827" t="s">
        <v>326</v>
      </c>
      <c r="S827" t="s">
        <v>741</v>
      </c>
      <c r="T827" t="s">
        <v>1591</v>
      </c>
    </row>
    <row r="828" spans="1:20" x14ac:dyDescent="0.2">
      <c r="A828">
        <v>2734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2</v>
      </c>
      <c r="K828">
        <v>0</v>
      </c>
      <c r="L828">
        <v>0</v>
      </c>
      <c r="M828">
        <v>0</v>
      </c>
      <c r="N828" t="s">
        <v>8</v>
      </c>
      <c r="O828" t="s">
        <v>11</v>
      </c>
      <c r="P828" t="s">
        <v>41</v>
      </c>
      <c r="Q828" t="s">
        <v>117</v>
      </c>
      <c r="R828" t="s">
        <v>377</v>
      </c>
      <c r="S828" t="s">
        <v>742</v>
      </c>
      <c r="T828" t="s">
        <v>1592</v>
      </c>
    </row>
    <row r="829" spans="1:20" x14ac:dyDescent="0.2">
      <c r="A829">
        <v>1852374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0</v>
      </c>
      <c r="N829" t="s">
        <v>8</v>
      </c>
      <c r="O829" t="s">
        <v>11</v>
      </c>
      <c r="P829" t="s">
        <v>44</v>
      </c>
      <c r="Q829" t="s">
        <v>120</v>
      </c>
      <c r="R829" t="s">
        <v>273</v>
      </c>
      <c r="S829" t="s">
        <v>743</v>
      </c>
      <c r="T829" t="s">
        <v>1593</v>
      </c>
    </row>
    <row r="830" spans="1:20" x14ac:dyDescent="0.2">
      <c r="A830">
        <v>1177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6</v>
      </c>
      <c r="K830">
        <v>0</v>
      </c>
      <c r="L830">
        <v>0</v>
      </c>
      <c r="M830">
        <v>0</v>
      </c>
      <c r="N830" t="s">
        <v>8</v>
      </c>
      <c r="O830" t="s">
        <v>13</v>
      </c>
      <c r="P830" t="str">
        <f t="shared" ref="P830:P832" si="9">CONCATENATE("Unclassified ",O830)</f>
        <v>Unclassified Cyanobacteria</v>
      </c>
      <c r="Q830" t="s">
        <v>122</v>
      </c>
      <c r="R830" t="s">
        <v>360</v>
      </c>
      <c r="S830" t="s">
        <v>694</v>
      </c>
      <c r="T830" t="s">
        <v>1594</v>
      </c>
    </row>
    <row r="831" spans="1:20" x14ac:dyDescent="0.2">
      <c r="A831">
        <v>446679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6</v>
      </c>
      <c r="K831">
        <v>0</v>
      </c>
      <c r="L831">
        <v>0</v>
      </c>
      <c r="M831">
        <v>0</v>
      </c>
      <c r="N831" t="s">
        <v>8</v>
      </c>
      <c r="O831" t="s">
        <v>13</v>
      </c>
      <c r="P831" t="str">
        <f t="shared" si="9"/>
        <v>Unclassified Cyanobacteria</v>
      </c>
      <c r="Q831" t="s">
        <v>122</v>
      </c>
      <c r="R831" t="s">
        <v>360</v>
      </c>
      <c r="S831" t="s">
        <v>694</v>
      </c>
      <c r="T831" t="s">
        <v>1595</v>
      </c>
    </row>
    <row r="832" spans="1:20" x14ac:dyDescent="0.2">
      <c r="A832">
        <v>1892252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5</v>
      </c>
      <c r="K832">
        <v>4</v>
      </c>
      <c r="L832">
        <v>0</v>
      </c>
      <c r="M832">
        <v>0</v>
      </c>
      <c r="N832" t="s">
        <v>8</v>
      </c>
      <c r="O832" t="s">
        <v>13</v>
      </c>
      <c r="P832" t="str">
        <f t="shared" si="9"/>
        <v>Unclassified Cyanobacteria</v>
      </c>
      <c r="Q832" t="s">
        <v>154</v>
      </c>
      <c r="R832" t="s">
        <v>339</v>
      </c>
      <c r="S832" t="str">
        <f>CONCATENATE("Unclassified ",R832)</f>
        <v>Unclassified Microcoleaceae</v>
      </c>
      <c r="T832" t="s">
        <v>1596</v>
      </c>
    </row>
    <row r="833" spans="1:20" x14ac:dyDescent="0.2">
      <c r="A833">
        <v>913107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1</v>
      </c>
      <c r="K833">
        <v>2</v>
      </c>
      <c r="L833">
        <v>0</v>
      </c>
      <c r="M833">
        <v>0</v>
      </c>
      <c r="N833" t="s">
        <v>8</v>
      </c>
      <c r="O833" t="s">
        <v>15</v>
      </c>
      <c r="P833" t="s">
        <v>49</v>
      </c>
      <c r="Q833" t="s">
        <v>127</v>
      </c>
      <c r="R833" t="s">
        <v>279</v>
      </c>
      <c r="S833" t="s">
        <v>744</v>
      </c>
      <c r="T833" t="s">
        <v>1597</v>
      </c>
    </row>
    <row r="834" spans="1:20" x14ac:dyDescent="0.2">
      <c r="A834">
        <v>1806508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</v>
      </c>
      <c r="K834">
        <v>0</v>
      </c>
      <c r="L834">
        <v>0</v>
      </c>
      <c r="M834">
        <v>0</v>
      </c>
      <c r="N834" t="s">
        <v>8</v>
      </c>
      <c r="O834" t="s">
        <v>15</v>
      </c>
      <c r="P834" t="s">
        <v>76</v>
      </c>
      <c r="Q834" t="s">
        <v>174</v>
      </c>
      <c r="R834" t="s">
        <v>378</v>
      </c>
      <c r="S834" t="s">
        <v>745</v>
      </c>
      <c r="T834" t="s">
        <v>1598</v>
      </c>
    </row>
    <row r="835" spans="1:20" x14ac:dyDescent="0.2">
      <c r="A835">
        <v>1484116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4119</v>
      </c>
      <c r="K835">
        <v>0</v>
      </c>
      <c r="L835">
        <v>0</v>
      </c>
      <c r="M835">
        <v>0</v>
      </c>
      <c r="N835" t="s">
        <v>8</v>
      </c>
      <c r="O835" t="s">
        <v>18</v>
      </c>
      <c r="P835" t="s">
        <v>54</v>
      </c>
      <c r="Q835" t="s">
        <v>132</v>
      </c>
      <c r="R835" t="s">
        <v>287</v>
      </c>
      <c r="S835" t="s">
        <v>661</v>
      </c>
      <c r="T835" t="s">
        <v>1599</v>
      </c>
    </row>
    <row r="836" spans="1:20" x14ac:dyDescent="0.2">
      <c r="A836">
        <v>2615203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134</v>
      </c>
      <c r="K836">
        <v>0</v>
      </c>
      <c r="L836">
        <v>0</v>
      </c>
      <c r="M836">
        <v>0</v>
      </c>
      <c r="N836" t="s">
        <v>8</v>
      </c>
      <c r="O836" t="s">
        <v>18</v>
      </c>
      <c r="P836" t="s">
        <v>54</v>
      </c>
      <c r="Q836" t="s">
        <v>132</v>
      </c>
      <c r="R836" t="s">
        <v>287</v>
      </c>
      <c r="S836" t="s">
        <v>661</v>
      </c>
      <c r="T836" t="s">
        <v>1600</v>
      </c>
    </row>
    <row r="837" spans="1:20" x14ac:dyDescent="0.2">
      <c r="A837">
        <v>1850093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2686</v>
      </c>
      <c r="K837">
        <v>0</v>
      </c>
      <c r="L837">
        <v>1</v>
      </c>
      <c r="M837">
        <v>0</v>
      </c>
      <c r="N837" t="s">
        <v>8</v>
      </c>
      <c r="O837" t="s">
        <v>18</v>
      </c>
      <c r="P837" t="s">
        <v>54</v>
      </c>
      <c r="Q837" t="s">
        <v>132</v>
      </c>
      <c r="R837" t="s">
        <v>287</v>
      </c>
      <c r="S837" t="s">
        <v>661</v>
      </c>
      <c r="T837" t="s">
        <v>1601</v>
      </c>
    </row>
    <row r="838" spans="1:20" x14ac:dyDescent="0.2">
      <c r="A838">
        <v>1411621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28</v>
      </c>
      <c r="K838">
        <v>0</v>
      </c>
      <c r="L838">
        <v>0</v>
      </c>
      <c r="M838">
        <v>0</v>
      </c>
      <c r="N838" t="s">
        <v>8</v>
      </c>
      <c r="O838" t="s">
        <v>18</v>
      </c>
      <c r="P838" t="s">
        <v>54</v>
      </c>
      <c r="Q838" t="s">
        <v>132</v>
      </c>
      <c r="R838" t="s">
        <v>287</v>
      </c>
      <c r="S838" t="s">
        <v>661</v>
      </c>
      <c r="T838" t="s">
        <v>1602</v>
      </c>
    </row>
    <row r="839" spans="1:20" x14ac:dyDescent="0.2">
      <c r="A839">
        <v>1834519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22</v>
      </c>
      <c r="K839">
        <v>0</v>
      </c>
      <c r="L839">
        <v>0</v>
      </c>
      <c r="M839">
        <v>0</v>
      </c>
      <c r="N839" t="s">
        <v>8</v>
      </c>
      <c r="O839" t="s">
        <v>18</v>
      </c>
      <c r="P839" t="s">
        <v>54</v>
      </c>
      <c r="Q839" t="s">
        <v>132</v>
      </c>
      <c r="R839" t="s">
        <v>285</v>
      </c>
      <c r="S839" t="s">
        <v>746</v>
      </c>
      <c r="T839" t="s">
        <v>1603</v>
      </c>
    </row>
    <row r="840" spans="1:20" x14ac:dyDescent="0.2">
      <c r="A840">
        <v>423349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6</v>
      </c>
      <c r="K840">
        <v>0</v>
      </c>
      <c r="L840">
        <v>0</v>
      </c>
      <c r="M840">
        <v>0</v>
      </c>
      <c r="N840" t="s">
        <v>8</v>
      </c>
      <c r="O840" t="s">
        <v>18</v>
      </c>
      <c r="P840" t="s">
        <v>56</v>
      </c>
      <c r="Q840" t="s">
        <v>134</v>
      </c>
      <c r="R840" t="s">
        <v>292</v>
      </c>
      <c r="S840" t="s">
        <v>747</v>
      </c>
      <c r="T840" t="s">
        <v>1604</v>
      </c>
    </row>
    <row r="841" spans="1:20" x14ac:dyDescent="0.2">
      <c r="A841">
        <v>1300914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4</v>
      </c>
      <c r="K841">
        <v>0</v>
      </c>
      <c r="L841">
        <v>0</v>
      </c>
      <c r="M841">
        <v>0</v>
      </c>
      <c r="N841" t="s">
        <v>8</v>
      </c>
      <c r="O841" t="s">
        <v>18</v>
      </c>
      <c r="P841" t="s">
        <v>56</v>
      </c>
      <c r="Q841" t="s">
        <v>134</v>
      </c>
      <c r="R841" t="s">
        <v>292</v>
      </c>
      <c r="S841" t="s">
        <v>747</v>
      </c>
      <c r="T841" t="s">
        <v>1605</v>
      </c>
    </row>
    <row r="842" spans="1:20" x14ac:dyDescent="0.2">
      <c r="A842">
        <v>1265445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0</v>
      </c>
      <c r="N842" t="s">
        <v>8</v>
      </c>
      <c r="O842" t="s">
        <v>18</v>
      </c>
      <c r="P842" t="s">
        <v>53</v>
      </c>
      <c r="Q842" t="s">
        <v>131</v>
      </c>
      <c r="R842" t="s">
        <v>283</v>
      </c>
      <c r="S842" t="s">
        <v>539</v>
      </c>
      <c r="T842" t="s">
        <v>1606</v>
      </c>
    </row>
    <row r="843" spans="1:20" x14ac:dyDescent="0.2">
      <c r="A843">
        <v>397865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4</v>
      </c>
      <c r="K843">
        <v>1</v>
      </c>
      <c r="L843">
        <v>0</v>
      </c>
      <c r="M843">
        <v>0</v>
      </c>
      <c r="N843" t="s">
        <v>8</v>
      </c>
      <c r="O843" t="s">
        <v>18</v>
      </c>
      <c r="P843" t="s">
        <v>55</v>
      </c>
      <c r="Q843" t="s">
        <v>133</v>
      </c>
      <c r="R843" t="s">
        <v>379</v>
      </c>
      <c r="S843" t="s">
        <v>748</v>
      </c>
      <c r="T843" t="s">
        <v>1607</v>
      </c>
    </row>
    <row r="844" spans="1:20" x14ac:dyDescent="0.2">
      <c r="A844">
        <v>456827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</v>
      </c>
      <c r="K844">
        <v>3</v>
      </c>
      <c r="L844">
        <v>0</v>
      </c>
      <c r="M844">
        <v>0</v>
      </c>
      <c r="N844" t="s">
        <v>8</v>
      </c>
      <c r="O844" t="s">
        <v>31</v>
      </c>
      <c r="P844" t="s">
        <v>31</v>
      </c>
      <c r="Q844" t="s">
        <v>31</v>
      </c>
      <c r="R844" t="s">
        <v>31</v>
      </c>
      <c r="S844" t="s">
        <v>749</v>
      </c>
      <c r="T844" t="s">
        <v>1608</v>
      </c>
    </row>
    <row r="845" spans="1:20" x14ac:dyDescent="0.2">
      <c r="A845">
        <v>265606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1</v>
      </c>
      <c r="K845">
        <v>0</v>
      </c>
      <c r="L845">
        <v>0</v>
      </c>
      <c r="M845">
        <v>0</v>
      </c>
      <c r="N845" t="s">
        <v>8</v>
      </c>
      <c r="O845" t="s">
        <v>20</v>
      </c>
      <c r="P845" t="s">
        <v>58</v>
      </c>
      <c r="Q845" t="s">
        <v>138</v>
      </c>
      <c r="R845" t="s">
        <v>300</v>
      </c>
      <c r="S845" t="s">
        <v>562</v>
      </c>
      <c r="T845" t="s">
        <v>1609</v>
      </c>
    </row>
    <row r="846" spans="1:20" x14ac:dyDescent="0.2">
      <c r="A846">
        <v>392733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1609</v>
      </c>
      <c r="K846">
        <v>0</v>
      </c>
      <c r="L846">
        <v>0</v>
      </c>
      <c r="M846">
        <v>0</v>
      </c>
      <c r="N846" t="s">
        <v>8</v>
      </c>
      <c r="O846" t="s">
        <v>24</v>
      </c>
      <c r="P846" t="s">
        <v>64</v>
      </c>
      <c r="Q846" t="s">
        <v>146</v>
      </c>
      <c r="R846" t="s">
        <v>310</v>
      </c>
      <c r="S846" t="s">
        <v>750</v>
      </c>
      <c r="T846" t="s">
        <v>1610</v>
      </c>
    </row>
    <row r="847" spans="1:20" x14ac:dyDescent="0.2">
      <c r="A847">
        <v>392734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4304</v>
      </c>
      <c r="K847">
        <v>0</v>
      </c>
      <c r="L847">
        <v>0</v>
      </c>
      <c r="M847">
        <v>0</v>
      </c>
      <c r="N847" t="s">
        <v>8</v>
      </c>
      <c r="O847" t="s">
        <v>24</v>
      </c>
      <c r="P847" t="s">
        <v>64</v>
      </c>
      <c r="Q847" t="s">
        <v>146</v>
      </c>
      <c r="R847" t="s">
        <v>310</v>
      </c>
      <c r="S847" t="s">
        <v>750</v>
      </c>
      <c r="T847" t="s">
        <v>1611</v>
      </c>
    </row>
    <row r="848" spans="1:20" x14ac:dyDescent="0.2">
      <c r="A848">
        <v>940557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1</v>
      </c>
      <c r="K848">
        <v>0</v>
      </c>
      <c r="L848">
        <v>0</v>
      </c>
      <c r="M848">
        <v>0</v>
      </c>
      <c r="N848" t="s">
        <v>8</v>
      </c>
      <c r="O848" t="s">
        <v>24</v>
      </c>
      <c r="P848" t="s">
        <v>64</v>
      </c>
      <c r="Q848" t="s">
        <v>146</v>
      </c>
      <c r="R848" t="s">
        <v>310</v>
      </c>
      <c r="S848" t="s">
        <v>751</v>
      </c>
      <c r="T848" t="s">
        <v>1612</v>
      </c>
    </row>
    <row r="849" spans="1:20" x14ac:dyDescent="0.2">
      <c r="A849">
        <v>940614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20</v>
      </c>
      <c r="K849">
        <v>0</v>
      </c>
      <c r="L849">
        <v>0</v>
      </c>
      <c r="M849">
        <v>0</v>
      </c>
      <c r="N849" t="s">
        <v>8</v>
      </c>
      <c r="O849" t="s">
        <v>24</v>
      </c>
      <c r="P849" t="s">
        <v>64</v>
      </c>
      <c r="Q849" t="s">
        <v>146</v>
      </c>
      <c r="R849" t="s">
        <v>310</v>
      </c>
      <c r="S849" t="s">
        <v>751</v>
      </c>
      <c r="T849" t="s">
        <v>1613</v>
      </c>
    </row>
    <row r="850" spans="1:20" x14ac:dyDescent="0.2">
      <c r="A850">
        <v>940615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14</v>
      </c>
      <c r="K850">
        <v>0</v>
      </c>
      <c r="L850">
        <v>0</v>
      </c>
      <c r="M850">
        <v>0</v>
      </c>
      <c r="N850" t="s">
        <v>8</v>
      </c>
      <c r="O850" t="s">
        <v>24</v>
      </c>
      <c r="P850" t="s">
        <v>64</v>
      </c>
      <c r="Q850" t="s">
        <v>146</v>
      </c>
      <c r="R850" t="s">
        <v>310</v>
      </c>
      <c r="S850" t="s">
        <v>751</v>
      </c>
      <c r="T850" t="s">
        <v>1614</v>
      </c>
    </row>
    <row r="851" spans="1:20" x14ac:dyDescent="0.2">
      <c r="A851">
        <v>137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1</v>
      </c>
      <c r="K851">
        <v>2</v>
      </c>
      <c r="L851">
        <v>0</v>
      </c>
      <c r="M851">
        <v>0</v>
      </c>
      <c r="N851" t="s">
        <v>8</v>
      </c>
      <c r="O851" t="s">
        <v>30</v>
      </c>
      <c r="P851" t="s">
        <v>74</v>
      </c>
      <c r="Q851" t="s">
        <v>167</v>
      </c>
      <c r="R851" t="s">
        <v>349</v>
      </c>
      <c r="S851" t="str">
        <f>CONCATENATE("Unclassified ",R851)</f>
        <v>Unclassified Spirochaetaceae</v>
      </c>
      <c r="T851" t="s">
        <v>1615</v>
      </c>
    </row>
    <row r="852" spans="1:20" x14ac:dyDescent="0.2">
      <c r="A852">
        <v>42253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</v>
      </c>
      <c r="K852">
        <v>2</v>
      </c>
      <c r="L852">
        <v>0</v>
      </c>
      <c r="M852">
        <v>0</v>
      </c>
      <c r="N852" t="s">
        <v>8</v>
      </c>
      <c r="O852" t="s">
        <v>23</v>
      </c>
      <c r="P852" t="s">
        <v>62</v>
      </c>
      <c r="Q852" t="s">
        <v>145</v>
      </c>
      <c r="R852" t="s">
        <v>308</v>
      </c>
      <c r="S852" t="s">
        <v>62</v>
      </c>
      <c r="T852" t="s">
        <v>1616</v>
      </c>
    </row>
    <row r="853" spans="1:20" x14ac:dyDescent="0.2">
      <c r="A853">
        <v>1076596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2</v>
      </c>
      <c r="L853">
        <v>3</v>
      </c>
      <c r="M853">
        <v>0</v>
      </c>
      <c r="N853" t="s">
        <v>8</v>
      </c>
      <c r="O853" t="s">
        <v>9</v>
      </c>
      <c r="P853" t="s">
        <v>33</v>
      </c>
      <c r="Q853" t="s">
        <v>81</v>
      </c>
      <c r="R853" t="s">
        <v>194</v>
      </c>
      <c r="S853" t="s">
        <v>581</v>
      </c>
      <c r="T853" t="s">
        <v>1617</v>
      </c>
    </row>
    <row r="854" spans="1:20" x14ac:dyDescent="0.2">
      <c r="A854">
        <v>1655514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1</v>
      </c>
      <c r="L854">
        <v>0</v>
      </c>
      <c r="M854">
        <v>0</v>
      </c>
      <c r="N854" t="s">
        <v>8</v>
      </c>
      <c r="O854" t="s">
        <v>9</v>
      </c>
      <c r="P854" t="s">
        <v>33</v>
      </c>
      <c r="Q854" t="s">
        <v>175</v>
      </c>
      <c r="R854" t="s">
        <v>380</v>
      </c>
      <c r="S854" t="str">
        <f t="shared" ref="S854:S855" si="10">CONCATENATE("Unclassified ",R854)</f>
        <v>Unclassified Pelagibacteraceae</v>
      </c>
      <c r="T854" t="s">
        <v>1618</v>
      </c>
    </row>
    <row r="855" spans="1:20" x14ac:dyDescent="0.2">
      <c r="A855">
        <v>481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2</v>
      </c>
      <c r="L855">
        <v>0</v>
      </c>
      <c r="M855">
        <v>0</v>
      </c>
      <c r="N855" t="s">
        <v>8</v>
      </c>
      <c r="O855" t="s">
        <v>9</v>
      </c>
      <c r="P855" t="s">
        <v>35</v>
      </c>
      <c r="Q855" t="s">
        <v>97</v>
      </c>
      <c r="R855" t="s">
        <v>313</v>
      </c>
      <c r="S855" t="str">
        <f t="shared" si="10"/>
        <v>Unclassified Neisseriaceae</v>
      </c>
      <c r="T855" t="s">
        <v>1619</v>
      </c>
    </row>
    <row r="856" spans="1:20" x14ac:dyDescent="0.2">
      <c r="A856">
        <v>655307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2</v>
      </c>
      <c r="L856">
        <v>0</v>
      </c>
      <c r="M856">
        <v>0</v>
      </c>
      <c r="N856" t="s">
        <v>8</v>
      </c>
      <c r="O856" t="s">
        <v>9</v>
      </c>
      <c r="P856" t="s">
        <v>35</v>
      </c>
      <c r="Q856" t="s">
        <v>97</v>
      </c>
      <c r="R856" t="s">
        <v>313</v>
      </c>
      <c r="S856" t="s">
        <v>583</v>
      </c>
      <c r="T856" t="s">
        <v>1620</v>
      </c>
    </row>
    <row r="857" spans="1:20" x14ac:dyDescent="0.2">
      <c r="A857">
        <v>1196083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2</v>
      </c>
      <c r="L857">
        <v>0</v>
      </c>
      <c r="M857">
        <v>0</v>
      </c>
      <c r="N857" t="s">
        <v>8</v>
      </c>
      <c r="O857" t="s">
        <v>9</v>
      </c>
      <c r="P857" t="s">
        <v>35</v>
      </c>
      <c r="Q857" t="s">
        <v>97</v>
      </c>
      <c r="R857" t="s">
        <v>313</v>
      </c>
      <c r="S857" t="s">
        <v>752</v>
      </c>
      <c r="T857" t="s">
        <v>1621</v>
      </c>
    </row>
    <row r="858" spans="1:20" x14ac:dyDescent="0.2">
      <c r="A858">
        <v>2035811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0</v>
      </c>
      <c r="N858" t="s">
        <v>8</v>
      </c>
      <c r="O858" t="s">
        <v>9</v>
      </c>
      <c r="P858" t="s">
        <v>36</v>
      </c>
      <c r="Q858" t="s">
        <v>100</v>
      </c>
      <c r="R858" t="s">
        <v>233</v>
      </c>
      <c r="S858" t="s">
        <v>753</v>
      </c>
      <c r="T858" t="s">
        <v>1622</v>
      </c>
    </row>
    <row r="859" spans="1:20" x14ac:dyDescent="0.2">
      <c r="A859">
        <v>48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0</v>
      </c>
      <c r="N859" t="s">
        <v>8</v>
      </c>
      <c r="O859" t="s">
        <v>9</v>
      </c>
      <c r="P859" t="s">
        <v>36</v>
      </c>
      <c r="Q859" t="s">
        <v>99</v>
      </c>
      <c r="R859" t="s">
        <v>229</v>
      </c>
      <c r="S859" t="s">
        <v>754</v>
      </c>
      <c r="T859" t="s">
        <v>1623</v>
      </c>
    </row>
    <row r="860" spans="1:20" x14ac:dyDescent="0.2">
      <c r="A860">
        <v>18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4</v>
      </c>
      <c r="L860">
        <v>0</v>
      </c>
      <c r="M860">
        <v>0</v>
      </c>
      <c r="N860" t="s">
        <v>8</v>
      </c>
      <c r="O860" t="s">
        <v>9</v>
      </c>
      <c r="P860" t="s">
        <v>36</v>
      </c>
      <c r="Q860" t="s">
        <v>159</v>
      </c>
      <c r="R860" t="s">
        <v>369</v>
      </c>
      <c r="S860" t="s">
        <v>755</v>
      </c>
      <c r="T860" t="s">
        <v>1624</v>
      </c>
    </row>
    <row r="861" spans="1:20" x14ac:dyDescent="0.2">
      <c r="A861">
        <v>28196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1</v>
      </c>
      <c r="L861">
        <v>0</v>
      </c>
      <c r="M861">
        <v>0</v>
      </c>
      <c r="N861" t="s">
        <v>8</v>
      </c>
      <c r="O861" t="s">
        <v>9</v>
      </c>
      <c r="P861" t="s">
        <v>37</v>
      </c>
      <c r="Q861" t="s">
        <v>102</v>
      </c>
      <c r="R861" t="s">
        <v>235</v>
      </c>
      <c r="S861" t="s">
        <v>472</v>
      </c>
      <c r="T861" t="s">
        <v>1625</v>
      </c>
    </row>
    <row r="862" spans="1:20" x14ac:dyDescent="0.2">
      <c r="A862">
        <v>1304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1</v>
      </c>
      <c r="L862">
        <v>0</v>
      </c>
      <c r="M862">
        <v>0</v>
      </c>
      <c r="N862" t="s">
        <v>8</v>
      </c>
      <c r="O862" t="s">
        <v>11</v>
      </c>
      <c r="P862" t="s">
        <v>40</v>
      </c>
      <c r="Q862" t="s">
        <v>116</v>
      </c>
      <c r="R862" t="s">
        <v>260</v>
      </c>
      <c r="S862" t="s">
        <v>508</v>
      </c>
      <c r="T862" t="s">
        <v>1626</v>
      </c>
    </row>
    <row r="863" spans="1:20" x14ac:dyDescent="0.2">
      <c r="A863">
        <v>81852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0</v>
      </c>
      <c r="N863" t="s">
        <v>8</v>
      </c>
      <c r="O863" t="s">
        <v>11</v>
      </c>
      <c r="P863" t="s">
        <v>40</v>
      </c>
      <c r="Q863" t="s">
        <v>116</v>
      </c>
      <c r="R863" t="s">
        <v>262</v>
      </c>
      <c r="S863" t="str">
        <f t="shared" ref="S863:S864" si="11">CONCATENATE("Unclassified ",R863)</f>
        <v>Unclassified Enterococcaceae</v>
      </c>
      <c r="T863" t="s">
        <v>1627</v>
      </c>
    </row>
    <row r="864" spans="1:20" x14ac:dyDescent="0.2">
      <c r="A864">
        <v>186828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</v>
      </c>
      <c r="L864">
        <v>1</v>
      </c>
      <c r="M864">
        <v>0</v>
      </c>
      <c r="N864" t="s">
        <v>8</v>
      </c>
      <c r="O864" t="s">
        <v>11</v>
      </c>
      <c r="P864" t="s">
        <v>40</v>
      </c>
      <c r="Q864" t="s">
        <v>116</v>
      </c>
      <c r="R864" t="s">
        <v>264</v>
      </c>
      <c r="S864" t="str">
        <f t="shared" si="11"/>
        <v>Unclassified Carnobacteriaceae</v>
      </c>
      <c r="T864" t="s">
        <v>1628</v>
      </c>
    </row>
    <row r="865" spans="1:20" x14ac:dyDescent="0.2">
      <c r="A865">
        <v>1650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0</v>
      </c>
      <c r="N865" t="s">
        <v>8</v>
      </c>
      <c r="O865" t="s">
        <v>11</v>
      </c>
      <c r="P865" t="s">
        <v>40</v>
      </c>
      <c r="Q865" t="s">
        <v>115</v>
      </c>
      <c r="R865" t="s">
        <v>259</v>
      </c>
      <c r="S865" t="s">
        <v>756</v>
      </c>
      <c r="T865" t="s">
        <v>1629</v>
      </c>
    </row>
    <row r="866" spans="1:20" x14ac:dyDescent="0.2">
      <c r="A866">
        <v>1648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1</v>
      </c>
      <c r="L866">
        <v>0</v>
      </c>
      <c r="M866">
        <v>0</v>
      </c>
      <c r="N866" t="s">
        <v>8</v>
      </c>
      <c r="O866" t="s">
        <v>11</v>
      </c>
      <c r="P866" t="s">
        <v>42</v>
      </c>
      <c r="Q866" t="s">
        <v>118</v>
      </c>
      <c r="R866" t="s">
        <v>271</v>
      </c>
      <c r="S866" t="s">
        <v>757</v>
      </c>
      <c r="T866" t="s">
        <v>1630</v>
      </c>
    </row>
    <row r="867" spans="1:20" x14ac:dyDescent="0.2">
      <c r="A867">
        <v>1684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</v>
      </c>
      <c r="L867">
        <v>0</v>
      </c>
      <c r="M867">
        <v>0</v>
      </c>
      <c r="N867" t="s">
        <v>8</v>
      </c>
      <c r="O867" t="s">
        <v>10</v>
      </c>
      <c r="P867" t="s">
        <v>10</v>
      </c>
      <c r="Q867" t="s">
        <v>110</v>
      </c>
      <c r="R867" t="s">
        <v>251</v>
      </c>
      <c r="S867" t="s">
        <v>496</v>
      </c>
      <c r="T867" t="s">
        <v>1631</v>
      </c>
    </row>
    <row r="868" spans="1:20" x14ac:dyDescent="0.2">
      <c r="A868">
        <v>875328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</v>
      </c>
      <c r="L868">
        <v>0</v>
      </c>
      <c r="M868">
        <v>0</v>
      </c>
      <c r="N868" t="s">
        <v>8</v>
      </c>
      <c r="O868" t="s">
        <v>10</v>
      </c>
      <c r="P868" t="s">
        <v>10</v>
      </c>
      <c r="Q868" t="s">
        <v>105</v>
      </c>
      <c r="R868" t="s">
        <v>243</v>
      </c>
      <c r="S868" t="s">
        <v>758</v>
      </c>
      <c r="T868" t="s">
        <v>1632</v>
      </c>
    </row>
    <row r="869" spans="1:20" x14ac:dyDescent="0.2">
      <c r="A869">
        <v>2528243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1</v>
      </c>
      <c r="L869">
        <v>0</v>
      </c>
      <c r="M869">
        <v>0</v>
      </c>
      <c r="N869" t="s">
        <v>8</v>
      </c>
      <c r="O869" t="s">
        <v>10</v>
      </c>
      <c r="P869" t="s">
        <v>10</v>
      </c>
      <c r="Q869" t="s">
        <v>111</v>
      </c>
      <c r="R869" t="s">
        <v>252</v>
      </c>
      <c r="S869" t="s">
        <v>730</v>
      </c>
      <c r="T869" t="s">
        <v>1633</v>
      </c>
    </row>
    <row r="870" spans="1:20" x14ac:dyDescent="0.2">
      <c r="A870">
        <v>281472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1</v>
      </c>
      <c r="L870">
        <v>0</v>
      </c>
      <c r="M870">
        <v>0</v>
      </c>
      <c r="N870" t="s">
        <v>8</v>
      </c>
      <c r="O870" t="s">
        <v>10</v>
      </c>
      <c r="P870" t="s">
        <v>10</v>
      </c>
      <c r="Q870" t="s">
        <v>176</v>
      </c>
      <c r="R870" t="s">
        <v>381</v>
      </c>
      <c r="S870" t="s">
        <v>759</v>
      </c>
      <c r="T870" t="s">
        <v>1634</v>
      </c>
    </row>
    <row r="871" spans="1:20" x14ac:dyDescent="0.2">
      <c r="A871">
        <v>53635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1</v>
      </c>
      <c r="L871">
        <v>0</v>
      </c>
      <c r="M871">
        <v>0</v>
      </c>
      <c r="N871" t="s">
        <v>8</v>
      </c>
      <c r="O871" t="s">
        <v>10</v>
      </c>
      <c r="P871" t="s">
        <v>77</v>
      </c>
      <c r="Q871" t="s">
        <v>177</v>
      </c>
      <c r="R871" t="s">
        <v>382</v>
      </c>
      <c r="S871" t="s">
        <v>760</v>
      </c>
      <c r="T871" t="s">
        <v>1635</v>
      </c>
    </row>
    <row r="872" spans="1:20" x14ac:dyDescent="0.2">
      <c r="A872">
        <v>2585118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3</v>
      </c>
      <c r="L872">
        <v>0</v>
      </c>
      <c r="M872">
        <v>0</v>
      </c>
      <c r="N872" t="s">
        <v>8</v>
      </c>
      <c r="O872" t="s">
        <v>18</v>
      </c>
      <c r="P872" t="s">
        <v>55</v>
      </c>
      <c r="Q872" t="s">
        <v>133</v>
      </c>
      <c r="R872" t="s">
        <v>291</v>
      </c>
      <c r="S872" t="s">
        <v>551</v>
      </c>
      <c r="T872" t="s">
        <v>1636</v>
      </c>
    </row>
    <row r="873" spans="1:20" x14ac:dyDescent="0.2">
      <c r="A873">
        <v>2557994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1</v>
      </c>
      <c r="L873">
        <v>1</v>
      </c>
      <c r="M873">
        <v>0</v>
      </c>
      <c r="N873" t="s">
        <v>8</v>
      </c>
      <c r="O873" t="s">
        <v>18</v>
      </c>
      <c r="P873" t="s">
        <v>56</v>
      </c>
      <c r="Q873" t="s">
        <v>134</v>
      </c>
      <c r="R873" t="s">
        <v>292</v>
      </c>
      <c r="S873" t="s">
        <v>662</v>
      </c>
      <c r="T873" t="s">
        <v>1637</v>
      </c>
    </row>
    <row r="874" spans="1:20" x14ac:dyDescent="0.2">
      <c r="A874">
        <v>1785996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1</v>
      </c>
      <c r="L874">
        <v>0</v>
      </c>
      <c r="M874">
        <v>0</v>
      </c>
      <c r="N874" t="s">
        <v>8</v>
      </c>
      <c r="O874" t="s">
        <v>22</v>
      </c>
      <c r="P874" t="s">
        <v>61</v>
      </c>
      <c r="Q874" t="s">
        <v>144</v>
      </c>
      <c r="R874" t="s">
        <v>346</v>
      </c>
      <c r="S874" t="s">
        <v>701</v>
      </c>
      <c r="T874" t="s">
        <v>1638</v>
      </c>
    </row>
    <row r="875" spans="1:20" x14ac:dyDescent="0.2">
      <c r="A875">
        <v>2528026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2</v>
      </c>
      <c r="L875">
        <v>0</v>
      </c>
      <c r="M875">
        <v>0</v>
      </c>
      <c r="N875" t="s">
        <v>8</v>
      </c>
      <c r="O875" t="s">
        <v>20</v>
      </c>
      <c r="P875" t="str">
        <f>CONCATENATE("Unclassified ",O875)</f>
        <v>Unclassified Planctomycetes</v>
      </c>
      <c r="Q875" t="str">
        <f>P875</f>
        <v>Unclassified Planctomycetes</v>
      </c>
      <c r="R875" t="str">
        <f t="shared" ref="R875:S875" si="12">Q875</f>
        <v>Unclassified Planctomycetes</v>
      </c>
      <c r="S875" t="str">
        <f t="shared" si="12"/>
        <v>Unclassified Planctomycetes</v>
      </c>
      <c r="T875" t="s">
        <v>1639</v>
      </c>
    </row>
    <row r="876" spans="1:20" x14ac:dyDescent="0.2">
      <c r="A876">
        <v>2528035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0</v>
      </c>
      <c r="N876" t="s">
        <v>8</v>
      </c>
      <c r="O876" t="s">
        <v>20</v>
      </c>
      <c r="P876" t="s">
        <v>70</v>
      </c>
      <c r="Q876" t="str">
        <f>CONCATENATE("Unclassified ",P876)</f>
        <v>Unclassified Phycisphaerae</v>
      </c>
      <c r="R876" t="str">
        <f>Q876</f>
        <v>Unclassified Phycisphaerae</v>
      </c>
      <c r="S876" t="str">
        <f>R876</f>
        <v>Unclassified Phycisphaerae</v>
      </c>
      <c r="T876" t="s">
        <v>1640</v>
      </c>
    </row>
    <row r="877" spans="1:20" x14ac:dyDescent="0.2">
      <c r="A877">
        <v>395922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2</v>
      </c>
      <c r="L877">
        <v>0</v>
      </c>
      <c r="M877">
        <v>0</v>
      </c>
      <c r="N877" t="s">
        <v>8</v>
      </c>
      <c r="O877" t="s">
        <v>21</v>
      </c>
      <c r="P877" t="s">
        <v>60</v>
      </c>
      <c r="Q877" t="s">
        <v>178</v>
      </c>
      <c r="R877" t="s">
        <v>383</v>
      </c>
      <c r="S877" t="s">
        <v>761</v>
      </c>
      <c r="T877" t="s">
        <v>1641</v>
      </c>
    </row>
    <row r="878" spans="1:20" x14ac:dyDescent="0.2">
      <c r="A878">
        <v>423605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1</v>
      </c>
      <c r="L878">
        <v>0</v>
      </c>
      <c r="M878">
        <v>0</v>
      </c>
      <c r="N878" t="s">
        <v>8</v>
      </c>
      <c r="O878" t="s">
        <v>32</v>
      </c>
      <c r="P878" t="s">
        <v>32</v>
      </c>
      <c r="Q878" t="s">
        <v>179</v>
      </c>
      <c r="R878" t="s">
        <v>384</v>
      </c>
      <c r="S878" t="s">
        <v>762</v>
      </c>
      <c r="T878" t="s">
        <v>1642</v>
      </c>
    </row>
    <row r="879" spans="1:20" x14ac:dyDescent="0.2">
      <c r="A879">
        <v>134287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0</v>
      </c>
      <c r="N879" t="s">
        <v>8</v>
      </c>
      <c r="O879" t="s">
        <v>9</v>
      </c>
      <c r="P879" t="s">
        <v>34</v>
      </c>
      <c r="Q879" t="s">
        <v>87</v>
      </c>
      <c r="R879" t="s">
        <v>206</v>
      </c>
      <c r="S879" t="s">
        <v>433</v>
      </c>
      <c r="T879" t="s">
        <v>1643</v>
      </c>
    </row>
    <row r="880" spans="1:20" x14ac:dyDescent="0.2">
      <c r="A880">
        <v>1720344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1</v>
      </c>
      <c r="M880">
        <v>0</v>
      </c>
      <c r="N880" t="s">
        <v>8</v>
      </c>
      <c r="O880" t="s">
        <v>9</v>
      </c>
      <c r="P880" t="s">
        <v>34</v>
      </c>
      <c r="Q880" t="s">
        <v>86</v>
      </c>
      <c r="R880" t="s">
        <v>205</v>
      </c>
      <c r="S880" t="s">
        <v>429</v>
      </c>
      <c r="T880" t="s">
        <v>1644</v>
      </c>
    </row>
    <row r="881" spans="1:20" x14ac:dyDescent="0.2">
      <c r="A881">
        <v>672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1</v>
      </c>
      <c r="M881">
        <v>0</v>
      </c>
      <c r="N881" t="s">
        <v>8</v>
      </c>
      <c r="O881" t="s">
        <v>9</v>
      </c>
      <c r="P881" t="s">
        <v>34</v>
      </c>
      <c r="Q881" t="s">
        <v>90</v>
      </c>
      <c r="R881" t="s">
        <v>213</v>
      </c>
      <c r="S881" t="s">
        <v>442</v>
      </c>
      <c r="T881" t="s">
        <v>1645</v>
      </c>
    </row>
    <row r="882" spans="1:20" x14ac:dyDescent="0.2">
      <c r="A882">
        <v>1471761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1</v>
      </c>
      <c r="M882">
        <v>0</v>
      </c>
      <c r="N882" t="s">
        <v>8</v>
      </c>
      <c r="O882" t="s">
        <v>11</v>
      </c>
      <c r="P882" t="s">
        <v>40</v>
      </c>
      <c r="Q882" t="s">
        <v>115</v>
      </c>
      <c r="R882" t="s">
        <v>376</v>
      </c>
      <c r="S882" t="s">
        <v>763</v>
      </c>
      <c r="T882" t="s">
        <v>1646</v>
      </c>
    </row>
    <row r="883" spans="1:20" x14ac:dyDescent="0.2">
      <c r="A883">
        <v>1653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0</v>
      </c>
      <c r="N883" t="s">
        <v>8</v>
      </c>
      <c r="O883" t="s">
        <v>10</v>
      </c>
      <c r="P883" t="s">
        <v>10</v>
      </c>
      <c r="Q883" t="s">
        <v>105</v>
      </c>
      <c r="R883" t="s">
        <v>244</v>
      </c>
      <c r="S883" t="str">
        <f>CONCATENATE("Unclassified ",R883)</f>
        <v>Unclassified Corynebacteriaceae</v>
      </c>
      <c r="T883" t="s">
        <v>1647</v>
      </c>
    </row>
    <row r="884" spans="1:20" x14ac:dyDescent="0.2">
      <c r="A884">
        <v>225326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0</v>
      </c>
      <c r="N884" t="s">
        <v>8</v>
      </c>
      <c r="O884" t="s">
        <v>10</v>
      </c>
      <c r="P884" t="s">
        <v>10</v>
      </c>
      <c r="Q884" t="s">
        <v>105</v>
      </c>
      <c r="R884" t="s">
        <v>244</v>
      </c>
      <c r="S884" t="s">
        <v>487</v>
      </c>
      <c r="T884" t="s">
        <v>1648</v>
      </c>
    </row>
    <row r="885" spans="1:20" x14ac:dyDescent="0.2">
      <c r="A885">
        <v>33010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1</v>
      </c>
      <c r="M885">
        <v>0</v>
      </c>
      <c r="N885" t="s">
        <v>8</v>
      </c>
      <c r="O885" t="s">
        <v>10</v>
      </c>
      <c r="P885" t="s">
        <v>10</v>
      </c>
      <c r="Q885" t="s">
        <v>107</v>
      </c>
      <c r="R885" t="s">
        <v>248</v>
      </c>
      <c r="S885" t="s">
        <v>595</v>
      </c>
      <c r="T885" t="s">
        <v>1649</v>
      </c>
    </row>
    <row r="886" spans="1:20" x14ac:dyDescent="0.2">
      <c r="A886">
        <v>658644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 t="s">
        <v>8</v>
      </c>
      <c r="O886" t="s">
        <v>9</v>
      </c>
      <c r="P886" t="s">
        <v>34</v>
      </c>
      <c r="Q886" t="s">
        <v>86</v>
      </c>
      <c r="R886" t="s">
        <v>204</v>
      </c>
      <c r="S886" t="s">
        <v>427</v>
      </c>
      <c r="T886" t="s">
        <v>1650</v>
      </c>
    </row>
    <row r="887" spans="1:20" x14ac:dyDescent="0.2">
      <c r="A887">
        <v>1793721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17</v>
      </c>
      <c r="N887" t="s">
        <v>8</v>
      </c>
      <c r="O887" t="s">
        <v>9</v>
      </c>
      <c r="P887" t="s">
        <v>34</v>
      </c>
      <c r="Q887" t="s">
        <v>85</v>
      </c>
      <c r="R887" t="s">
        <v>202</v>
      </c>
      <c r="S887" t="s">
        <v>423</v>
      </c>
      <c r="T887" t="s">
        <v>1651</v>
      </c>
    </row>
    <row r="888" spans="1:20" x14ac:dyDescent="0.2">
      <c r="A888">
        <v>29575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 t="s">
        <v>8</v>
      </c>
      <c r="O888" t="s">
        <v>9</v>
      </c>
      <c r="P888" t="s">
        <v>35</v>
      </c>
      <c r="Q888" t="s">
        <v>95</v>
      </c>
      <c r="R888" t="s">
        <v>221</v>
      </c>
      <c r="S888" t="s">
        <v>764</v>
      </c>
      <c r="T888" t="s">
        <v>1652</v>
      </c>
    </row>
    <row r="889" spans="1:20" x14ac:dyDescent="0.2">
      <c r="A889">
        <v>259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 t="s">
        <v>8</v>
      </c>
      <c r="O889" t="s">
        <v>18</v>
      </c>
      <c r="P889" t="s">
        <v>56</v>
      </c>
      <c r="Q889" t="s">
        <v>134</v>
      </c>
      <c r="R889" t="s">
        <v>292</v>
      </c>
      <c r="S889" t="s">
        <v>662</v>
      </c>
      <c r="T889" t="s">
        <v>1653</v>
      </c>
    </row>
    <row r="890" spans="1:20" x14ac:dyDescent="0.2">
      <c r="A890">
        <v>2509456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14</v>
      </c>
      <c r="N890" t="s">
        <v>8</v>
      </c>
      <c r="O890" t="s">
        <v>11</v>
      </c>
      <c r="P890" t="s">
        <v>40</v>
      </c>
      <c r="Q890" t="s">
        <v>115</v>
      </c>
      <c r="R890" t="s">
        <v>258</v>
      </c>
      <c r="S890" t="s">
        <v>506</v>
      </c>
      <c r="T890" t="s">
        <v>1654</v>
      </c>
    </row>
    <row r="891" spans="1:20" x14ac:dyDescent="0.2">
      <c r="A891">
        <v>253703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4</v>
      </c>
      <c r="N891" t="s">
        <v>8</v>
      </c>
      <c r="O891" t="s">
        <v>11</v>
      </c>
      <c r="P891" t="s">
        <v>40</v>
      </c>
      <c r="Q891" t="s">
        <v>115</v>
      </c>
      <c r="R891" t="s">
        <v>258</v>
      </c>
      <c r="S891" t="s">
        <v>506</v>
      </c>
      <c r="T891" t="s">
        <v>1655</v>
      </c>
    </row>
    <row r="892" spans="1:20" x14ac:dyDescent="0.2">
      <c r="A892">
        <v>61624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 t="s">
        <v>8</v>
      </c>
      <c r="O892" t="s">
        <v>11</v>
      </c>
      <c r="P892" t="s">
        <v>40</v>
      </c>
      <c r="Q892" t="s">
        <v>115</v>
      </c>
      <c r="R892" t="s">
        <v>258</v>
      </c>
      <c r="S892" t="s">
        <v>506</v>
      </c>
      <c r="T892" t="s">
        <v>1656</v>
      </c>
    </row>
    <row r="893" spans="1:20" x14ac:dyDescent="0.2">
      <c r="A893">
        <v>1730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 t="s">
        <v>8</v>
      </c>
      <c r="O893" t="s">
        <v>11</v>
      </c>
      <c r="P893" t="s">
        <v>41</v>
      </c>
      <c r="Q893" t="s">
        <v>117</v>
      </c>
      <c r="R893" t="s">
        <v>324</v>
      </c>
      <c r="S893" t="s">
        <v>705</v>
      </c>
      <c r="T893" t="s">
        <v>1657</v>
      </c>
    </row>
    <row r="894" spans="1:20" x14ac:dyDescent="0.2">
      <c r="A894">
        <v>2041044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6</v>
      </c>
      <c r="N894" t="s">
        <v>8</v>
      </c>
      <c r="O894" t="s">
        <v>11</v>
      </c>
      <c r="P894" t="s">
        <v>41</v>
      </c>
      <c r="Q894" t="s">
        <v>117</v>
      </c>
      <c r="R894" t="s">
        <v>324</v>
      </c>
      <c r="S894" t="s">
        <v>705</v>
      </c>
      <c r="T894" t="s">
        <v>1658</v>
      </c>
    </row>
    <row r="895" spans="1:20" x14ac:dyDescent="0.2">
      <c r="A895">
        <v>2086585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 t="s">
        <v>8</v>
      </c>
      <c r="O895" t="s">
        <v>11</v>
      </c>
      <c r="P895" t="s">
        <v>41</v>
      </c>
      <c r="Q895" t="s">
        <v>117</v>
      </c>
      <c r="R895" t="s">
        <v>385</v>
      </c>
      <c r="S895" t="s">
        <v>765</v>
      </c>
      <c r="T895" t="s">
        <v>1659</v>
      </c>
    </row>
  </sheetData>
  <autoFilter ref="N1:T895" xr:uid="{00000000-0009-0000-0000-000005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genus</vt:lpstr>
      <vt:lpstr>family</vt:lpstr>
      <vt:lpstr>order</vt:lpstr>
      <vt:lpstr>class</vt:lpstr>
      <vt:lpstr>phylum</vt:lpstr>
      <vt:lpstr>KrakenBiome_BKMTG2577_16s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Axe0101</cp:lastModifiedBy>
  <dcterms:created xsi:type="dcterms:W3CDTF">2023-07-19T17:32:17Z</dcterms:created>
  <dcterms:modified xsi:type="dcterms:W3CDTF">2024-05-02T20:17:17Z</dcterms:modified>
</cp:coreProperties>
</file>