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30"/>
  </bookViews>
  <sheets>
    <sheet name="Table S2" sheetId="8" r:id="rId1"/>
  </sheets>
  <definedNames>
    <definedName name="_xlnm._FilterDatabase" localSheetId="0" hidden="1">'Table S2'!$A$1:$S$42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<sst xmlns="http://schemas.openxmlformats.org/spreadsheetml/2006/main" count="410" uniqueCount="140">
  <si>
    <t>Patient</t>
  </si>
  <si>
    <t>Species</t>
  </si>
  <si>
    <t>Collection date</t>
  </si>
  <si>
    <t>Age</t>
  </si>
  <si>
    <t>Sex</t>
  </si>
  <si>
    <t>Department</t>
  </si>
  <si>
    <t>No of bed</t>
  </si>
  <si>
    <t>Admission date</t>
  </si>
  <si>
    <t>Discharge date</t>
  </si>
  <si>
    <t>Length of stay</t>
  </si>
  <si>
    <t>Outcome</t>
  </si>
  <si>
    <t>Site of infection</t>
  </si>
  <si>
    <t>ICU-acquired CRKP</t>
  </si>
  <si>
    <t>Comorbid conditions</t>
  </si>
  <si>
    <t>Transfer from other hospital</t>
  </si>
  <si>
    <t>Healthcare exposures within 1 year</t>
  </si>
  <si>
    <t>Received any antibiotics within 3 months</t>
  </si>
  <si>
    <t>Prior chemotherapy</t>
  </si>
  <si>
    <t>Prior  radiotherapy</t>
  </si>
  <si>
    <t>P1</t>
  </si>
  <si>
    <t>Sputum</t>
  </si>
  <si>
    <t>F</t>
  </si>
  <si>
    <t>ICU</t>
  </si>
  <si>
    <t>Death</t>
  </si>
  <si>
    <t>Lungs</t>
  </si>
  <si>
    <t>No</t>
  </si>
  <si>
    <t>1,6,7</t>
  </si>
  <si>
    <t>Yes</t>
  </si>
  <si>
    <t>1,2,3</t>
  </si>
  <si>
    <t>3,4,5,6,9</t>
  </si>
  <si>
    <t>P2</t>
  </si>
  <si>
    <t>M</t>
  </si>
  <si>
    <t>Survival</t>
  </si>
  <si>
    <t>Lungs,Urinary tract,Blood,Skins</t>
  </si>
  <si>
    <t>1,3,5,7,8,10</t>
  </si>
  <si>
    <t>1,3,4</t>
  </si>
  <si>
    <t>3,4,5,6,7,9</t>
  </si>
  <si>
    <t>P3</t>
  </si>
  <si>
    <t>1,2,3,5,7,9</t>
  </si>
  <si>
    <t>3,5,6,9</t>
  </si>
  <si>
    <t>P4</t>
  </si>
  <si>
    <t>Lungs,Urinary tract</t>
  </si>
  <si>
    <t>1,2,5,7,9</t>
  </si>
  <si>
    <t>1,3</t>
  </si>
  <si>
    <t>1,3,4,5,9</t>
  </si>
  <si>
    <t>P5</t>
  </si>
  <si>
    <t>Anal swab</t>
  </si>
  <si>
    <t>No infection</t>
  </si>
  <si>
    <t>2,5,7,9,11</t>
  </si>
  <si>
    <t>1,3,4,5</t>
  </si>
  <si>
    <t>P6</t>
  </si>
  <si>
    <t>2,9,10,11</t>
  </si>
  <si>
    <t>1,3,4,5,6,9</t>
  </si>
  <si>
    <t>P7</t>
  </si>
  <si>
    <t>1,7,9,10</t>
  </si>
  <si>
    <t>/</t>
  </si>
  <si>
    <t>2,3,5,6,9</t>
  </si>
  <si>
    <t>P8</t>
  </si>
  <si>
    <t>1,2,5,7,9,10</t>
  </si>
  <si>
    <t>P9</t>
  </si>
  <si>
    <t>Urinary tract,Blood</t>
  </si>
  <si>
    <t>1,2,4,5,7,9,10</t>
  </si>
  <si>
    <t>P10</t>
  </si>
  <si>
    <t>Urinary tract,Lungs</t>
  </si>
  <si>
    <t>1,2,5,7,9,10,11</t>
  </si>
  <si>
    <t>1,2,3,4</t>
  </si>
  <si>
    <t>P11</t>
  </si>
  <si>
    <t>Urinary tract</t>
  </si>
  <si>
    <t>1,2,7,9,10</t>
  </si>
  <si>
    <t>1,2</t>
  </si>
  <si>
    <t>P12</t>
  </si>
  <si>
    <t>5,7,9,10</t>
  </si>
  <si>
    <t>P13</t>
  </si>
  <si>
    <t>3,5,6,7,11</t>
  </si>
  <si>
    <t>3,6,9</t>
  </si>
  <si>
    <t>P14</t>
  </si>
  <si>
    <t>Lungs,Blood,pleural,Skins</t>
  </si>
  <si>
    <t>1,5,7,9,10</t>
  </si>
  <si>
    <t>P15</t>
  </si>
  <si>
    <t>Urine</t>
  </si>
  <si>
    <t>2,5,6,7,9,10</t>
  </si>
  <si>
    <t>1,2,4,5,6,9</t>
  </si>
  <si>
    <t>P16</t>
  </si>
  <si>
    <t>1,2,3,7,10</t>
  </si>
  <si>
    <t>P17</t>
  </si>
  <si>
    <t>3,5,7,9,11</t>
  </si>
  <si>
    <t>1,5,9</t>
  </si>
  <si>
    <t>P18</t>
  </si>
  <si>
    <t>7,9,10</t>
  </si>
  <si>
    <t>P19</t>
  </si>
  <si>
    <t>P20</t>
  </si>
  <si>
    <t>1,2,7,9</t>
  </si>
  <si>
    <t>3,4,5,8</t>
  </si>
  <si>
    <t>P21</t>
  </si>
  <si>
    <t>Urinary tract,Skins</t>
  </si>
  <si>
    <t>1,2,5,7,10</t>
  </si>
  <si>
    <t>P22</t>
  </si>
  <si>
    <t>P23</t>
  </si>
  <si>
    <t>1,6,7,11</t>
  </si>
  <si>
    <t>3,4,6,9</t>
  </si>
  <si>
    <t>P24</t>
  </si>
  <si>
    <t>Liver,Lungs</t>
  </si>
  <si>
    <t>5,7,10,11</t>
  </si>
  <si>
    <t>P25</t>
  </si>
  <si>
    <t>4,5,9</t>
  </si>
  <si>
    <t>P26</t>
  </si>
  <si>
    <t>1,2,5,7</t>
  </si>
  <si>
    <t>P27</t>
  </si>
  <si>
    <t>Skins</t>
  </si>
  <si>
    <t>1,2,5,7,10,11</t>
  </si>
  <si>
    <t>P28</t>
  </si>
  <si>
    <t>1,4</t>
  </si>
  <si>
    <t>5,9</t>
  </si>
  <si>
    <t>P30</t>
  </si>
  <si>
    <t>7,8</t>
  </si>
  <si>
    <t>1,3,4,5,6,7,9</t>
  </si>
  <si>
    <t>1 Hypertension</t>
  </si>
  <si>
    <t>1 Admitted to a hospital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</si>
  <si>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等线"/>
        <charset val="134"/>
      </rPr>
      <t xml:space="preserve"> </t>
    </r>
    <r>
      <rPr>
        <sz val="12"/>
        <color theme="1"/>
        <rFont val="Times New Roman"/>
        <charset val="134"/>
      </rPr>
      <t>Cephalosporins</t>
    </r>
  </si>
  <si>
    <t>2 Diabetes mellitus</t>
  </si>
  <si>
    <t>2 Admitted to an ICU</t>
  </si>
  <si>
    <t>2 Penicillins</t>
  </si>
  <si>
    <t>3 Trauma</t>
  </si>
  <si>
    <t>3 Surgical operations</t>
  </si>
  <si>
    <t>3 Carbapenems</t>
  </si>
  <si>
    <t>4 Infectious diseases</t>
  </si>
  <si>
    <t>4 Chronic dialysis</t>
  </si>
  <si>
    <t>4 Fluoroquinolones</t>
  </si>
  <si>
    <t>5 Cardiovascular/cerebrovascular diseases</t>
  </si>
  <si>
    <t>5 Beta-lactams/beta-lactamase inhibitors</t>
  </si>
  <si>
    <t>6 Neoplasms</t>
  </si>
  <si>
    <t>6 Glycopeptides</t>
  </si>
  <si>
    <t>7 Respiratory diseases</t>
  </si>
  <si>
    <t>7 Polymyxins</t>
  </si>
  <si>
    <t>8 Blood disorders</t>
  </si>
  <si>
    <t>8 Tigecycline</t>
  </si>
  <si>
    <t>9 Neurological diseases</t>
  </si>
  <si>
    <t>9 Anti-fungal drugs</t>
  </si>
  <si>
    <t>10 Renal diseases</t>
  </si>
  <si>
    <t>11 Gastrointestinal diseases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</si>
</sst>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6"/>
  <sheetViews>
    <sheetView tabSelected="1" workbookViewId="0">
      <pane ySplit="1" topLeftCell="A2" activePane="bottomLeft" state="frozen"/>
      <selection/>
      <selection pane="bottomLeft" activeCell="E8" sqref="E8"/>
    </sheetView>
  </sheetViews>
  <sheetFormatPr defaultColWidth="9" defaultRowHeight="15"/>
  <cols>
    <col min="1" max="1" width="21.5833333333333" style="4" customWidth="1"/>
    <col min="2" max="2" width="10.75" style="4" customWidth="1"/>
    <col min="3" max="3" width="10.0833333333333" style="4" customWidth="1"/>
    <col min="4" max="4" width="5.08333333333333" style="4" customWidth="1"/>
    <col min="5" max="5" width="3.58333333333333" style="4" customWidth="1"/>
    <col min="6" max="6" width="11.0833333333333" style="4" customWidth="1"/>
    <col min="7" max="7" width="4.5" style="4" customWidth="1"/>
    <col min="8" max="9" width="10.3333333333333" style="4" customWidth="1"/>
    <col min="10" max="10" width="9" style="4" customWidth="1"/>
    <col min="11" max="11" width="15.0833333333333" style="4" customWidth="1"/>
    <col min="12" max="12" width="23.5" style="4" customWidth="1"/>
    <col min="13" max="13" width="9" style="4"/>
    <col min="14" max="14" width="14.0833333333333" style="4" customWidth="1"/>
    <col min="15" max="15" width="13.75" style="4" customWidth="1"/>
    <col min="16" max="16" width="23.25" style="4" customWidth="1"/>
    <col min="17" max="17" width="12.75" style="4" customWidth="1"/>
    <col min="18" max="16384" width="9" style="4"/>
  </cols>
  <sheetData>
    <row r="1" s="1" customFormat="1" ht="101.15" customHeight="1" spans="1:19">
      <c r="A1" s="5" t="s">
        <v>0</v>
      </c>
      <c r="B1" s="6" t="s">
        <v>1</v>
      </c>
      <c r="C1" s="7" t="s">
        <v>2</v>
      </c>
      <c r="D1" s="8" t="s">
        <v>3</v>
      </c>
      <c r="E1" s="7" t="s">
        <v>4</v>
      </c>
      <c r="F1" s="6" t="s">
        <v>5</v>
      </c>
      <c r="G1" s="6" t="s">
        <v>6</v>
      </c>
      <c r="H1" s="7" t="s">
        <v>7</v>
      </c>
      <c r="I1" s="7" t="s">
        <v>8</v>
      </c>
      <c r="J1" s="18" t="s">
        <v>9</v>
      </c>
      <c r="K1" s="19" t="s">
        <v>10</v>
      </c>
      <c r="L1" s="18" t="s">
        <v>11</v>
      </c>
      <c r="M1" s="18" t="s">
        <v>12</v>
      </c>
      <c r="N1" s="20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</row>
    <row r="2" s="2" customFormat="1" ht="15.75" spans="1:19">
      <c r="A2" s="5" t="s">
        <v>19</v>
      </c>
      <c r="B2" s="9" t="s">
        <v>20</v>
      </c>
      <c r="C2" s="10">
        <v>44259</v>
      </c>
      <c r="D2" s="11">
        <v>52</v>
      </c>
      <c r="E2" s="12" t="s">
        <v>21</v>
      </c>
      <c r="F2" s="13" t="s">
        <v>22</v>
      </c>
      <c r="G2" s="9">
        <v>15</v>
      </c>
      <c r="H2" s="14">
        <v>44219</v>
      </c>
      <c r="I2" s="14">
        <v>44300</v>
      </c>
      <c r="J2" s="3">
        <f t="shared" ref="J2:J13" si="0">I2-H2</f>
        <v>81</v>
      </c>
      <c r="K2" s="3" t="s">
        <v>23</v>
      </c>
      <c r="L2" s="17" t="s">
        <v>24</v>
      </c>
      <c r="M2" s="17" t="s">
        <v>25</v>
      </c>
      <c r="N2" s="20" t="s">
        <v>26</v>
      </c>
      <c r="O2" s="20" t="s">
        <v>27</v>
      </c>
      <c r="P2" s="20" t="s">
        <v>28</v>
      </c>
      <c r="Q2" s="20" t="s">
        <v>29</v>
      </c>
      <c r="R2" s="20" t="s">
        <v>27</v>
      </c>
      <c r="S2" s="20" t="s">
        <v>27</v>
      </c>
    </row>
    <row r="3" s="2" customFormat="1" ht="15.75" spans="1:19">
      <c r="A3" s="5" t="s">
        <v>30</v>
      </c>
      <c r="B3" s="9" t="s">
        <v>20</v>
      </c>
      <c r="C3" s="10">
        <v>44262</v>
      </c>
      <c r="D3" s="11">
        <v>66</v>
      </c>
      <c r="E3" s="12" t="s">
        <v>31</v>
      </c>
      <c r="F3" s="13" t="s">
        <v>22</v>
      </c>
      <c r="G3" s="9">
        <v>16</v>
      </c>
      <c r="H3" s="14">
        <v>44260</v>
      </c>
      <c r="I3" s="14">
        <v>44297</v>
      </c>
      <c r="J3" s="3">
        <f t="shared" si="0"/>
        <v>37</v>
      </c>
      <c r="K3" s="3" t="s">
        <v>32</v>
      </c>
      <c r="L3" s="17" t="s">
        <v>33</v>
      </c>
      <c r="M3" s="17" t="s">
        <v>27</v>
      </c>
      <c r="N3" s="20" t="s">
        <v>34</v>
      </c>
      <c r="O3" s="20" t="s">
        <v>25</v>
      </c>
      <c r="P3" s="20" t="s">
        <v>35</v>
      </c>
      <c r="Q3" s="20" t="s">
        <v>36</v>
      </c>
      <c r="R3" s="20" t="s">
        <v>25</v>
      </c>
      <c r="S3" s="20" t="s">
        <v>25</v>
      </c>
    </row>
    <row r="4" s="2" customFormat="1" ht="15.75" spans="1:19">
      <c r="A4" s="5" t="s">
        <v>37</v>
      </c>
      <c r="B4" s="9" t="s">
        <v>20</v>
      </c>
      <c r="C4" s="10">
        <v>44343</v>
      </c>
      <c r="D4" s="11">
        <v>81</v>
      </c>
      <c r="E4" s="12" t="s">
        <v>21</v>
      </c>
      <c r="F4" s="13" t="s">
        <v>22</v>
      </c>
      <c r="G4" s="9">
        <v>1</v>
      </c>
      <c r="H4" s="14">
        <v>44323</v>
      </c>
      <c r="I4" s="14">
        <v>44384</v>
      </c>
      <c r="J4" s="3">
        <f t="shared" si="0"/>
        <v>61</v>
      </c>
      <c r="K4" s="3" t="s">
        <v>32</v>
      </c>
      <c r="L4" s="17" t="s">
        <v>24</v>
      </c>
      <c r="M4" s="17" t="s">
        <v>27</v>
      </c>
      <c r="N4" s="20" t="s">
        <v>38</v>
      </c>
      <c r="O4" s="20" t="s">
        <v>25</v>
      </c>
      <c r="P4" s="20">
        <v>1</v>
      </c>
      <c r="Q4" s="20" t="s">
        <v>39</v>
      </c>
      <c r="R4" s="20" t="s">
        <v>25</v>
      </c>
      <c r="S4" s="20" t="s">
        <v>25</v>
      </c>
    </row>
    <row r="5" s="2" customFormat="1" ht="15.75" spans="1:19">
      <c r="A5" s="5" t="s">
        <v>40</v>
      </c>
      <c r="B5" s="9" t="s">
        <v>20</v>
      </c>
      <c r="C5" s="10">
        <v>44514</v>
      </c>
      <c r="D5" s="11">
        <v>83</v>
      </c>
      <c r="E5" s="12" t="s">
        <v>31</v>
      </c>
      <c r="F5" s="13" t="s">
        <v>22</v>
      </c>
      <c r="G5" s="9">
        <v>12</v>
      </c>
      <c r="H5" s="14">
        <v>44486</v>
      </c>
      <c r="I5" s="14">
        <v>44515</v>
      </c>
      <c r="J5" s="3">
        <f t="shared" si="0"/>
        <v>29</v>
      </c>
      <c r="K5" s="3" t="s">
        <v>32</v>
      </c>
      <c r="L5" s="17" t="s">
        <v>41</v>
      </c>
      <c r="M5" s="17" t="s">
        <v>27</v>
      </c>
      <c r="N5" s="20" t="s">
        <v>42</v>
      </c>
      <c r="O5" s="20" t="s">
        <v>25</v>
      </c>
      <c r="P5" s="20" t="s">
        <v>43</v>
      </c>
      <c r="Q5" s="20" t="s">
        <v>44</v>
      </c>
      <c r="R5" s="20" t="s">
        <v>25</v>
      </c>
      <c r="S5" s="20" t="s">
        <v>25</v>
      </c>
    </row>
    <row r="6" s="2" customFormat="1" ht="15.75" spans="1:19">
      <c r="A6" s="5" t="s">
        <v>45</v>
      </c>
      <c r="B6" s="9" t="s">
        <v>46</v>
      </c>
      <c r="C6" s="10">
        <v>44515</v>
      </c>
      <c r="D6" s="11">
        <v>85</v>
      </c>
      <c r="E6" s="12" t="s">
        <v>31</v>
      </c>
      <c r="F6" s="13" t="s">
        <v>22</v>
      </c>
      <c r="G6" s="9">
        <v>1</v>
      </c>
      <c r="H6" s="14">
        <v>44505</v>
      </c>
      <c r="I6" s="14">
        <v>44531</v>
      </c>
      <c r="J6" s="3">
        <f t="shared" si="0"/>
        <v>26</v>
      </c>
      <c r="K6" s="3" t="s">
        <v>32</v>
      </c>
      <c r="L6" s="17" t="s">
        <v>47</v>
      </c>
      <c r="M6" s="17" t="s">
        <v>27</v>
      </c>
      <c r="N6" s="20" t="s">
        <v>48</v>
      </c>
      <c r="O6" s="20" t="s">
        <v>25</v>
      </c>
      <c r="P6" s="20">
        <v>1</v>
      </c>
      <c r="Q6" s="20" t="s">
        <v>49</v>
      </c>
      <c r="R6" s="20" t="s">
        <v>25</v>
      </c>
      <c r="S6" s="20" t="s">
        <v>25</v>
      </c>
    </row>
    <row r="7" s="2" customFormat="1" ht="15.75" spans="1:19">
      <c r="A7" s="5" t="s">
        <v>50</v>
      </c>
      <c r="B7" s="9" t="s">
        <v>20</v>
      </c>
      <c r="C7" s="14">
        <v>44539</v>
      </c>
      <c r="D7" s="11">
        <v>90</v>
      </c>
      <c r="E7" s="12" t="s">
        <v>21</v>
      </c>
      <c r="F7" s="13" t="s">
        <v>22</v>
      </c>
      <c r="G7" s="9">
        <v>13</v>
      </c>
      <c r="H7" s="14">
        <v>44517</v>
      </c>
      <c r="I7" s="14">
        <v>44568</v>
      </c>
      <c r="J7" s="3">
        <f t="shared" si="0"/>
        <v>51</v>
      </c>
      <c r="K7" s="3" t="s">
        <v>32</v>
      </c>
      <c r="L7" s="17" t="s">
        <v>47</v>
      </c>
      <c r="M7" s="17" t="s">
        <v>27</v>
      </c>
      <c r="N7" s="20" t="s">
        <v>51</v>
      </c>
      <c r="O7" s="20" t="s">
        <v>25</v>
      </c>
      <c r="P7" s="20">
        <v>1</v>
      </c>
      <c r="Q7" s="20" t="s">
        <v>52</v>
      </c>
      <c r="R7" s="20" t="s">
        <v>25</v>
      </c>
      <c r="S7" s="20" t="s">
        <v>25</v>
      </c>
    </row>
    <row r="8" s="2" customFormat="1" ht="15.75" spans="1:19">
      <c r="A8" s="5" t="s">
        <v>53</v>
      </c>
      <c r="B8" s="9" t="s">
        <v>46</v>
      </c>
      <c r="C8" s="10">
        <v>44544</v>
      </c>
      <c r="D8" s="11">
        <v>63</v>
      </c>
      <c r="E8" s="12" t="s">
        <v>31</v>
      </c>
      <c r="F8" s="13" t="s">
        <v>22</v>
      </c>
      <c r="G8" s="9">
        <v>8</v>
      </c>
      <c r="H8" s="14">
        <v>44421</v>
      </c>
      <c r="I8" s="14">
        <v>45147</v>
      </c>
      <c r="J8" s="3">
        <f t="shared" si="0"/>
        <v>726</v>
      </c>
      <c r="K8" s="3" t="s">
        <v>23</v>
      </c>
      <c r="L8" s="17" t="s">
        <v>24</v>
      </c>
      <c r="M8" s="17" t="s">
        <v>27</v>
      </c>
      <c r="N8" s="20" t="s">
        <v>54</v>
      </c>
      <c r="O8" s="20" t="s">
        <v>25</v>
      </c>
      <c r="P8" s="20" t="s">
        <v>55</v>
      </c>
      <c r="Q8" s="20" t="s">
        <v>56</v>
      </c>
      <c r="R8" s="20" t="s">
        <v>25</v>
      </c>
      <c r="S8" s="20" t="s">
        <v>25</v>
      </c>
    </row>
    <row r="9" s="2" customFormat="1" ht="15.75" spans="1:19">
      <c r="A9" s="5" t="s">
        <v>57</v>
      </c>
      <c r="B9" s="9" t="s">
        <v>20</v>
      </c>
      <c r="C9" s="10">
        <v>44544</v>
      </c>
      <c r="D9" s="11">
        <v>84</v>
      </c>
      <c r="E9" s="12" t="s">
        <v>21</v>
      </c>
      <c r="F9" s="13" t="s">
        <v>22</v>
      </c>
      <c r="G9" s="9">
        <v>16</v>
      </c>
      <c r="H9" s="14">
        <v>44519</v>
      </c>
      <c r="I9" s="14">
        <v>44544</v>
      </c>
      <c r="J9" s="3">
        <f t="shared" si="0"/>
        <v>25</v>
      </c>
      <c r="K9" s="3" t="s">
        <v>23</v>
      </c>
      <c r="L9" s="17" t="s">
        <v>47</v>
      </c>
      <c r="M9" s="17" t="s">
        <v>27</v>
      </c>
      <c r="N9" s="20" t="s">
        <v>58</v>
      </c>
      <c r="O9" s="20" t="s">
        <v>25</v>
      </c>
      <c r="P9" s="20" t="s">
        <v>55</v>
      </c>
      <c r="Q9" s="20" t="s">
        <v>29</v>
      </c>
      <c r="R9" s="20" t="s">
        <v>25</v>
      </c>
      <c r="S9" s="20" t="s">
        <v>25</v>
      </c>
    </row>
    <row r="10" s="2" customFormat="1" ht="15.75" spans="1:19">
      <c r="A10" s="5" t="s">
        <v>59</v>
      </c>
      <c r="B10" s="9" t="s">
        <v>20</v>
      </c>
      <c r="C10" s="10">
        <v>44546</v>
      </c>
      <c r="D10" s="11">
        <v>66</v>
      </c>
      <c r="E10" s="12" t="s">
        <v>31</v>
      </c>
      <c r="F10" s="13" t="s">
        <v>22</v>
      </c>
      <c r="G10" s="9">
        <v>6</v>
      </c>
      <c r="H10" s="14">
        <v>44520</v>
      </c>
      <c r="I10" s="14">
        <v>44548</v>
      </c>
      <c r="J10" s="3">
        <f t="shared" si="0"/>
        <v>28</v>
      </c>
      <c r="K10" s="3" t="s">
        <v>23</v>
      </c>
      <c r="L10" s="17" t="s">
        <v>60</v>
      </c>
      <c r="M10" s="17" t="s">
        <v>27</v>
      </c>
      <c r="N10" s="20" t="s">
        <v>61</v>
      </c>
      <c r="O10" s="20" t="s">
        <v>25</v>
      </c>
      <c r="P10" s="20">
        <v>1</v>
      </c>
      <c r="Q10" s="20" t="s">
        <v>29</v>
      </c>
      <c r="R10" s="20" t="s">
        <v>25</v>
      </c>
      <c r="S10" s="20" t="s">
        <v>25</v>
      </c>
    </row>
    <row r="11" s="2" customFormat="1" ht="18" customHeight="1" spans="1:19">
      <c r="A11" s="5" t="s">
        <v>62</v>
      </c>
      <c r="B11" s="9" t="s">
        <v>46</v>
      </c>
      <c r="C11" s="10">
        <v>44551</v>
      </c>
      <c r="D11" s="11">
        <v>70</v>
      </c>
      <c r="E11" s="12" t="s">
        <v>21</v>
      </c>
      <c r="F11" s="13" t="s">
        <v>22</v>
      </c>
      <c r="G11" s="9">
        <v>5</v>
      </c>
      <c r="H11" s="14">
        <v>44421</v>
      </c>
      <c r="I11" s="14">
        <v>45008</v>
      </c>
      <c r="J11" s="3">
        <f t="shared" si="0"/>
        <v>587</v>
      </c>
      <c r="K11" s="3" t="s">
        <v>23</v>
      </c>
      <c r="L11" s="17" t="s">
        <v>63</v>
      </c>
      <c r="M11" s="17" t="s">
        <v>27</v>
      </c>
      <c r="N11" s="20" t="s">
        <v>64</v>
      </c>
      <c r="O11" s="20" t="s">
        <v>25</v>
      </c>
      <c r="P11" s="20" t="s">
        <v>65</v>
      </c>
      <c r="Q11" s="20" t="s">
        <v>29</v>
      </c>
      <c r="R11" s="20" t="s">
        <v>25</v>
      </c>
      <c r="S11" s="20" t="s">
        <v>25</v>
      </c>
    </row>
    <row r="12" s="2" customFormat="1" ht="15.75" spans="1:19">
      <c r="A12" s="5" t="s">
        <v>66</v>
      </c>
      <c r="B12" s="9" t="s">
        <v>46</v>
      </c>
      <c r="C12" s="10">
        <v>44566</v>
      </c>
      <c r="D12" s="11">
        <v>100</v>
      </c>
      <c r="E12" s="12" t="s">
        <v>21</v>
      </c>
      <c r="F12" s="13" t="s">
        <v>22</v>
      </c>
      <c r="G12" s="9">
        <v>11</v>
      </c>
      <c r="H12" s="14">
        <v>44521</v>
      </c>
      <c r="I12" s="14">
        <v>44598</v>
      </c>
      <c r="J12" s="3">
        <f t="shared" si="0"/>
        <v>77</v>
      </c>
      <c r="K12" s="3" t="s">
        <v>32</v>
      </c>
      <c r="L12" s="17" t="s">
        <v>67</v>
      </c>
      <c r="M12" s="17" t="s">
        <v>27</v>
      </c>
      <c r="N12" s="20" t="s">
        <v>68</v>
      </c>
      <c r="O12" s="20" t="s">
        <v>25</v>
      </c>
      <c r="P12" s="20" t="s">
        <v>69</v>
      </c>
      <c r="Q12" s="20" t="s">
        <v>29</v>
      </c>
      <c r="R12" s="20" t="s">
        <v>25</v>
      </c>
      <c r="S12" s="20" t="s">
        <v>25</v>
      </c>
    </row>
    <row r="13" s="2" customFormat="1" ht="15.75" spans="1:19">
      <c r="A13" s="5" t="s">
        <v>70</v>
      </c>
      <c r="B13" s="9" t="s">
        <v>46</v>
      </c>
      <c r="C13" s="10">
        <v>44558</v>
      </c>
      <c r="D13" s="11">
        <v>84</v>
      </c>
      <c r="E13" s="12" t="s">
        <v>31</v>
      </c>
      <c r="F13" s="13" t="s">
        <v>22</v>
      </c>
      <c r="G13" s="9">
        <v>16</v>
      </c>
      <c r="H13" s="14">
        <v>44538</v>
      </c>
      <c r="I13" s="14">
        <v>44567</v>
      </c>
      <c r="J13" s="3">
        <f t="shared" si="0"/>
        <v>29</v>
      </c>
      <c r="K13" s="3" t="s">
        <v>32</v>
      </c>
      <c r="L13" s="17" t="s">
        <v>63</v>
      </c>
      <c r="M13" s="17" t="s">
        <v>27</v>
      </c>
      <c r="N13" s="20" t="s">
        <v>71</v>
      </c>
      <c r="O13" s="20" t="s">
        <v>27</v>
      </c>
      <c r="P13" s="20" t="s">
        <v>28</v>
      </c>
      <c r="Q13" s="20" t="s">
        <v>29</v>
      </c>
      <c r="R13" s="20" t="s">
        <v>25</v>
      </c>
      <c r="S13" s="20" t="s">
        <v>25</v>
      </c>
    </row>
    <row r="14" s="2" customFormat="1" ht="15.75" spans="1:19">
      <c r="A14" s="5" t="s">
        <v>72</v>
      </c>
      <c r="B14" s="9" t="s">
        <v>46</v>
      </c>
      <c r="C14" s="10">
        <v>44572</v>
      </c>
      <c r="D14" s="11">
        <v>88</v>
      </c>
      <c r="E14" s="12" t="s">
        <v>21</v>
      </c>
      <c r="F14" s="13" t="s">
        <v>22</v>
      </c>
      <c r="G14" s="9">
        <v>7</v>
      </c>
      <c r="H14" s="14">
        <v>44565</v>
      </c>
      <c r="I14" s="14">
        <v>44578</v>
      </c>
      <c r="J14" s="3">
        <v>13</v>
      </c>
      <c r="K14" s="3" t="s">
        <v>32</v>
      </c>
      <c r="L14" s="17" t="s">
        <v>24</v>
      </c>
      <c r="M14" s="17" t="s">
        <v>27</v>
      </c>
      <c r="N14" s="20" t="s">
        <v>73</v>
      </c>
      <c r="O14" s="20" t="s">
        <v>25</v>
      </c>
      <c r="P14" s="20" t="s">
        <v>28</v>
      </c>
      <c r="Q14" s="20" t="s">
        <v>74</v>
      </c>
      <c r="R14" s="20" t="s">
        <v>25</v>
      </c>
      <c r="S14" s="20" t="s">
        <v>27</v>
      </c>
    </row>
    <row r="15" s="2" customFormat="1" ht="15.75" spans="1:19">
      <c r="A15" s="5" t="s">
        <v>75</v>
      </c>
      <c r="B15" s="3" t="s">
        <v>20</v>
      </c>
      <c r="C15" s="10">
        <v>44798</v>
      </c>
      <c r="D15" s="3">
        <v>89</v>
      </c>
      <c r="E15" s="15" t="s">
        <v>21</v>
      </c>
      <c r="F15" s="13" t="s">
        <v>22</v>
      </c>
      <c r="G15" s="3">
        <v>7</v>
      </c>
      <c r="H15" s="14">
        <v>44792</v>
      </c>
      <c r="I15" s="14">
        <v>44817</v>
      </c>
      <c r="J15" s="3">
        <f t="shared" ref="J15:J23" si="1">I15-H15</f>
        <v>25</v>
      </c>
      <c r="K15" s="3" t="s">
        <v>23</v>
      </c>
      <c r="L15" s="17" t="s">
        <v>76</v>
      </c>
      <c r="M15" s="17" t="s">
        <v>27</v>
      </c>
      <c r="N15" s="20" t="s">
        <v>77</v>
      </c>
      <c r="O15" s="20" t="s">
        <v>25</v>
      </c>
      <c r="P15" s="20">
        <v>1</v>
      </c>
      <c r="Q15" s="20" t="s">
        <v>36</v>
      </c>
      <c r="R15" s="20" t="s">
        <v>25</v>
      </c>
      <c r="S15" s="20" t="s">
        <v>25</v>
      </c>
    </row>
    <row r="16" s="2" customFormat="1" ht="15.75" spans="1:19">
      <c r="A16" s="5" t="s">
        <v>78</v>
      </c>
      <c r="B16" s="9" t="s">
        <v>79</v>
      </c>
      <c r="C16" s="10">
        <v>44954</v>
      </c>
      <c r="D16" s="11">
        <v>90</v>
      </c>
      <c r="E16" s="12" t="s">
        <v>31</v>
      </c>
      <c r="F16" s="13" t="s">
        <v>22</v>
      </c>
      <c r="G16" s="9">
        <v>5</v>
      </c>
      <c r="H16" s="14">
        <v>44927</v>
      </c>
      <c r="I16" s="14">
        <v>44968</v>
      </c>
      <c r="J16" s="3">
        <f t="shared" si="1"/>
        <v>41</v>
      </c>
      <c r="K16" s="3" t="s">
        <v>32</v>
      </c>
      <c r="L16" s="17" t="s">
        <v>24</v>
      </c>
      <c r="M16" s="17" t="s">
        <v>27</v>
      </c>
      <c r="N16" s="20" t="s">
        <v>80</v>
      </c>
      <c r="O16" s="20" t="s">
        <v>25</v>
      </c>
      <c r="P16" s="20" t="s">
        <v>69</v>
      </c>
      <c r="Q16" s="20" t="s">
        <v>81</v>
      </c>
      <c r="R16" s="20" t="s">
        <v>27</v>
      </c>
      <c r="S16" s="20" t="s">
        <v>27</v>
      </c>
    </row>
    <row r="17" s="2" customFormat="1" ht="15.75" spans="1:19">
      <c r="A17" s="5" t="s">
        <v>82</v>
      </c>
      <c r="B17" s="9" t="s">
        <v>79</v>
      </c>
      <c r="C17" s="10">
        <v>44977</v>
      </c>
      <c r="D17" s="11">
        <v>85</v>
      </c>
      <c r="E17" s="12" t="s">
        <v>31</v>
      </c>
      <c r="F17" s="13" t="s">
        <v>22</v>
      </c>
      <c r="G17" s="9">
        <v>11</v>
      </c>
      <c r="H17" s="14">
        <v>44924</v>
      </c>
      <c r="I17" s="14">
        <v>45004</v>
      </c>
      <c r="J17" s="3">
        <f t="shared" si="1"/>
        <v>80</v>
      </c>
      <c r="K17" s="3" t="s">
        <v>32</v>
      </c>
      <c r="L17" s="17" t="s">
        <v>24</v>
      </c>
      <c r="M17" s="17" t="s">
        <v>27</v>
      </c>
      <c r="N17" s="20" t="s">
        <v>83</v>
      </c>
      <c r="O17" s="20" t="s">
        <v>25</v>
      </c>
      <c r="P17" s="20">
        <v>1</v>
      </c>
      <c r="Q17" s="20" t="s">
        <v>29</v>
      </c>
      <c r="R17" s="20" t="s">
        <v>25</v>
      </c>
      <c r="S17" s="20" t="s">
        <v>25</v>
      </c>
    </row>
    <row r="18" s="2" customFormat="1" ht="15.75" spans="1:19">
      <c r="A18" s="5" t="s">
        <v>84</v>
      </c>
      <c r="B18" s="9" t="s">
        <v>20</v>
      </c>
      <c r="C18" s="10">
        <v>45068</v>
      </c>
      <c r="D18" s="11">
        <v>81</v>
      </c>
      <c r="E18" s="12" t="s">
        <v>21</v>
      </c>
      <c r="F18" s="13" t="s">
        <v>22</v>
      </c>
      <c r="G18" s="9">
        <v>10</v>
      </c>
      <c r="H18" s="14">
        <v>45054</v>
      </c>
      <c r="I18" s="14">
        <v>45096</v>
      </c>
      <c r="J18" s="3">
        <f t="shared" si="1"/>
        <v>42</v>
      </c>
      <c r="K18" s="3" t="s">
        <v>23</v>
      </c>
      <c r="L18" s="17" t="s">
        <v>47</v>
      </c>
      <c r="M18" s="17" t="s">
        <v>27</v>
      </c>
      <c r="N18" s="20" t="s">
        <v>85</v>
      </c>
      <c r="O18" s="20" t="s">
        <v>25</v>
      </c>
      <c r="P18" s="20">
        <v>1</v>
      </c>
      <c r="Q18" s="20" t="s">
        <v>86</v>
      </c>
      <c r="R18" s="20" t="s">
        <v>25</v>
      </c>
      <c r="S18" s="20" t="s">
        <v>25</v>
      </c>
    </row>
    <row r="19" s="2" customFormat="1" ht="15.75" spans="1:19">
      <c r="A19" s="5" t="s">
        <v>87</v>
      </c>
      <c r="B19" s="9" t="s">
        <v>20</v>
      </c>
      <c r="C19" s="10">
        <v>45077</v>
      </c>
      <c r="D19" s="11">
        <v>77</v>
      </c>
      <c r="E19" s="12" t="s">
        <v>21</v>
      </c>
      <c r="F19" s="13" t="s">
        <v>22</v>
      </c>
      <c r="G19" s="9">
        <v>8</v>
      </c>
      <c r="H19" s="14">
        <v>45056</v>
      </c>
      <c r="I19" s="14">
        <v>45092</v>
      </c>
      <c r="J19" s="3">
        <f t="shared" si="1"/>
        <v>36</v>
      </c>
      <c r="K19" s="3" t="s">
        <v>32</v>
      </c>
      <c r="L19" s="17" t="s">
        <v>47</v>
      </c>
      <c r="M19" s="17" t="s">
        <v>27</v>
      </c>
      <c r="N19" s="20" t="s">
        <v>88</v>
      </c>
      <c r="O19" s="20" t="s">
        <v>25</v>
      </c>
      <c r="P19" s="20" t="s">
        <v>55</v>
      </c>
      <c r="Q19" s="20" t="s">
        <v>52</v>
      </c>
      <c r="R19" s="20" t="s">
        <v>25</v>
      </c>
      <c r="S19" s="20" t="s">
        <v>25</v>
      </c>
    </row>
    <row r="20" s="2" customFormat="1" ht="15.75" spans="1:19">
      <c r="A20" s="5" t="s">
        <v>89</v>
      </c>
      <c r="B20" s="9" t="s">
        <v>46</v>
      </c>
      <c r="C20" s="10">
        <v>45083</v>
      </c>
      <c r="D20" s="11">
        <v>80</v>
      </c>
      <c r="E20" s="12" t="s">
        <v>21</v>
      </c>
      <c r="F20" s="13" t="s">
        <v>22</v>
      </c>
      <c r="G20" s="9">
        <v>11</v>
      </c>
      <c r="H20" s="14">
        <v>45051</v>
      </c>
      <c r="I20" s="14">
        <v>45107</v>
      </c>
      <c r="J20" s="3">
        <f t="shared" si="1"/>
        <v>56</v>
      </c>
      <c r="K20" s="3" t="s">
        <v>32</v>
      </c>
      <c r="L20" s="17" t="s">
        <v>47</v>
      </c>
      <c r="M20" s="17" t="s">
        <v>27</v>
      </c>
      <c r="N20" s="20" t="s">
        <v>71</v>
      </c>
      <c r="O20" s="20" t="s">
        <v>27</v>
      </c>
      <c r="P20" s="20" t="s">
        <v>28</v>
      </c>
      <c r="Q20" s="20" t="s">
        <v>29</v>
      </c>
      <c r="R20" s="20" t="s">
        <v>25</v>
      </c>
      <c r="S20" s="20" t="s">
        <v>25</v>
      </c>
    </row>
    <row r="21" s="2" customFormat="1" ht="15.75" spans="1:19">
      <c r="A21" s="5" t="s">
        <v>90</v>
      </c>
      <c r="B21" s="9" t="s">
        <v>46</v>
      </c>
      <c r="C21" s="10">
        <v>45265</v>
      </c>
      <c r="D21" s="11">
        <v>86</v>
      </c>
      <c r="E21" s="12" t="s">
        <v>21</v>
      </c>
      <c r="F21" s="13" t="s">
        <v>22</v>
      </c>
      <c r="G21" s="9">
        <v>3</v>
      </c>
      <c r="H21" s="14">
        <v>45257</v>
      </c>
      <c r="I21" s="14">
        <v>45285</v>
      </c>
      <c r="J21" s="3">
        <f t="shared" si="1"/>
        <v>28</v>
      </c>
      <c r="K21" s="3" t="s">
        <v>32</v>
      </c>
      <c r="L21" s="17" t="s">
        <v>67</v>
      </c>
      <c r="M21" s="3" t="s">
        <v>25</v>
      </c>
      <c r="N21" s="20" t="s">
        <v>91</v>
      </c>
      <c r="O21" s="20" t="s">
        <v>27</v>
      </c>
      <c r="P21" s="20" t="s">
        <v>69</v>
      </c>
      <c r="Q21" s="20" t="s">
        <v>92</v>
      </c>
      <c r="R21" s="20" t="s">
        <v>25</v>
      </c>
      <c r="S21" s="20" t="s">
        <v>25</v>
      </c>
    </row>
    <row r="22" s="2" customFormat="1" ht="15.75" spans="1:19">
      <c r="A22" s="5" t="s">
        <v>93</v>
      </c>
      <c r="B22" s="9" t="s">
        <v>79</v>
      </c>
      <c r="C22" s="10">
        <v>45267</v>
      </c>
      <c r="D22" s="11">
        <v>55</v>
      </c>
      <c r="E22" s="12" t="s">
        <v>31</v>
      </c>
      <c r="F22" s="13" t="s">
        <v>22</v>
      </c>
      <c r="G22" s="9">
        <v>10</v>
      </c>
      <c r="H22" s="14">
        <v>45267</v>
      </c>
      <c r="I22" s="14">
        <v>45288</v>
      </c>
      <c r="J22" s="3">
        <f t="shared" si="1"/>
        <v>21</v>
      </c>
      <c r="K22" s="3" t="s">
        <v>32</v>
      </c>
      <c r="L22" s="17" t="s">
        <v>94</v>
      </c>
      <c r="M22" s="3" t="s">
        <v>25</v>
      </c>
      <c r="N22" s="20" t="s">
        <v>95</v>
      </c>
      <c r="O22" s="20" t="s">
        <v>25</v>
      </c>
      <c r="P22" s="20" t="s">
        <v>69</v>
      </c>
      <c r="Q22" s="20" t="s">
        <v>52</v>
      </c>
      <c r="R22" s="20" t="s">
        <v>25</v>
      </c>
      <c r="S22" s="20" t="s">
        <v>25</v>
      </c>
    </row>
    <row r="23" ht="15.75" spans="1:19">
      <c r="A23" s="5" t="s">
        <v>96</v>
      </c>
      <c r="B23" s="9" t="s">
        <v>79</v>
      </c>
      <c r="C23" s="10">
        <v>45268</v>
      </c>
      <c r="D23" s="11">
        <v>60</v>
      </c>
      <c r="E23" s="12" t="s">
        <v>31</v>
      </c>
      <c r="F23" s="13" t="s">
        <v>22</v>
      </c>
      <c r="G23" s="9">
        <v>9</v>
      </c>
      <c r="H23" s="14">
        <v>45268</v>
      </c>
      <c r="I23" s="14">
        <v>45287</v>
      </c>
      <c r="J23" s="3">
        <f t="shared" si="1"/>
        <v>19</v>
      </c>
      <c r="K23" s="3" t="s">
        <v>32</v>
      </c>
      <c r="L23" s="17" t="s">
        <v>41</v>
      </c>
      <c r="M23" s="3" t="s">
        <v>25</v>
      </c>
      <c r="N23" s="18" t="s">
        <v>42</v>
      </c>
      <c r="O23" s="20" t="s">
        <v>25</v>
      </c>
      <c r="P23" s="18" t="s">
        <v>69</v>
      </c>
      <c r="Q23" s="18" t="s">
        <v>29</v>
      </c>
      <c r="R23" s="20" t="s">
        <v>25</v>
      </c>
      <c r="S23" s="20" t="s">
        <v>25</v>
      </c>
    </row>
    <row r="24" s="2" customFormat="1" ht="15.75" spans="1:19">
      <c r="A24" s="5" t="s">
        <v>97</v>
      </c>
      <c r="B24" s="9" t="s">
        <v>46</v>
      </c>
      <c r="C24" s="10">
        <v>45304</v>
      </c>
      <c r="D24" s="3">
        <v>91</v>
      </c>
      <c r="E24" s="12" t="s">
        <v>31</v>
      </c>
      <c r="F24" s="13" t="s">
        <v>22</v>
      </c>
      <c r="G24" s="3">
        <v>7</v>
      </c>
      <c r="H24" s="16">
        <v>45303</v>
      </c>
      <c r="I24" s="16">
        <v>45328</v>
      </c>
      <c r="J24" s="3">
        <v>25</v>
      </c>
      <c r="K24" s="3" t="s">
        <v>23</v>
      </c>
      <c r="L24" s="17" t="s">
        <v>47</v>
      </c>
      <c r="M24" s="17" t="s">
        <v>27</v>
      </c>
      <c r="N24" s="20" t="s">
        <v>98</v>
      </c>
      <c r="O24" s="20" t="s">
        <v>25</v>
      </c>
      <c r="P24" s="20" t="s">
        <v>69</v>
      </c>
      <c r="Q24" s="20" t="s">
        <v>99</v>
      </c>
      <c r="R24" s="20" t="s">
        <v>27</v>
      </c>
      <c r="S24" s="20" t="s">
        <v>27</v>
      </c>
    </row>
    <row r="25" s="2" customFormat="1" ht="15.75" spans="1:19">
      <c r="A25" s="5" t="s">
        <v>100</v>
      </c>
      <c r="B25" s="9" t="s">
        <v>46</v>
      </c>
      <c r="C25" s="10">
        <v>45307</v>
      </c>
      <c r="D25" s="11">
        <v>47</v>
      </c>
      <c r="E25" s="12" t="s">
        <v>21</v>
      </c>
      <c r="F25" s="13" t="s">
        <v>22</v>
      </c>
      <c r="G25" s="9">
        <v>16</v>
      </c>
      <c r="H25" s="14">
        <v>45296</v>
      </c>
      <c r="I25" s="14">
        <v>45321</v>
      </c>
      <c r="J25" s="3">
        <f t="shared" ref="J25:J30" si="2">I25-H25</f>
        <v>25</v>
      </c>
      <c r="K25" s="3" t="s">
        <v>32</v>
      </c>
      <c r="L25" s="17" t="s">
        <v>101</v>
      </c>
      <c r="M25" s="17" t="s">
        <v>27</v>
      </c>
      <c r="N25" s="20" t="s">
        <v>102</v>
      </c>
      <c r="O25" s="20" t="s">
        <v>25</v>
      </c>
      <c r="P25" s="20" t="s">
        <v>55</v>
      </c>
      <c r="Q25" s="20" t="s">
        <v>74</v>
      </c>
      <c r="R25" s="20" t="s">
        <v>25</v>
      </c>
      <c r="S25" s="20" t="s">
        <v>25</v>
      </c>
    </row>
    <row r="26" s="2" customFormat="1" ht="15.75" spans="1:19">
      <c r="A26" s="5" t="s">
        <v>103</v>
      </c>
      <c r="B26" s="9" t="s">
        <v>46</v>
      </c>
      <c r="C26" s="10">
        <v>45342</v>
      </c>
      <c r="D26" s="11">
        <v>87</v>
      </c>
      <c r="E26" s="12" t="s">
        <v>31</v>
      </c>
      <c r="F26" s="13" t="s">
        <v>22</v>
      </c>
      <c r="G26" s="9">
        <v>13</v>
      </c>
      <c r="H26" s="14">
        <v>45332</v>
      </c>
      <c r="I26" s="14">
        <v>45371</v>
      </c>
      <c r="J26" s="3">
        <f t="shared" si="2"/>
        <v>39</v>
      </c>
      <c r="K26" s="3" t="s">
        <v>32</v>
      </c>
      <c r="L26" s="17" t="s">
        <v>24</v>
      </c>
      <c r="M26" s="17" t="s">
        <v>27</v>
      </c>
      <c r="N26" s="20" t="s">
        <v>95</v>
      </c>
      <c r="O26" s="20" t="s">
        <v>25</v>
      </c>
      <c r="P26" s="20">
        <v>4</v>
      </c>
      <c r="Q26" s="20" t="s">
        <v>104</v>
      </c>
      <c r="R26" s="20" t="s">
        <v>25</v>
      </c>
      <c r="S26" s="20" t="s">
        <v>25</v>
      </c>
    </row>
    <row r="27" s="2" customFormat="1" ht="15.75" spans="1:19">
      <c r="A27" s="5" t="s">
        <v>105</v>
      </c>
      <c r="B27" s="9" t="s">
        <v>20</v>
      </c>
      <c r="C27" s="10">
        <v>45443</v>
      </c>
      <c r="D27" s="11">
        <v>82</v>
      </c>
      <c r="E27" s="12" t="s">
        <v>31</v>
      </c>
      <c r="F27" s="13" t="s">
        <v>22</v>
      </c>
      <c r="G27" s="9">
        <v>5</v>
      </c>
      <c r="H27" s="14">
        <v>45427</v>
      </c>
      <c r="I27" s="14">
        <v>45450</v>
      </c>
      <c r="J27" s="3">
        <v>23</v>
      </c>
      <c r="K27" s="3" t="s">
        <v>32</v>
      </c>
      <c r="L27" s="17" t="s">
        <v>24</v>
      </c>
      <c r="M27" s="17" t="s">
        <v>25</v>
      </c>
      <c r="N27" s="20" t="s">
        <v>106</v>
      </c>
      <c r="O27" s="20" t="s">
        <v>25</v>
      </c>
      <c r="P27" s="20" t="s">
        <v>55</v>
      </c>
      <c r="Q27" s="20">
        <v>4</v>
      </c>
      <c r="R27" s="20" t="s">
        <v>25</v>
      </c>
      <c r="S27" s="20" t="s">
        <v>25</v>
      </c>
    </row>
    <row r="28" s="2" customFormat="1" ht="15.75" spans="1:19">
      <c r="A28" s="5" t="s">
        <v>107</v>
      </c>
      <c r="B28" s="9" t="s">
        <v>20</v>
      </c>
      <c r="C28" s="10">
        <v>45463</v>
      </c>
      <c r="D28" s="11">
        <v>75</v>
      </c>
      <c r="E28" s="12" t="s">
        <v>21</v>
      </c>
      <c r="F28" s="13" t="s">
        <v>22</v>
      </c>
      <c r="G28" s="9">
        <v>5</v>
      </c>
      <c r="H28" s="14">
        <v>45461</v>
      </c>
      <c r="I28" s="14">
        <v>45485</v>
      </c>
      <c r="J28" s="3">
        <v>24</v>
      </c>
      <c r="K28" s="3" t="s">
        <v>32</v>
      </c>
      <c r="L28" s="3" t="s">
        <v>108</v>
      </c>
      <c r="M28" s="17" t="s">
        <v>25</v>
      </c>
      <c r="N28" s="20" t="s">
        <v>109</v>
      </c>
      <c r="O28" s="20" t="s">
        <v>25</v>
      </c>
      <c r="P28" s="20" t="s">
        <v>65</v>
      </c>
      <c r="Q28" s="20" t="s">
        <v>36</v>
      </c>
      <c r="R28" s="20" t="s">
        <v>25</v>
      </c>
      <c r="S28" s="20" t="s">
        <v>25</v>
      </c>
    </row>
    <row r="29" s="3" customFormat="1" ht="15.75" spans="1:20">
      <c r="A29" s="5" t="s">
        <v>110</v>
      </c>
      <c r="B29" s="9" t="s">
        <v>46</v>
      </c>
      <c r="C29" s="10">
        <v>45498</v>
      </c>
      <c r="D29" s="11">
        <v>60</v>
      </c>
      <c r="E29" s="12" t="s">
        <v>31</v>
      </c>
      <c r="F29" s="13" t="s">
        <v>22</v>
      </c>
      <c r="G29" s="9">
        <v>16</v>
      </c>
      <c r="H29" s="14">
        <v>45497</v>
      </c>
      <c r="I29" s="14">
        <v>45526</v>
      </c>
      <c r="J29" s="3">
        <v>29</v>
      </c>
      <c r="K29" s="3" t="s">
        <v>32</v>
      </c>
      <c r="L29" s="5" t="s">
        <v>24</v>
      </c>
      <c r="M29" s="3" t="s">
        <v>27</v>
      </c>
      <c r="N29" s="3" t="s">
        <v>58</v>
      </c>
      <c r="O29" s="3" t="s">
        <v>25</v>
      </c>
      <c r="P29" s="3" t="s">
        <v>111</v>
      </c>
      <c r="Q29" s="3" t="s">
        <v>112</v>
      </c>
      <c r="R29" s="3" t="s">
        <v>25</v>
      </c>
      <c r="S29" s="3" t="s">
        <v>25</v>
      </c>
      <c r="T29" s="22"/>
    </row>
    <row r="30" s="2" customFormat="1" ht="15.75" spans="1:19">
      <c r="A30" s="17" t="s">
        <v>113</v>
      </c>
      <c r="B30" s="9" t="s">
        <v>46</v>
      </c>
      <c r="C30" s="10">
        <v>44537</v>
      </c>
      <c r="D30" s="11">
        <v>48</v>
      </c>
      <c r="E30" s="12" t="s">
        <v>31</v>
      </c>
      <c r="F30" s="13" t="s">
        <v>22</v>
      </c>
      <c r="G30" s="9">
        <v>3</v>
      </c>
      <c r="H30" s="14">
        <v>44516</v>
      </c>
      <c r="I30" s="14">
        <v>44538</v>
      </c>
      <c r="J30" s="3">
        <f t="shared" si="2"/>
        <v>22</v>
      </c>
      <c r="K30" s="3" t="s">
        <v>23</v>
      </c>
      <c r="L30" s="17" t="s">
        <v>24</v>
      </c>
      <c r="M30" s="17" t="s">
        <v>27</v>
      </c>
      <c r="N30" s="20" t="s">
        <v>114</v>
      </c>
      <c r="O30" s="20" t="s">
        <v>25</v>
      </c>
      <c r="P30" s="20">
        <v>1</v>
      </c>
      <c r="Q30" s="20" t="s">
        <v>115</v>
      </c>
      <c r="R30" s="20" t="s">
        <v>25</v>
      </c>
      <c r="S30" s="20" t="s">
        <v>25</v>
      </c>
    </row>
    <row r="32" ht="15.75" spans="14:17">
      <c r="N32" s="21" t="s">
        <v>116</v>
      </c>
      <c r="O32" s="21"/>
      <c r="P32" s="21" t="s">
        <v>117</v>
      </c>
      <c r="Q32" s="21" t="s">
        <v>118</v>
      </c>
    </row>
    <row r="33" ht="15.75" spans="14:17">
      <c r="N33" s="21" t="s">
        <v>119</v>
      </c>
      <c r="O33" s="21"/>
      <c r="P33" s="21" t="s">
        <v>120</v>
      </c>
      <c r="Q33" s="21" t="s">
        <v>121</v>
      </c>
    </row>
    <row r="34" ht="15.75" spans="14:17">
      <c r="N34" s="21" t="s">
        <v>122</v>
      </c>
      <c r="O34" s="21"/>
      <c r="P34" s="21" t="s">
        <v>123</v>
      </c>
      <c r="Q34" s="21" t="s">
        <v>124</v>
      </c>
    </row>
    <row r="35" ht="15.75" spans="14:17">
      <c r="N35" s="21" t="s">
        <v>125</v>
      </c>
      <c r="O35" s="21"/>
      <c r="P35" s="21" t="s">
        <v>126</v>
      </c>
      <c r="Q35" s="21" t="s">
        <v>127</v>
      </c>
    </row>
    <row r="36" ht="15.75" spans="14:17">
      <c r="N36" s="21" t="s">
        <v>128</v>
      </c>
      <c r="Q36" s="21" t="s">
        <v>129</v>
      </c>
    </row>
    <row r="37" ht="15.75" spans="14:17">
      <c r="N37" s="21" t="s">
        <v>130</v>
      </c>
      <c r="Q37" s="21" t="s">
        <v>131</v>
      </c>
    </row>
    <row r="38" ht="15.75" spans="14:19">
      <c r="N38" s="21" t="s">
        <v>132</v>
      </c>
      <c r="Q38" s="4" t="s">
        <v>133</v>
      </c>
      <c r="S38" s="23"/>
    </row>
    <row r="39" ht="15.75" spans="14:19">
      <c r="N39" s="21" t="s">
        <v>134</v>
      </c>
      <c r="Q39" s="4" t="s">
        <v>135</v>
      </c>
      <c r="S39" s="23"/>
    </row>
    <row r="40" ht="15.75" spans="14:19">
      <c r="N40" s="21" t="s">
        <v>136</v>
      </c>
      <c r="Q40" s="4" t="s">
        <v>137</v>
      </c>
      <c r="S40" s="23"/>
    </row>
    <row r="41" ht="15.75" spans="14:19">
      <c r="N41" s="21" t="s">
        <v>138</v>
      </c>
      <c r="S41" s="23"/>
    </row>
    <row r="42" ht="15.75" spans="14:19">
      <c r="N42" s="21" t="s">
        <v>139</v>
      </c>
      <c r="S42" s="23"/>
    </row>
    <row r="43" ht="15.75" spans="19:19">
      <c r="S43" s="23"/>
    </row>
    <row r="44" ht="15.75" spans="19:19">
      <c r="S44" s="23"/>
    </row>
    <row r="45" ht="15.75" spans="19:19">
      <c r="S45" s="23"/>
    </row>
    <row r="46" ht="15.75" spans="19:19">
      <c r="S46" s="23"/>
    </row>
  </sheetData>
  <autoFilter xmlns:etc="http://www.wps.cn/officeDocument/2017/etCustomData" ref="A1:S42" etc:filterBottomFollowUsedRange="0">
    <extLst/>
  </autoFilter>
  <dataValidations count="1">
    <dataValidation type="list" allowBlank="1" showInputMessage="1" showErrorMessage="1" sqref="O30 R30:S30 O2:O28 R2:S28">
      <formula1>"No,Yes"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Shuo Jiang</dc:creator>
  <cp:lastModifiedBy>莫莉</cp:lastModifiedBy>
  <dcterms:created xsi:type="dcterms:W3CDTF">2024-08-28T10:25:00Z</dcterms:created>
  <dcterms:modified xsi:type="dcterms:W3CDTF">2025-10-15T07:45:32Z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CBA6A5ABD21A4706A8F79CF55E125E0D_12</vt:lpwstr>
  </property>
  <property fmtid="{D5CDD505-2E9C-101B-9397-08002B2CF9AE}" pid="3" name="KSOProductBuildVer">
    <vt:lpwstr>2052-12.1.0.22529</vt:lpwstr>
  </property>
</Properties>
</file>