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F:\Non-backuped Data\All experimental projects and affair\CDU\Lab papers\Undergraduate\2022\Wang runyu\Manuscript\8.BMC Microbiology\Revision-1\"/>
    </mc:Choice>
  </mc:AlternateContent>
  <xr:revisionPtr revIDLastSave="0" documentId="13_ncr:1_{C4A7732A-18A9-4C9B-8BB5-B52DEC0B5CD6}" xr6:coauthVersionLast="47" xr6:coauthVersionMax="47" xr10:uidLastSave="{00000000-0000-0000-0000-000000000000}"/>
  <bookViews>
    <workbookView xWindow="120" yWindow="135" windowWidth="19043" windowHeight="11437" activeTab="1" xr2:uid="{00000000-000D-0000-FFFF-FFFF00000000}"/>
  </bookViews>
  <sheets>
    <sheet name="Ab19606（Contezolid-PBNP）" sheetId="1" r:id="rId1"/>
    <sheet name="Ab1605（Contezolid-PBNP）" sheetId="5" r:id="rId2"/>
    <sheet name="Ab9R65（Contezolid-PBNP）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5" i="6" l="1"/>
  <c r="K64" i="6"/>
  <c r="J64" i="6"/>
  <c r="I64" i="6"/>
  <c r="H64" i="6"/>
  <c r="G64" i="6"/>
  <c r="F64" i="6"/>
  <c r="E64" i="6"/>
  <c r="D64" i="6"/>
  <c r="C64" i="6"/>
  <c r="B64" i="6"/>
  <c r="K63" i="6"/>
  <c r="J63" i="6"/>
  <c r="J65" i="6" s="1"/>
  <c r="I63" i="6"/>
  <c r="I65" i="6" s="1"/>
  <c r="H63" i="6"/>
  <c r="H65" i="6" s="1"/>
  <c r="G63" i="6"/>
  <c r="G65" i="6" s="1"/>
  <c r="F63" i="6"/>
  <c r="F65" i="6" s="1"/>
  <c r="E63" i="6"/>
  <c r="E65" i="6" s="1"/>
  <c r="D63" i="6"/>
  <c r="D65" i="6" s="1"/>
  <c r="C63" i="6"/>
  <c r="C65" i="6" s="1"/>
  <c r="B63" i="6"/>
  <c r="B65" i="6" s="1"/>
  <c r="K62" i="6"/>
  <c r="J62" i="6"/>
  <c r="I62" i="6"/>
  <c r="H62" i="6"/>
  <c r="G62" i="6"/>
  <c r="F62" i="6"/>
  <c r="E62" i="6"/>
  <c r="D62" i="6"/>
  <c r="C62" i="6"/>
  <c r="B62" i="6"/>
  <c r="G57" i="6"/>
  <c r="F57" i="6"/>
  <c r="E57" i="6"/>
  <c r="D57" i="6"/>
  <c r="C57" i="6"/>
  <c r="K56" i="6"/>
  <c r="J56" i="6"/>
  <c r="I56" i="6"/>
  <c r="H56" i="6"/>
  <c r="G56" i="6"/>
  <c r="F56" i="6"/>
  <c r="E56" i="6"/>
  <c r="D56" i="6"/>
  <c r="C56" i="6"/>
  <c r="B56" i="6"/>
  <c r="K55" i="6"/>
  <c r="K57" i="6" s="1"/>
  <c r="J55" i="6"/>
  <c r="J57" i="6" s="1"/>
  <c r="I55" i="6"/>
  <c r="I57" i="6" s="1"/>
  <c r="H55" i="6"/>
  <c r="H57" i="6" s="1"/>
  <c r="G55" i="6"/>
  <c r="F55" i="6"/>
  <c r="E55" i="6"/>
  <c r="D55" i="6"/>
  <c r="C55" i="6"/>
  <c r="B55" i="6"/>
  <c r="B57" i="6" s="1"/>
  <c r="K54" i="6"/>
  <c r="J54" i="6"/>
  <c r="I54" i="6"/>
  <c r="H54" i="6"/>
  <c r="G54" i="6"/>
  <c r="F54" i="6"/>
  <c r="E54" i="6"/>
  <c r="D54" i="6"/>
  <c r="C54" i="6"/>
  <c r="B54" i="6"/>
  <c r="K49" i="6"/>
  <c r="K48" i="6"/>
  <c r="J48" i="6"/>
  <c r="I48" i="6"/>
  <c r="H48" i="6"/>
  <c r="G48" i="6"/>
  <c r="F48" i="6"/>
  <c r="E48" i="6"/>
  <c r="D48" i="6"/>
  <c r="C48" i="6"/>
  <c r="B48" i="6"/>
  <c r="K47" i="6"/>
  <c r="J47" i="6"/>
  <c r="J49" i="6" s="1"/>
  <c r="I47" i="6"/>
  <c r="I49" i="6" s="1"/>
  <c r="H47" i="6"/>
  <c r="H49" i="6" s="1"/>
  <c r="G47" i="6"/>
  <c r="G49" i="6" s="1"/>
  <c r="F47" i="6"/>
  <c r="F49" i="6" s="1"/>
  <c r="E47" i="6"/>
  <c r="E49" i="6" s="1"/>
  <c r="D47" i="6"/>
  <c r="D49" i="6" s="1"/>
  <c r="C47" i="6"/>
  <c r="C49" i="6" s="1"/>
  <c r="B47" i="6"/>
  <c r="B49" i="6" s="1"/>
  <c r="K46" i="6"/>
  <c r="J46" i="6"/>
  <c r="I46" i="6"/>
  <c r="H46" i="6"/>
  <c r="G46" i="6"/>
  <c r="F46" i="6"/>
  <c r="E46" i="6"/>
  <c r="D46" i="6"/>
  <c r="C46" i="6"/>
  <c r="B46" i="6"/>
  <c r="G41" i="6"/>
  <c r="F41" i="6"/>
  <c r="E41" i="6"/>
  <c r="D41" i="6"/>
  <c r="C41" i="6"/>
  <c r="K40" i="6"/>
  <c r="J40" i="6"/>
  <c r="I40" i="6"/>
  <c r="H40" i="6"/>
  <c r="G40" i="6"/>
  <c r="F40" i="6"/>
  <c r="E40" i="6"/>
  <c r="D40" i="6"/>
  <c r="C40" i="6"/>
  <c r="B40" i="6"/>
  <c r="K39" i="6"/>
  <c r="K41" i="6" s="1"/>
  <c r="J39" i="6"/>
  <c r="J41" i="6" s="1"/>
  <c r="I39" i="6"/>
  <c r="I41" i="6" s="1"/>
  <c r="H39" i="6"/>
  <c r="H41" i="6" s="1"/>
  <c r="G39" i="6"/>
  <c r="F39" i="6"/>
  <c r="E39" i="6"/>
  <c r="D39" i="6"/>
  <c r="C39" i="6"/>
  <c r="B39" i="6"/>
  <c r="B41" i="6" s="1"/>
  <c r="K38" i="6"/>
  <c r="J38" i="6"/>
  <c r="I38" i="6"/>
  <c r="H38" i="6"/>
  <c r="G38" i="6"/>
  <c r="F38" i="6"/>
  <c r="E38" i="6"/>
  <c r="D38" i="6"/>
  <c r="C38" i="6"/>
  <c r="B38" i="6"/>
  <c r="K33" i="6"/>
  <c r="K32" i="6"/>
  <c r="J32" i="6"/>
  <c r="I32" i="6"/>
  <c r="H32" i="6"/>
  <c r="G32" i="6"/>
  <c r="F32" i="6"/>
  <c r="E32" i="6"/>
  <c r="D32" i="6"/>
  <c r="C32" i="6"/>
  <c r="B32" i="6"/>
  <c r="K31" i="6"/>
  <c r="J31" i="6"/>
  <c r="J33" i="6" s="1"/>
  <c r="I31" i="6"/>
  <c r="I33" i="6" s="1"/>
  <c r="H31" i="6"/>
  <c r="H33" i="6" s="1"/>
  <c r="G31" i="6"/>
  <c r="G33" i="6" s="1"/>
  <c r="F31" i="6"/>
  <c r="F33" i="6" s="1"/>
  <c r="E31" i="6"/>
  <c r="E33" i="6" s="1"/>
  <c r="D31" i="6"/>
  <c r="D33" i="6" s="1"/>
  <c r="C31" i="6"/>
  <c r="C33" i="6" s="1"/>
  <c r="B31" i="6"/>
  <c r="B33" i="6" s="1"/>
  <c r="K30" i="6"/>
  <c r="J30" i="6"/>
  <c r="I30" i="6"/>
  <c r="H30" i="6"/>
  <c r="G30" i="6"/>
  <c r="F30" i="6"/>
  <c r="E30" i="6"/>
  <c r="D30" i="6"/>
  <c r="C30" i="6"/>
  <c r="B30" i="6"/>
  <c r="F25" i="6"/>
  <c r="E25" i="6"/>
  <c r="D25" i="6"/>
  <c r="C25" i="6"/>
  <c r="K24" i="6"/>
  <c r="J24" i="6"/>
  <c r="I24" i="6"/>
  <c r="H24" i="6"/>
  <c r="G24" i="6"/>
  <c r="F24" i="6"/>
  <c r="E24" i="6"/>
  <c r="D24" i="6"/>
  <c r="C24" i="6"/>
  <c r="B24" i="6"/>
  <c r="K23" i="6"/>
  <c r="K25" i="6" s="1"/>
  <c r="J23" i="6"/>
  <c r="J25" i="6" s="1"/>
  <c r="I23" i="6"/>
  <c r="I25" i="6" s="1"/>
  <c r="H23" i="6"/>
  <c r="H25" i="6" s="1"/>
  <c r="G23" i="6"/>
  <c r="G25" i="6" s="1"/>
  <c r="F23" i="6"/>
  <c r="E23" i="6"/>
  <c r="D23" i="6"/>
  <c r="C23" i="6"/>
  <c r="B23" i="6"/>
  <c r="B25" i="6" s="1"/>
  <c r="K22" i="6"/>
  <c r="J22" i="6"/>
  <c r="I22" i="6"/>
  <c r="H22" i="6"/>
  <c r="G22" i="6"/>
  <c r="F22" i="6"/>
  <c r="E22" i="6"/>
  <c r="D22" i="6"/>
  <c r="C22" i="6"/>
  <c r="B22" i="6"/>
  <c r="K17" i="6"/>
  <c r="K16" i="6"/>
  <c r="J16" i="6"/>
  <c r="I16" i="6"/>
  <c r="H16" i="6"/>
  <c r="G16" i="6"/>
  <c r="F16" i="6"/>
  <c r="E16" i="6"/>
  <c r="D16" i="6"/>
  <c r="C16" i="6"/>
  <c r="B16" i="6"/>
  <c r="K15" i="6"/>
  <c r="J15" i="6"/>
  <c r="J17" i="6" s="1"/>
  <c r="I15" i="6"/>
  <c r="I17" i="6" s="1"/>
  <c r="H15" i="6"/>
  <c r="H17" i="6" s="1"/>
  <c r="G15" i="6"/>
  <c r="G17" i="6" s="1"/>
  <c r="F15" i="6"/>
  <c r="F17" i="6" s="1"/>
  <c r="E15" i="6"/>
  <c r="E17" i="6" s="1"/>
  <c r="D15" i="6"/>
  <c r="D17" i="6" s="1"/>
  <c r="C15" i="6"/>
  <c r="C17" i="6" s="1"/>
  <c r="B15" i="6"/>
  <c r="B17" i="6" s="1"/>
  <c r="K14" i="6"/>
  <c r="J14" i="6"/>
  <c r="I14" i="6"/>
  <c r="H14" i="6"/>
  <c r="G14" i="6"/>
  <c r="F14" i="6"/>
  <c r="E14" i="6"/>
  <c r="D14" i="6"/>
  <c r="C14" i="6"/>
  <c r="B14" i="6"/>
  <c r="F9" i="6"/>
  <c r="E9" i="6"/>
  <c r="D9" i="6"/>
  <c r="C9" i="6"/>
  <c r="K8" i="6"/>
  <c r="J8" i="6"/>
  <c r="I8" i="6"/>
  <c r="H8" i="6"/>
  <c r="G8" i="6"/>
  <c r="F8" i="6"/>
  <c r="E8" i="6"/>
  <c r="D8" i="6"/>
  <c r="C8" i="6"/>
  <c r="B8" i="6"/>
  <c r="K7" i="6"/>
  <c r="K9" i="6" s="1"/>
  <c r="J7" i="6"/>
  <c r="J9" i="6" s="1"/>
  <c r="I7" i="6"/>
  <c r="I9" i="6" s="1"/>
  <c r="H7" i="6"/>
  <c r="H9" i="6" s="1"/>
  <c r="G7" i="6"/>
  <c r="G9" i="6" s="1"/>
  <c r="F7" i="6"/>
  <c r="E7" i="6"/>
  <c r="D7" i="6"/>
  <c r="C7" i="6"/>
  <c r="B7" i="6"/>
  <c r="B9" i="6" s="1"/>
  <c r="K6" i="6"/>
  <c r="J6" i="6"/>
  <c r="I6" i="6"/>
  <c r="H6" i="6"/>
  <c r="G6" i="6"/>
  <c r="F6" i="6"/>
  <c r="E6" i="6"/>
  <c r="D6" i="6"/>
  <c r="C6" i="6"/>
  <c r="B6" i="6"/>
  <c r="B65" i="5" l="1"/>
  <c r="K64" i="5"/>
  <c r="J64" i="5"/>
  <c r="I64" i="5"/>
  <c r="H64" i="5"/>
  <c r="G64" i="5"/>
  <c r="F64" i="5"/>
  <c r="E64" i="5"/>
  <c r="D64" i="5"/>
  <c r="C64" i="5"/>
  <c r="B64" i="5"/>
  <c r="K63" i="5"/>
  <c r="K65" i="5" s="1"/>
  <c r="J63" i="5"/>
  <c r="J65" i="5" s="1"/>
  <c r="I63" i="5"/>
  <c r="I65" i="5" s="1"/>
  <c r="H63" i="5"/>
  <c r="H65" i="5" s="1"/>
  <c r="G63" i="5"/>
  <c r="G65" i="5" s="1"/>
  <c r="F63" i="5"/>
  <c r="F65" i="5" s="1"/>
  <c r="E63" i="5"/>
  <c r="E65" i="5" s="1"/>
  <c r="D63" i="5"/>
  <c r="D65" i="5" s="1"/>
  <c r="C63" i="5"/>
  <c r="C65" i="5" s="1"/>
  <c r="B63" i="5"/>
  <c r="K62" i="5"/>
  <c r="J62" i="5"/>
  <c r="I62" i="5"/>
  <c r="H62" i="5"/>
  <c r="G62" i="5"/>
  <c r="F62" i="5"/>
  <c r="E62" i="5"/>
  <c r="D62" i="5"/>
  <c r="C62" i="5"/>
  <c r="B62" i="5"/>
  <c r="G57" i="5"/>
  <c r="K56" i="5"/>
  <c r="J56" i="5"/>
  <c r="I56" i="5"/>
  <c r="H56" i="5"/>
  <c r="G56" i="5"/>
  <c r="F56" i="5"/>
  <c r="E56" i="5"/>
  <c r="D56" i="5"/>
  <c r="C56" i="5"/>
  <c r="B56" i="5"/>
  <c r="F57" i="5" s="1"/>
  <c r="K55" i="5"/>
  <c r="K57" i="5" s="1"/>
  <c r="J55" i="5"/>
  <c r="I55" i="5"/>
  <c r="H55" i="5"/>
  <c r="G55" i="5"/>
  <c r="F55" i="5"/>
  <c r="E55" i="5"/>
  <c r="D55" i="5"/>
  <c r="D57" i="5" s="1"/>
  <c r="C55" i="5"/>
  <c r="C57" i="5" s="1"/>
  <c r="B55" i="5"/>
  <c r="B57" i="5" s="1"/>
  <c r="K54" i="5"/>
  <c r="J54" i="5"/>
  <c r="I54" i="5"/>
  <c r="H54" i="5"/>
  <c r="G54" i="5"/>
  <c r="F54" i="5"/>
  <c r="E54" i="5"/>
  <c r="D54" i="5"/>
  <c r="C54" i="5"/>
  <c r="B54" i="5"/>
  <c r="B49" i="5"/>
  <c r="K48" i="5"/>
  <c r="J48" i="5"/>
  <c r="I48" i="5"/>
  <c r="H48" i="5"/>
  <c r="G48" i="5"/>
  <c r="F48" i="5"/>
  <c r="E48" i="5"/>
  <c r="D48" i="5"/>
  <c r="C48" i="5"/>
  <c r="B48" i="5"/>
  <c r="K47" i="5"/>
  <c r="K49" i="5" s="1"/>
  <c r="J47" i="5"/>
  <c r="J49" i="5" s="1"/>
  <c r="I47" i="5"/>
  <c r="I49" i="5" s="1"/>
  <c r="H47" i="5"/>
  <c r="H49" i="5" s="1"/>
  <c r="G47" i="5"/>
  <c r="G49" i="5" s="1"/>
  <c r="F47" i="5"/>
  <c r="F49" i="5" s="1"/>
  <c r="E47" i="5"/>
  <c r="E49" i="5" s="1"/>
  <c r="D47" i="5"/>
  <c r="D49" i="5" s="1"/>
  <c r="C47" i="5"/>
  <c r="C49" i="5" s="1"/>
  <c r="B47" i="5"/>
  <c r="K46" i="5"/>
  <c r="J46" i="5"/>
  <c r="I46" i="5"/>
  <c r="H46" i="5"/>
  <c r="G46" i="5"/>
  <c r="F46" i="5"/>
  <c r="E46" i="5"/>
  <c r="D46" i="5"/>
  <c r="C46" i="5"/>
  <c r="B46" i="5"/>
  <c r="G41" i="5"/>
  <c r="K40" i="5"/>
  <c r="J40" i="5"/>
  <c r="I40" i="5"/>
  <c r="H40" i="5"/>
  <c r="G40" i="5"/>
  <c r="F40" i="5"/>
  <c r="E40" i="5"/>
  <c r="D40" i="5"/>
  <c r="C40" i="5"/>
  <c r="B40" i="5"/>
  <c r="F41" i="5" s="1"/>
  <c r="K39" i="5"/>
  <c r="K41" i="5" s="1"/>
  <c r="J39" i="5"/>
  <c r="I39" i="5"/>
  <c r="H39" i="5"/>
  <c r="G39" i="5"/>
  <c r="F39" i="5"/>
  <c r="E39" i="5"/>
  <c r="D39" i="5"/>
  <c r="D41" i="5" s="1"/>
  <c r="C39" i="5"/>
  <c r="C41" i="5" s="1"/>
  <c r="B39" i="5"/>
  <c r="B41" i="5" s="1"/>
  <c r="K38" i="5"/>
  <c r="J38" i="5"/>
  <c r="I38" i="5"/>
  <c r="H38" i="5"/>
  <c r="G38" i="5"/>
  <c r="F38" i="5"/>
  <c r="E38" i="5"/>
  <c r="D38" i="5"/>
  <c r="C38" i="5"/>
  <c r="B38" i="5"/>
  <c r="B33" i="5"/>
  <c r="K32" i="5"/>
  <c r="J32" i="5"/>
  <c r="I32" i="5"/>
  <c r="H32" i="5"/>
  <c r="G32" i="5"/>
  <c r="F32" i="5"/>
  <c r="E32" i="5"/>
  <c r="D32" i="5"/>
  <c r="C32" i="5"/>
  <c r="B32" i="5"/>
  <c r="K31" i="5"/>
  <c r="K33" i="5" s="1"/>
  <c r="J31" i="5"/>
  <c r="J33" i="5" s="1"/>
  <c r="I31" i="5"/>
  <c r="I33" i="5" s="1"/>
  <c r="H31" i="5"/>
  <c r="H33" i="5" s="1"/>
  <c r="G31" i="5"/>
  <c r="G33" i="5" s="1"/>
  <c r="F31" i="5"/>
  <c r="F33" i="5" s="1"/>
  <c r="E31" i="5"/>
  <c r="E33" i="5" s="1"/>
  <c r="D31" i="5"/>
  <c r="D33" i="5" s="1"/>
  <c r="C31" i="5"/>
  <c r="C33" i="5" s="1"/>
  <c r="B31" i="5"/>
  <c r="K30" i="5"/>
  <c r="J30" i="5"/>
  <c r="I30" i="5"/>
  <c r="H30" i="5"/>
  <c r="G30" i="5"/>
  <c r="F30" i="5"/>
  <c r="E30" i="5"/>
  <c r="D30" i="5"/>
  <c r="C30" i="5"/>
  <c r="B30" i="5"/>
  <c r="G25" i="5"/>
  <c r="K24" i="5"/>
  <c r="J24" i="5"/>
  <c r="I24" i="5"/>
  <c r="H24" i="5"/>
  <c r="G24" i="5"/>
  <c r="F24" i="5"/>
  <c r="E24" i="5"/>
  <c r="D24" i="5"/>
  <c r="C24" i="5"/>
  <c r="B24" i="5"/>
  <c r="F25" i="5" s="1"/>
  <c r="K23" i="5"/>
  <c r="K25" i="5" s="1"/>
  <c r="J23" i="5"/>
  <c r="I23" i="5"/>
  <c r="H23" i="5"/>
  <c r="G23" i="5"/>
  <c r="F23" i="5"/>
  <c r="E23" i="5"/>
  <c r="D23" i="5"/>
  <c r="D25" i="5" s="1"/>
  <c r="C23" i="5"/>
  <c r="C25" i="5" s="1"/>
  <c r="B23" i="5"/>
  <c r="B25" i="5" s="1"/>
  <c r="K22" i="5"/>
  <c r="J22" i="5"/>
  <c r="I22" i="5"/>
  <c r="H22" i="5"/>
  <c r="G22" i="5"/>
  <c r="F22" i="5"/>
  <c r="E22" i="5"/>
  <c r="D22" i="5"/>
  <c r="C22" i="5"/>
  <c r="B22" i="5"/>
  <c r="B17" i="5"/>
  <c r="K16" i="5"/>
  <c r="J16" i="5"/>
  <c r="I16" i="5"/>
  <c r="H16" i="5"/>
  <c r="G16" i="5"/>
  <c r="F16" i="5"/>
  <c r="E16" i="5"/>
  <c r="D16" i="5"/>
  <c r="C16" i="5"/>
  <c r="B16" i="5"/>
  <c r="K15" i="5"/>
  <c r="K17" i="5" s="1"/>
  <c r="J15" i="5"/>
  <c r="J17" i="5" s="1"/>
  <c r="I15" i="5"/>
  <c r="I17" i="5" s="1"/>
  <c r="H15" i="5"/>
  <c r="H17" i="5" s="1"/>
  <c r="G15" i="5"/>
  <c r="G17" i="5" s="1"/>
  <c r="F15" i="5"/>
  <c r="F17" i="5" s="1"/>
  <c r="E15" i="5"/>
  <c r="E17" i="5" s="1"/>
  <c r="D15" i="5"/>
  <c r="D17" i="5" s="1"/>
  <c r="C15" i="5"/>
  <c r="C17" i="5" s="1"/>
  <c r="B15" i="5"/>
  <c r="K14" i="5"/>
  <c r="J14" i="5"/>
  <c r="I14" i="5"/>
  <c r="H14" i="5"/>
  <c r="G14" i="5"/>
  <c r="F14" i="5"/>
  <c r="E14" i="5"/>
  <c r="D14" i="5"/>
  <c r="C14" i="5"/>
  <c r="B14" i="5"/>
  <c r="G9" i="5"/>
  <c r="K8" i="5"/>
  <c r="J8" i="5"/>
  <c r="I8" i="5"/>
  <c r="H8" i="5"/>
  <c r="G8" i="5"/>
  <c r="F8" i="5"/>
  <c r="E8" i="5"/>
  <c r="D8" i="5"/>
  <c r="C8" i="5"/>
  <c r="B8" i="5"/>
  <c r="F9" i="5" s="1"/>
  <c r="K7" i="5"/>
  <c r="K9" i="5" s="1"/>
  <c r="J7" i="5"/>
  <c r="I7" i="5"/>
  <c r="H7" i="5"/>
  <c r="G7" i="5"/>
  <c r="F7" i="5"/>
  <c r="E7" i="5"/>
  <c r="D7" i="5"/>
  <c r="D9" i="5" s="1"/>
  <c r="C7" i="5"/>
  <c r="C9" i="5" s="1"/>
  <c r="B7" i="5"/>
  <c r="B9" i="5" s="1"/>
  <c r="K6" i="5"/>
  <c r="J6" i="5"/>
  <c r="I6" i="5"/>
  <c r="H6" i="5"/>
  <c r="G6" i="5"/>
  <c r="F6" i="5"/>
  <c r="E6" i="5"/>
  <c r="D6" i="5"/>
  <c r="C6" i="5"/>
  <c r="B6" i="5"/>
  <c r="H9" i="5" l="1"/>
  <c r="H41" i="5"/>
  <c r="H57" i="5"/>
  <c r="I9" i="5"/>
  <c r="I25" i="5"/>
  <c r="I41" i="5"/>
  <c r="J9" i="5"/>
  <c r="J25" i="5"/>
  <c r="J41" i="5"/>
  <c r="J57" i="5"/>
  <c r="H25" i="5"/>
  <c r="I57" i="5"/>
  <c r="E9" i="5"/>
  <c r="E25" i="5"/>
  <c r="E41" i="5"/>
  <c r="E57" i="5"/>
  <c r="K64" i="1"/>
  <c r="J64" i="1"/>
  <c r="I64" i="1"/>
  <c r="H64" i="1"/>
  <c r="G64" i="1"/>
  <c r="F64" i="1"/>
  <c r="E64" i="1"/>
  <c r="D64" i="1"/>
  <c r="C64" i="1"/>
  <c r="B64" i="1"/>
  <c r="K63" i="1"/>
  <c r="J63" i="1"/>
  <c r="J65" i="1" s="1"/>
  <c r="I63" i="1"/>
  <c r="I65" i="1" s="1"/>
  <c r="H63" i="1"/>
  <c r="H65" i="1" s="1"/>
  <c r="G63" i="1"/>
  <c r="G65" i="1" s="1"/>
  <c r="F63" i="1"/>
  <c r="F65" i="1" s="1"/>
  <c r="E63" i="1"/>
  <c r="D63" i="1"/>
  <c r="C63" i="1"/>
  <c r="B63" i="1"/>
  <c r="B65" i="1" s="1"/>
  <c r="K62" i="1"/>
  <c r="J62" i="1"/>
  <c r="I62" i="1"/>
  <c r="H62" i="1"/>
  <c r="G62" i="1"/>
  <c r="F62" i="1"/>
  <c r="E62" i="1"/>
  <c r="D62" i="1"/>
  <c r="C62" i="1"/>
  <c r="B62" i="1"/>
  <c r="K56" i="1"/>
  <c r="J56" i="1"/>
  <c r="I56" i="1"/>
  <c r="H56" i="1"/>
  <c r="G56" i="1"/>
  <c r="F56" i="1"/>
  <c r="E56" i="1"/>
  <c r="D56" i="1"/>
  <c r="C56" i="1"/>
  <c r="B56" i="1"/>
  <c r="K55" i="1"/>
  <c r="J55" i="1"/>
  <c r="I55" i="1"/>
  <c r="H55" i="1"/>
  <c r="G55" i="1"/>
  <c r="F55" i="1"/>
  <c r="E55" i="1"/>
  <c r="D55" i="1"/>
  <c r="C55" i="1"/>
  <c r="B55" i="1"/>
  <c r="K54" i="1"/>
  <c r="J54" i="1"/>
  <c r="I54" i="1"/>
  <c r="H54" i="1"/>
  <c r="G54" i="1"/>
  <c r="F54" i="1"/>
  <c r="E54" i="1"/>
  <c r="D54" i="1"/>
  <c r="C54" i="1"/>
  <c r="B54" i="1"/>
  <c r="K48" i="1"/>
  <c r="J48" i="1"/>
  <c r="I48" i="1"/>
  <c r="H48" i="1"/>
  <c r="G48" i="1"/>
  <c r="F48" i="1"/>
  <c r="E48" i="1"/>
  <c r="D48" i="1"/>
  <c r="C48" i="1"/>
  <c r="B48" i="1"/>
  <c r="K47" i="1"/>
  <c r="J47" i="1"/>
  <c r="I47" i="1"/>
  <c r="H47" i="1"/>
  <c r="H49" i="1" s="1"/>
  <c r="G47" i="1"/>
  <c r="F47" i="1"/>
  <c r="E47" i="1"/>
  <c r="D47" i="1"/>
  <c r="C47" i="1"/>
  <c r="B47" i="1"/>
  <c r="K46" i="1"/>
  <c r="J46" i="1"/>
  <c r="I46" i="1"/>
  <c r="H46" i="1"/>
  <c r="G46" i="1"/>
  <c r="F46" i="1"/>
  <c r="E46" i="1"/>
  <c r="D46" i="1"/>
  <c r="C46" i="1"/>
  <c r="B46" i="1"/>
  <c r="G41" i="1"/>
  <c r="K40" i="1"/>
  <c r="J40" i="1"/>
  <c r="I40" i="1"/>
  <c r="H40" i="1"/>
  <c r="G40" i="1"/>
  <c r="F40" i="1"/>
  <c r="E40" i="1"/>
  <c r="D40" i="1"/>
  <c r="C40" i="1"/>
  <c r="B40" i="1"/>
  <c r="K39" i="1"/>
  <c r="J39" i="1"/>
  <c r="I39" i="1"/>
  <c r="H39" i="1"/>
  <c r="G39" i="1"/>
  <c r="F39" i="1"/>
  <c r="E39" i="1"/>
  <c r="D39" i="1"/>
  <c r="C39" i="1"/>
  <c r="B39" i="1"/>
  <c r="K38" i="1"/>
  <c r="J38" i="1"/>
  <c r="I38" i="1"/>
  <c r="H38" i="1"/>
  <c r="G38" i="1"/>
  <c r="F38" i="1"/>
  <c r="E38" i="1"/>
  <c r="D38" i="1"/>
  <c r="C38" i="1"/>
  <c r="B38" i="1"/>
  <c r="K32" i="1"/>
  <c r="J32" i="1"/>
  <c r="I32" i="1"/>
  <c r="H32" i="1"/>
  <c r="G32" i="1"/>
  <c r="F32" i="1"/>
  <c r="E32" i="1"/>
  <c r="D32" i="1"/>
  <c r="C32" i="1"/>
  <c r="B32" i="1"/>
  <c r="K31" i="1"/>
  <c r="J31" i="1"/>
  <c r="I31" i="1"/>
  <c r="H31" i="1"/>
  <c r="G31" i="1"/>
  <c r="F31" i="1"/>
  <c r="E31" i="1"/>
  <c r="E33" i="1" s="1"/>
  <c r="D31" i="1"/>
  <c r="D33" i="1" s="1"/>
  <c r="C31" i="1"/>
  <c r="B31" i="1"/>
  <c r="K30" i="1"/>
  <c r="J30" i="1"/>
  <c r="I30" i="1"/>
  <c r="H30" i="1"/>
  <c r="G30" i="1"/>
  <c r="F30" i="1"/>
  <c r="E30" i="1"/>
  <c r="D30" i="1"/>
  <c r="C30" i="1"/>
  <c r="B30" i="1"/>
  <c r="K24" i="1"/>
  <c r="J24" i="1"/>
  <c r="J25" i="1" s="1"/>
  <c r="I24" i="1"/>
  <c r="I25" i="1" s="1"/>
  <c r="H24" i="1"/>
  <c r="G24" i="1"/>
  <c r="F24" i="1"/>
  <c r="E24" i="1"/>
  <c r="D24" i="1"/>
  <c r="C24" i="1"/>
  <c r="B24" i="1"/>
  <c r="K23" i="1"/>
  <c r="J23" i="1"/>
  <c r="I23" i="1"/>
  <c r="H23" i="1"/>
  <c r="G23" i="1"/>
  <c r="F23" i="1"/>
  <c r="E23" i="1"/>
  <c r="D23" i="1"/>
  <c r="D25" i="1" s="1"/>
  <c r="C23" i="1"/>
  <c r="B23" i="1"/>
  <c r="B25" i="1" s="1"/>
  <c r="K22" i="1"/>
  <c r="J22" i="1"/>
  <c r="I22" i="1"/>
  <c r="H22" i="1"/>
  <c r="G22" i="1"/>
  <c r="F22" i="1"/>
  <c r="E22" i="1"/>
  <c r="D22" i="1"/>
  <c r="C22" i="1"/>
  <c r="B22" i="1"/>
  <c r="K16" i="1"/>
  <c r="J16" i="1"/>
  <c r="I16" i="1"/>
  <c r="H16" i="1"/>
  <c r="G16" i="1"/>
  <c r="F16" i="1"/>
  <c r="E16" i="1"/>
  <c r="D16" i="1"/>
  <c r="C16" i="1"/>
  <c r="B16" i="1"/>
  <c r="K15" i="1"/>
  <c r="J15" i="1"/>
  <c r="I15" i="1"/>
  <c r="H15" i="1"/>
  <c r="G15" i="1"/>
  <c r="F15" i="1"/>
  <c r="E15" i="1"/>
  <c r="D15" i="1"/>
  <c r="C15" i="1"/>
  <c r="B15" i="1"/>
  <c r="K14" i="1"/>
  <c r="J14" i="1"/>
  <c r="I14" i="1"/>
  <c r="H14" i="1"/>
  <c r="G14" i="1"/>
  <c r="F14" i="1"/>
  <c r="E14" i="1"/>
  <c r="D14" i="1"/>
  <c r="C14" i="1"/>
  <c r="B14" i="1"/>
  <c r="K8" i="1"/>
  <c r="J8" i="1"/>
  <c r="I8" i="1"/>
  <c r="H8" i="1"/>
  <c r="G8" i="1"/>
  <c r="F8" i="1"/>
  <c r="E8" i="1"/>
  <c r="D8" i="1"/>
  <c r="C8" i="1"/>
  <c r="B8" i="1"/>
  <c r="K7" i="1"/>
  <c r="J7" i="1"/>
  <c r="I7" i="1"/>
  <c r="H7" i="1"/>
  <c r="G7" i="1"/>
  <c r="F7" i="1"/>
  <c r="E7" i="1"/>
  <c r="D7" i="1"/>
  <c r="C7" i="1"/>
  <c r="B7" i="1"/>
  <c r="K6" i="1"/>
  <c r="J6" i="1"/>
  <c r="I6" i="1"/>
  <c r="H6" i="1"/>
  <c r="G6" i="1"/>
  <c r="F6" i="1"/>
  <c r="E6" i="1"/>
  <c r="D6" i="1"/>
  <c r="C6" i="1"/>
  <c r="B6" i="1"/>
  <c r="G49" i="1" l="1"/>
  <c r="C65" i="1"/>
  <c r="K65" i="1"/>
  <c r="D65" i="1"/>
  <c r="E65" i="1"/>
  <c r="H41" i="1"/>
  <c r="F41" i="1"/>
  <c r="F33" i="1"/>
  <c r="C25" i="1"/>
  <c r="K17" i="1"/>
  <c r="J17" i="1"/>
  <c r="K57" i="1"/>
  <c r="H57" i="1"/>
  <c r="G57" i="1"/>
  <c r="J41" i="1"/>
  <c r="E17" i="1"/>
  <c r="G25" i="1"/>
  <c r="I33" i="1"/>
  <c r="K41" i="1"/>
  <c r="E25" i="1"/>
  <c r="I41" i="1"/>
  <c r="G33" i="1"/>
  <c r="H33" i="1"/>
  <c r="F25" i="1"/>
  <c r="J49" i="1"/>
  <c r="K33" i="1"/>
  <c r="K25" i="1"/>
  <c r="H9" i="1"/>
  <c r="B57" i="1"/>
  <c r="I9" i="1"/>
  <c r="B49" i="1"/>
  <c r="C57" i="1"/>
  <c r="I49" i="1"/>
  <c r="D57" i="1"/>
  <c r="K49" i="1"/>
  <c r="J57" i="1"/>
  <c r="H25" i="1"/>
  <c r="J33" i="1"/>
  <c r="G17" i="1"/>
  <c r="H17" i="1"/>
  <c r="J9" i="1"/>
  <c r="B41" i="1"/>
  <c r="C49" i="1"/>
  <c r="K9" i="1"/>
  <c r="C41" i="1"/>
  <c r="D49" i="1"/>
  <c r="E57" i="1"/>
  <c r="B33" i="1"/>
  <c r="D41" i="1"/>
  <c r="E49" i="1"/>
  <c r="C33" i="1"/>
  <c r="E41" i="1"/>
  <c r="F49" i="1"/>
  <c r="I57" i="1"/>
  <c r="F57" i="1"/>
  <c r="I17" i="1"/>
  <c r="B17" i="1"/>
  <c r="C17" i="1"/>
  <c r="D17" i="1"/>
  <c r="F17" i="1"/>
  <c r="B9" i="1"/>
  <c r="C9" i="1"/>
  <c r="G9" i="1"/>
  <c r="D9" i="1"/>
  <c r="E9" i="1"/>
  <c r="F9" i="1"/>
</calcChain>
</file>

<file path=xl/sharedStrings.xml><?xml version="1.0" encoding="utf-8"?>
<sst xmlns="http://schemas.openxmlformats.org/spreadsheetml/2006/main" count="171" uniqueCount="34">
  <si>
    <r>
      <t>Ab19606</t>
    </r>
    <r>
      <rPr>
        <sz val="12"/>
        <color theme="1"/>
        <rFont val="等线"/>
        <family val="2"/>
      </rPr>
      <t>（</t>
    </r>
    <r>
      <rPr>
        <sz val="12"/>
        <color theme="1"/>
        <rFont val="Times New Roman"/>
        <family val="1"/>
      </rPr>
      <t>Contezolid-PBNP</t>
    </r>
    <r>
      <rPr>
        <sz val="12"/>
        <color theme="1"/>
        <rFont val="等线"/>
        <family val="2"/>
      </rPr>
      <t>）</t>
    </r>
    <phoneticPr fontId="2" type="noConversion"/>
  </si>
  <si>
    <r>
      <rPr>
        <sz val="12"/>
        <color theme="1"/>
        <rFont val="Times New Roman"/>
        <family val="1"/>
      </rPr>
      <t>Contezolid (</t>
    </r>
    <r>
      <rPr>
        <sz val="12"/>
        <color theme="1"/>
        <rFont val="Calibri"/>
        <family val="1"/>
        <charset val="161"/>
      </rPr>
      <t>μ</t>
    </r>
    <r>
      <rPr>
        <sz val="12"/>
        <color theme="1"/>
        <rFont val="Times New Roman"/>
        <family val="1"/>
      </rPr>
      <t>g/ml)</t>
    </r>
    <phoneticPr fontId="2" type="noConversion"/>
  </si>
  <si>
    <r>
      <rPr>
        <sz val="12"/>
        <color theme="1"/>
        <rFont val="Times New Roman"/>
        <family val="1"/>
      </rPr>
      <t xml:space="preserve">PBNP (0 </t>
    </r>
    <r>
      <rPr>
        <sz val="12"/>
        <color theme="1"/>
        <rFont val="Calibri"/>
        <family val="1"/>
        <charset val="161"/>
      </rPr>
      <t>μ</t>
    </r>
    <r>
      <rPr>
        <sz val="12"/>
        <color theme="1"/>
        <rFont val="Times New Roman"/>
        <family val="1"/>
      </rPr>
      <t>g/ml)</t>
    </r>
    <phoneticPr fontId="2" type="noConversion"/>
  </si>
  <si>
    <r>
      <rPr>
        <sz val="12"/>
        <color theme="1"/>
        <rFont val="Times New Roman"/>
        <family val="1"/>
      </rPr>
      <t xml:space="preserve">PBNP (2 </t>
    </r>
    <r>
      <rPr>
        <sz val="12"/>
        <color theme="1"/>
        <rFont val="Calibri"/>
        <family val="1"/>
        <charset val="161"/>
      </rPr>
      <t>μ</t>
    </r>
    <r>
      <rPr>
        <sz val="12"/>
        <color theme="1"/>
        <rFont val="Times New Roman"/>
        <family val="1"/>
      </rPr>
      <t>g/ml)</t>
    </r>
    <phoneticPr fontId="2" type="noConversion"/>
  </si>
  <si>
    <t>Synergy (S)</t>
    <phoneticPr fontId="2" type="noConversion"/>
  </si>
  <si>
    <t>Relative synergy</t>
    <phoneticPr fontId="2" type="noConversion"/>
  </si>
  <si>
    <t>PBNP (0 μg/ml)-Relative quantification</t>
    <phoneticPr fontId="2" type="noConversion"/>
  </si>
  <si>
    <t>PBNP (2 μg/ml)-Relative quantification</t>
    <phoneticPr fontId="2" type="noConversion"/>
  </si>
  <si>
    <r>
      <rPr>
        <sz val="12"/>
        <color theme="1"/>
        <rFont val="Times New Roman"/>
        <family val="1"/>
      </rPr>
      <t xml:space="preserve">PBNP (4 </t>
    </r>
    <r>
      <rPr>
        <sz val="12"/>
        <color theme="1"/>
        <rFont val="Calibri"/>
        <family val="1"/>
        <charset val="161"/>
      </rPr>
      <t>μ</t>
    </r>
    <r>
      <rPr>
        <sz val="12"/>
        <color theme="1"/>
        <rFont val="Times New Roman"/>
        <family val="1"/>
      </rPr>
      <t>g/ml)</t>
    </r>
    <phoneticPr fontId="2" type="noConversion"/>
  </si>
  <si>
    <t>PBNP (4 μg/ml)-Relative quantification</t>
    <phoneticPr fontId="2" type="noConversion"/>
  </si>
  <si>
    <r>
      <rPr>
        <sz val="12"/>
        <color theme="1"/>
        <rFont val="Times New Roman"/>
        <family val="1"/>
      </rPr>
      <t xml:space="preserve">PBNP (8 </t>
    </r>
    <r>
      <rPr>
        <sz val="12"/>
        <color theme="1"/>
        <rFont val="Calibri"/>
        <family val="1"/>
        <charset val="161"/>
      </rPr>
      <t>μ</t>
    </r>
    <r>
      <rPr>
        <sz val="12"/>
        <color theme="1"/>
        <rFont val="Times New Roman"/>
        <family val="1"/>
      </rPr>
      <t>g/ml)</t>
    </r>
    <phoneticPr fontId="2" type="noConversion"/>
  </si>
  <si>
    <t>PBNP (8 μg/ml)-Relative quantification</t>
    <phoneticPr fontId="2" type="noConversion"/>
  </si>
  <si>
    <r>
      <rPr>
        <sz val="12"/>
        <color theme="1"/>
        <rFont val="Times New Roman"/>
        <family val="1"/>
      </rPr>
      <t xml:space="preserve">PBNP (16 </t>
    </r>
    <r>
      <rPr>
        <sz val="12"/>
        <color theme="1"/>
        <rFont val="Calibri"/>
        <family val="1"/>
        <charset val="161"/>
      </rPr>
      <t>μ</t>
    </r>
    <r>
      <rPr>
        <sz val="12"/>
        <color theme="1"/>
        <rFont val="Times New Roman"/>
        <family val="1"/>
      </rPr>
      <t>g/ml)</t>
    </r>
    <phoneticPr fontId="2" type="noConversion"/>
  </si>
  <si>
    <t>PBNP (16 μg/ml)-Relative quantification</t>
    <phoneticPr fontId="2" type="noConversion"/>
  </si>
  <si>
    <t>PBNP (32 μg/ml)-Relative quantification</t>
    <phoneticPr fontId="2" type="noConversion"/>
  </si>
  <si>
    <r>
      <rPr>
        <sz val="12"/>
        <color theme="1"/>
        <rFont val="Times New Roman"/>
        <family val="1"/>
      </rPr>
      <t xml:space="preserve">PBNP (32 </t>
    </r>
    <r>
      <rPr>
        <sz val="12"/>
        <color theme="1"/>
        <rFont val="Calibri"/>
        <family val="1"/>
        <charset val="161"/>
      </rPr>
      <t>μ</t>
    </r>
    <r>
      <rPr>
        <sz val="12"/>
        <color theme="1"/>
        <rFont val="Times New Roman"/>
        <family val="1"/>
      </rPr>
      <t>g/ml)</t>
    </r>
    <phoneticPr fontId="2" type="noConversion"/>
  </si>
  <si>
    <r>
      <rPr>
        <sz val="12"/>
        <color theme="1"/>
        <rFont val="Times New Roman"/>
        <family val="1"/>
      </rPr>
      <t xml:space="preserve">PBNP (64 </t>
    </r>
    <r>
      <rPr>
        <sz val="12"/>
        <color theme="1"/>
        <rFont val="Calibri"/>
        <family val="1"/>
        <charset val="161"/>
      </rPr>
      <t>μ</t>
    </r>
    <r>
      <rPr>
        <sz val="12"/>
        <color theme="1"/>
        <rFont val="Times New Roman"/>
        <family val="1"/>
      </rPr>
      <t>g/ml)</t>
    </r>
    <phoneticPr fontId="2" type="noConversion"/>
  </si>
  <si>
    <t>PBNP (64 μg/ml)-Relative quantification</t>
    <phoneticPr fontId="2" type="noConversion"/>
  </si>
  <si>
    <r>
      <rPr>
        <sz val="12"/>
        <color theme="1"/>
        <rFont val="Times New Roman"/>
        <family val="1"/>
      </rPr>
      <t xml:space="preserve">PBNP (128 </t>
    </r>
    <r>
      <rPr>
        <sz val="12"/>
        <color theme="1"/>
        <rFont val="Calibri"/>
        <family val="1"/>
        <charset val="161"/>
      </rPr>
      <t>μ</t>
    </r>
    <r>
      <rPr>
        <sz val="12"/>
        <color theme="1"/>
        <rFont val="Times New Roman"/>
        <family val="1"/>
      </rPr>
      <t>g/ml)</t>
    </r>
    <phoneticPr fontId="2" type="noConversion"/>
  </si>
  <si>
    <t>PBNP (128 μg/ml)-Relative quantification</t>
    <phoneticPr fontId="2" type="noConversion"/>
  </si>
  <si>
    <r>
      <rPr>
        <sz val="12"/>
        <color theme="1"/>
        <rFont val="Times New Roman"/>
        <family val="1"/>
      </rPr>
      <t xml:space="preserve">PBNP (256 </t>
    </r>
    <r>
      <rPr>
        <sz val="12"/>
        <color theme="1"/>
        <rFont val="Calibri"/>
        <family val="1"/>
        <charset val="161"/>
      </rPr>
      <t>μ</t>
    </r>
    <r>
      <rPr>
        <sz val="12"/>
        <color theme="1"/>
        <rFont val="Times New Roman"/>
        <family val="1"/>
      </rPr>
      <t>g/ml)</t>
    </r>
    <phoneticPr fontId="2" type="noConversion"/>
  </si>
  <si>
    <t>PBNP (256 μg/ml)-Relative quantification</t>
    <phoneticPr fontId="2" type="noConversion"/>
  </si>
  <si>
    <t>Contezolid (μg/ml)</t>
    <phoneticPr fontId="2" type="noConversion"/>
  </si>
  <si>
    <t>PBNP (0 μg/ml)</t>
    <phoneticPr fontId="2" type="noConversion"/>
  </si>
  <si>
    <t>PBNP (2 μg/ml)</t>
    <phoneticPr fontId="2" type="noConversion"/>
  </si>
  <si>
    <t>PBNP (4 μg/ml)</t>
    <phoneticPr fontId="2" type="noConversion"/>
  </si>
  <si>
    <t>PBNP (8 μg/ml)</t>
    <phoneticPr fontId="2" type="noConversion"/>
  </si>
  <si>
    <t>PBNP (16 μg/ml)</t>
    <phoneticPr fontId="2" type="noConversion"/>
  </si>
  <si>
    <t>PBNP (32 μg/ml)</t>
    <phoneticPr fontId="2" type="noConversion"/>
  </si>
  <si>
    <t>PBNP (64 μg/ml)</t>
    <phoneticPr fontId="2" type="noConversion"/>
  </si>
  <si>
    <t>PBNP (128 μg/ml)</t>
    <phoneticPr fontId="2" type="noConversion"/>
  </si>
  <si>
    <t>PBNP (256 μg/ml)</t>
    <phoneticPr fontId="2" type="noConversion"/>
  </si>
  <si>
    <r>
      <t>Ab1605</t>
    </r>
    <r>
      <rPr>
        <sz val="12"/>
        <color theme="1"/>
        <rFont val="等线"/>
        <family val="2"/>
        <charset val="134"/>
      </rPr>
      <t>（</t>
    </r>
    <r>
      <rPr>
        <sz val="12"/>
        <color theme="1"/>
        <rFont val="Times New Roman"/>
        <family val="1"/>
      </rPr>
      <t>Contezolid-PBNP</t>
    </r>
    <r>
      <rPr>
        <sz val="12"/>
        <color theme="1"/>
        <rFont val="等线"/>
        <family val="2"/>
        <charset val="134"/>
      </rPr>
      <t>）</t>
    </r>
    <phoneticPr fontId="2" type="noConversion"/>
  </si>
  <si>
    <r>
      <t>Ab9R65</t>
    </r>
    <r>
      <rPr>
        <sz val="12"/>
        <color theme="1"/>
        <rFont val="等线"/>
        <family val="2"/>
        <charset val="134"/>
      </rPr>
      <t>（</t>
    </r>
    <r>
      <rPr>
        <sz val="12"/>
        <color theme="1"/>
        <rFont val="Times New Roman"/>
        <family val="1"/>
      </rPr>
      <t>Contezolid-PBNP</t>
    </r>
    <r>
      <rPr>
        <sz val="12"/>
        <color theme="1"/>
        <rFont val="等线"/>
        <family val="2"/>
        <charset val="134"/>
      </rPr>
      <t>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</si>
</sst>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</font>
    <font>
      <sz val="12"/>
      <color theme="1"/>
      <name val="等线"/>
      <family val="2"/>
    </font>
    <font>
      <sz val="12"/>
      <color theme="1"/>
      <name val="Times New Roman"/>
      <family val="1"/>
    </font>
    <font>
      <sz val="12"/>
      <color theme="1"/>
      <name val="Calibri"/>
      <family val="1"/>
      <charset val="161"/>
    </font>
    <font>
      <sz val="12"/>
      <color theme="1"/>
      <name val="Times New Roman"/>
      <family val="1"/>
      <charset val="134"/>
    </font>
    <font>
      <sz val="12"/>
      <color theme="1"/>
      <name val="Times New Roman"/>
      <family val="3"/>
    </font>
    <font>
      <sz val="12"/>
      <color theme="1"/>
      <name val="等线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  <fill>
      <patternFill patternType="solid">
        <fgColor rgb="FFC6E0B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/>
    <xf numFmtId="176" fontId="4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76" fontId="4" fillId="2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76" fontId="4" fillId="3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5"/>
  <sheetViews>
    <sheetView topLeftCell="A50" zoomScale="130" zoomScaleNormal="130" workbookViewId="0">
      <selection activeCell="A3" sqref="A3:A65"/>
    </sheetView>
  </sheetViews>
  <sheetFormatPr defaultRowHeight="13.9" x14ac:dyDescent="0.4"/>
  <cols>
    <col min="1" max="1" width="36.53125" customWidth="1"/>
  </cols>
  <sheetData>
    <row r="1" spans="1:1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x14ac:dyDescent="0.45">
      <c r="A3" s="10" t="s">
        <v>1</v>
      </c>
      <c r="B3" s="3">
        <v>0</v>
      </c>
      <c r="C3" s="4">
        <v>1</v>
      </c>
      <c r="D3" s="3">
        <v>2</v>
      </c>
      <c r="E3" s="3">
        <v>4</v>
      </c>
      <c r="F3" s="3">
        <v>8</v>
      </c>
      <c r="G3" s="3">
        <v>16</v>
      </c>
      <c r="H3" s="3">
        <v>32</v>
      </c>
      <c r="I3" s="3">
        <v>64</v>
      </c>
      <c r="J3" s="3">
        <v>128</v>
      </c>
      <c r="K3" s="3">
        <v>256</v>
      </c>
    </row>
    <row r="4" spans="1:11" ht="15.75" x14ac:dyDescent="0.4">
      <c r="A4" s="10" t="s">
        <v>2</v>
      </c>
      <c r="B4" s="5">
        <v>0.73399999999999999</v>
      </c>
      <c r="C4" s="5">
        <v>0.72799999999999998</v>
      </c>
      <c r="D4" s="5">
        <v>0.71499999999999997</v>
      </c>
      <c r="E4" s="5">
        <v>0.71</v>
      </c>
      <c r="F4" s="5">
        <v>0.70199999999999996</v>
      </c>
      <c r="G4" s="5">
        <v>0.66900000000000004</v>
      </c>
      <c r="H4" s="5">
        <v>0.55400000000000005</v>
      </c>
      <c r="I4" s="5">
        <v>0.23200000000000001</v>
      </c>
      <c r="J4" s="5">
        <v>0.11600000000000001</v>
      </c>
      <c r="K4" s="5">
        <v>4.1000000000000002E-2</v>
      </c>
    </row>
    <row r="5" spans="1:11" ht="15.75" x14ac:dyDescent="0.4">
      <c r="A5" s="10" t="s">
        <v>3</v>
      </c>
      <c r="B5" s="5">
        <v>0.71499999999999997</v>
      </c>
      <c r="C5" s="5">
        <v>0.71799999999999997</v>
      </c>
      <c r="D5" s="5">
        <v>0.72099999999999997</v>
      </c>
      <c r="E5" s="5">
        <v>0.71099999999999997</v>
      </c>
      <c r="F5" s="5">
        <v>0.63900000000000001</v>
      </c>
      <c r="G5" s="5">
        <v>0.60599999999999998</v>
      </c>
      <c r="H5" s="5">
        <v>0.41199999999999998</v>
      </c>
      <c r="I5" s="5">
        <v>0.154</v>
      </c>
      <c r="J5" s="5">
        <v>0.10299999999999999</v>
      </c>
      <c r="K5" s="5">
        <v>3.7999999999999999E-2</v>
      </c>
    </row>
    <row r="6" spans="1:11" ht="15.4" x14ac:dyDescent="0.4">
      <c r="A6" s="6" t="s">
        <v>4</v>
      </c>
      <c r="B6" s="7">
        <f>B4*B5-B5</f>
        <v>-0.19018999999999997</v>
      </c>
      <c r="C6" s="7">
        <f>C4*B5-C5</f>
        <v>-0.19747999999999999</v>
      </c>
      <c r="D6" s="7">
        <f>D4*B5-D5</f>
        <v>-0.20977500000000004</v>
      </c>
      <c r="E6" s="7">
        <f>E4*B5-E5</f>
        <v>-0.20335000000000003</v>
      </c>
      <c r="F6" s="7">
        <f>F4*B5-F5</f>
        <v>-0.13707000000000003</v>
      </c>
      <c r="G6" s="7">
        <f>G4*B5-G5</f>
        <v>-0.12766499999999997</v>
      </c>
      <c r="H6" s="7">
        <f>H4*B5-H5</f>
        <v>-1.588999999999996E-2</v>
      </c>
      <c r="I6" s="7">
        <f>I4*B5-I5</f>
        <v>1.1880000000000002E-2</v>
      </c>
      <c r="J6" s="7">
        <f>J4*B5-J5</f>
        <v>-2.0059999999999995E-2</v>
      </c>
      <c r="K6" s="7">
        <f>K4*B5-K5</f>
        <v>-8.6849999999999983E-3</v>
      </c>
    </row>
    <row r="7" spans="1:11" ht="16.149999999999999" x14ac:dyDescent="0.4">
      <c r="A7" s="8" t="s">
        <v>6</v>
      </c>
      <c r="B7" s="9">
        <f>B4/B4</f>
        <v>1</v>
      </c>
      <c r="C7" s="9">
        <f>C4/B4</f>
        <v>0.99182561307901906</v>
      </c>
      <c r="D7" s="9">
        <f>D4/B4</f>
        <v>0.97411444141689374</v>
      </c>
      <c r="E7" s="9">
        <f>E4/B4</f>
        <v>0.96730245231607626</v>
      </c>
      <c r="F7" s="9">
        <f>F4/B4</f>
        <v>0.9564032697547683</v>
      </c>
      <c r="G7" s="9">
        <f>G4/B4</f>
        <v>0.91144414168937338</v>
      </c>
      <c r="H7" s="9">
        <f>H4/B4</f>
        <v>0.75476839237057225</v>
      </c>
      <c r="I7" s="9">
        <f>I4/B4</f>
        <v>0.31607629427792916</v>
      </c>
      <c r="J7" s="9">
        <f>J4/B4</f>
        <v>0.15803814713896458</v>
      </c>
      <c r="K7" s="9">
        <f>K4/B4</f>
        <v>5.5858310626703003E-2</v>
      </c>
    </row>
    <row r="8" spans="1:11" ht="15.4" x14ac:dyDescent="0.4">
      <c r="A8" s="8" t="s">
        <v>7</v>
      </c>
      <c r="B8" s="9">
        <f>B5/B4</f>
        <v>0.97411444141689374</v>
      </c>
      <c r="C8" s="9">
        <f>C5/B4</f>
        <v>0.97820163487738421</v>
      </c>
      <c r="D8" s="9">
        <f>D5/B4</f>
        <v>0.98228882833787468</v>
      </c>
      <c r="E8" s="9">
        <f>E5/B4</f>
        <v>0.96866485013623971</v>
      </c>
      <c r="F8" s="9">
        <f>F5/B4</f>
        <v>0.8705722070844687</v>
      </c>
      <c r="G8" s="9">
        <f>G5/B4</f>
        <v>0.82561307901907355</v>
      </c>
      <c r="H8" s="9">
        <f>H5/B4</f>
        <v>0.56130790190735691</v>
      </c>
      <c r="I8" s="9">
        <f>I5/B4</f>
        <v>0.2098092643051771</v>
      </c>
      <c r="J8" s="9">
        <f>J5/B4</f>
        <v>0.14032697547683923</v>
      </c>
      <c r="K8" s="9">
        <f>K5/B4</f>
        <v>5.1771117166212535E-2</v>
      </c>
    </row>
    <row r="9" spans="1:11" ht="15.4" x14ac:dyDescent="0.4">
      <c r="A9" s="11" t="s">
        <v>5</v>
      </c>
      <c r="B9" s="9">
        <f>B7*B8-B8</f>
        <v>0</v>
      </c>
      <c r="C9" s="9">
        <f>C7*B8-C8</f>
        <v>-1.204998180994743E-2</v>
      </c>
      <c r="D9" s="9">
        <f>D7*B8-D8</f>
        <v>-3.3389883360927741E-2</v>
      </c>
      <c r="E9" s="9">
        <f>E7*B8-E8</f>
        <v>-2.6401562117173594E-2</v>
      </c>
      <c r="F9" s="9">
        <f>F7*B8-F8</f>
        <v>6.1074029801988172E-2</v>
      </c>
      <c r="G9" s="9">
        <f>G7*B8-G8</f>
        <v>6.2237821945370531E-2</v>
      </c>
      <c r="H9" s="9">
        <f>H7*B8-H8</f>
        <v>0.17392288902582997</v>
      </c>
      <c r="I9" s="9">
        <f>I7*B8-I8</f>
        <v>9.8085218540489572E-2</v>
      </c>
      <c r="J9" s="9">
        <f>J7*B8-J8</f>
        <v>1.3620265945994109E-2</v>
      </c>
      <c r="K9" s="9">
        <f>K7*B8-K8</f>
        <v>2.6412698884095975E-3</v>
      </c>
    </row>
    <row r="10" spans="1:11" ht="15.4" x14ac:dyDescent="0.4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15.75" x14ac:dyDescent="0.45">
      <c r="A11" s="10" t="s">
        <v>1</v>
      </c>
      <c r="B11" s="3">
        <v>0</v>
      </c>
      <c r="C11" s="4">
        <v>1</v>
      </c>
      <c r="D11" s="3">
        <v>2</v>
      </c>
      <c r="E11" s="3">
        <v>4</v>
      </c>
      <c r="F11" s="3">
        <v>8</v>
      </c>
      <c r="G11" s="3">
        <v>16</v>
      </c>
      <c r="H11" s="3">
        <v>32</v>
      </c>
      <c r="I11" s="3">
        <v>64</v>
      </c>
      <c r="J11" s="3">
        <v>128</v>
      </c>
      <c r="K11" s="3">
        <v>256</v>
      </c>
    </row>
    <row r="12" spans="1:11" ht="15.75" x14ac:dyDescent="0.4">
      <c r="A12" s="10" t="s">
        <v>2</v>
      </c>
      <c r="B12" s="5">
        <v>0.73399999999999999</v>
      </c>
      <c r="C12" s="5">
        <v>0.72799999999999998</v>
      </c>
      <c r="D12" s="5">
        <v>0.71499999999999997</v>
      </c>
      <c r="E12" s="5">
        <v>0.71</v>
      </c>
      <c r="F12" s="5">
        <v>0.70199999999999996</v>
      </c>
      <c r="G12" s="5">
        <v>0.66900000000000004</v>
      </c>
      <c r="H12" s="5">
        <v>0.55400000000000005</v>
      </c>
      <c r="I12" s="5">
        <v>0.23200000000000001</v>
      </c>
      <c r="J12" s="5">
        <v>0.11600000000000001</v>
      </c>
      <c r="K12" s="5">
        <v>4.1000000000000002E-2</v>
      </c>
    </row>
    <row r="13" spans="1:11" ht="15.75" x14ac:dyDescent="0.4">
      <c r="A13" s="10" t="s">
        <v>8</v>
      </c>
      <c r="B13" s="5">
        <v>0.71899999999999997</v>
      </c>
      <c r="C13" s="5">
        <v>0.70299999999999996</v>
      </c>
      <c r="D13" s="5">
        <v>0.68400000000000005</v>
      </c>
      <c r="E13" s="5">
        <v>0.69799999999999995</v>
      </c>
      <c r="F13" s="5">
        <v>0.626</v>
      </c>
      <c r="G13" s="5">
        <v>0.57499999999999996</v>
      </c>
      <c r="H13" s="5">
        <v>0.36499999999999999</v>
      </c>
      <c r="I13" s="5">
        <v>0.14699999999999999</v>
      </c>
      <c r="J13" s="5">
        <v>9.8799999999999999E-2</v>
      </c>
      <c r="K13" s="5">
        <v>3.9E-2</v>
      </c>
    </row>
    <row r="14" spans="1:11" ht="15.4" x14ac:dyDescent="0.4">
      <c r="A14" s="6" t="s">
        <v>4</v>
      </c>
      <c r="B14" s="7">
        <f>B12*B13-B13</f>
        <v>-0.19125400000000004</v>
      </c>
      <c r="C14" s="7">
        <f>C12*B13-C13</f>
        <v>-0.17956799999999995</v>
      </c>
      <c r="D14" s="7">
        <f>D12*B13-D13</f>
        <v>-0.16991500000000015</v>
      </c>
      <c r="E14" s="7">
        <f>E12*B13-E13</f>
        <v>-0.18750999999999995</v>
      </c>
      <c r="F14" s="7">
        <f>F12*B13-F13</f>
        <v>-0.12126200000000009</v>
      </c>
      <c r="G14" s="7">
        <f>G12*B13-G13</f>
        <v>-9.3988999999999934E-2</v>
      </c>
      <c r="H14" s="7">
        <f>H12*B13-H13</f>
        <v>3.3326000000000022E-2</v>
      </c>
      <c r="I14" s="7">
        <f>I12*B13-I13</f>
        <v>1.980800000000002E-2</v>
      </c>
      <c r="J14" s="7">
        <f>J12*B13-J13</f>
        <v>-1.5395999999999993E-2</v>
      </c>
      <c r="K14" s="7">
        <f>K12*B13-K13</f>
        <v>-9.5209999999999982E-3</v>
      </c>
    </row>
    <row r="15" spans="1:11" ht="15.4" x14ac:dyDescent="0.4">
      <c r="A15" s="8" t="s">
        <v>6</v>
      </c>
      <c r="B15" s="9">
        <f>B12/B12</f>
        <v>1</v>
      </c>
      <c r="C15" s="9">
        <f>C12/B12</f>
        <v>0.99182561307901906</v>
      </c>
      <c r="D15" s="9">
        <f>D12/B12</f>
        <v>0.97411444141689374</v>
      </c>
      <c r="E15" s="9">
        <f>E12/B12</f>
        <v>0.96730245231607626</v>
      </c>
      <c r="F15" s="9">
        <f>F12/B12</f>
        <v>0.9564032697547683</v>
      </c>
      <c r="G15" s="9">
        <f>G12/B12</f>
        <v>0.91144414168937338</v>
      </c>
      <c r="H15" s="9">
        <f>H12/B12</f>
        <v>0.75476839237057225</v>
      </c>
      <c r="I15" s="9">
        <f>I12/B12</f>
        <v>0.31607629427792916</v>
      </c>
      <c r="J15" s="9">
        <f>J12/B12</f>
        <v>0.15803814713896458</v>
      </c>
      <c r="K15" s="9">
        <f>K12/B12</f>
        <v>5.5858310626703003E-2</v>
      </c>
    </row>
    <row r="16" spans="1:11" ht="15.4" x14ac:dyDescent="0.4">
      <c r="A16" s="8" t="s">
        <v>9</v>
      </c>
      <c r="B16" s="9">
        <f>B13/B12</f>
        <v>0.97956403269754766</v>
      </c>
      <c r="C16" s="9">
        <f>C13/B12</f>
        <v>0.95776566757493187</v>
      </c>
      <c r="D16" s="9">
        <f>D13/B12</f>
        <v>0.93188010899182572</v>
      </c>
      <c r="E16" s="9">
        <f>E13/B12</f>
        <v>0.95095367847411438</v>
      </c>
      <c r="F16" s="9">
        <f>F13/B12</f>
        <v>0.85286103542234337</v>
      </c>
      <c r="G16" s="9">
        <f>G13/B12</f>
        <v>0.78337874659400542</v>
      </c>
      <c r="H16" s="9">
        <f>H13/B12</f>
        <v>0.49727520435967304</v>
      </c>
      <c r="I16" s="9">
        <f>I13/B12</f>
        <v>0.20027247956403268</v>
      </c>
      <c r="J16" s="9">
        <f>J13/B12</f>
        <v>0.13460490463215258</v>
      </c>
      <c r="K16" s="9">
        <f>K13/B12</f>
        <v>5.3133514986376022E-2</v>
      </c>
    </row>
    <row r="17" spans="1:11" ht="15.4" x14ac:dyDescent="0.4">
      <c r="A17" s="11" t="s">
        <v>5</v>
      </c>
      <c r="B17" s="9">
        <f>B15*B16-B16</f>
        <v>0</v>
      </c>
      <c r="C17" s="9">
        <f>C15*B16-C16</f>
        <v>1.3791029705469637E-2</v>
      </c>
      <c r="D17" s="9">
        <f>D15*B16-D16</f>
        <v>2.2327361551425784E-2</v>
      </c>
      <c r="E17" s="9">
        <f>E15*B16-E16</f>
        <v>-3.4189874451514557E-3</v>
      </c>
      <c r="F17" s="9">
        <f>F15*B16-F16</f>
        <v>8.3997208383758015E-2</v>
      </c>
      <c r="G17" s="9">
        <f>G15*B16-G16</f>
        <v>0.10943915241779223</v>
      </c>
      <c r="H17" s="9">
        <f>H15*B16-H16</f>
        <v>0.24206876582348963</v>
      </c>
      <c r="I17" s="9">
        <f>I15*B16-I16</f>
        <v>0.10934448989895243</v>
      </c>
      <c r="J17" s="9">
        <f>J15*B16-J16</f>
        <v>2.0203580099339979E-2</v>
      </c>
      <c r="K17" s="9">
        <f>K15*B16-K16</f>
        <v>1.5832770307894553E-3</v>
      </c>
    </row>
    <row r="18" spans="1:11" ht="15.4" x14ac:dyDescent="0.4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ht="15.75" x14ac:dyDescent="0.45">
      <c r="A19" s="10" t="s">
        <v>1</v>
      </c>
      <c r="B19" s="3">
        <v>0</v>
      </c>
      <c r="C19" s="4">
        <v>1</v>
      </c>
      <c r="D19" s="3">
        <v>2</v>
      </c>
      <c r="E19" s="3">
        <v>4</v>
      </c>
      <c r="F19" s="3">
        <v>8</v>
      </c>
      <c r="G19" s="3">
        <v>16</v>
      </c>
      <c r="H19" s="3">
        <v>32</v>
      </c>
      <c r="I19" s="3">
        <v>64</v>
      </c>
      <c r="J19" s="3">
        <v>128</v>
      </c>
      <c r="K19" s="3">
        <v>256</v>
      </c>
    </row>
    <row r="20" spans="1:11" ht="15.75" x14ac:dyDescent="0.4">
      <c r="A20" s="10" t="s">
        <v>2</v>
      </c>
      <c r="B20" s="5">
        <v>0.73399999999999999</v>
      </c>
      <c r="C20" s="5">
        <v>0.72799999999999998</v>
      </c>
      <c r="D20" s="5">
        <v>0.71499999999999997</v>
      </c>
      <c r="E20" s="5">
        <v>0.71</v>
      </c>
      <c r="F20" s="5">
        <v>0.70199999999999996</v>
      </c>
      <c r="G20" s="5">
        <v>0.66900000000000004</v>
      </c>
      <c r="H20" s="5">
        <v>0.55400000000000005</v>
      </c>
      <c r="I20" s="5">
        <v>0.23200000000000001</v>
      </c>
      <c r="J20" s="5">
        <v>0.11600000000000001</v>
      </c>
      <c r="K20" s="5">
        <v>4.1000000000000002E-2</v>
      </c>
    </row>
    <row r="21" spans="1:11" ht="15.75" x14ac:dyDescent="0.4">
      <c r="A21" s="10" t="s">
        <v>10</v>
      </c>
      <c r="B21" s="5">
        <v>0.72099999999999997</v>
      </c>
      <c r="C21" s="5">
        <v>0.71199999999999997</v>
      </c>
      <c r="D21" s="5">
        <v>0.69099999999999995</v>
      </c>
      <c r="E21" s="5">
        <v>0.68799999999999994</v>
      </c>
      <c r="F21" s="5">
        <v>0.61699999999999999</v>
      </c>
      <c r="G21" s="5">
        <v>0.55300000000000005</v>
      </c>
      <c r="H21" s="5">
        <v>0.32700000000000001</v>
      </c>
      <c r="I21" s="5">
        <v>0.127</v>
      </c>
      <c r="J21" s="5">
        <v>8.1000000000000003E-2</v>
      </c>
      <c r="K21" s="5">
        <v>3.6999999999999998E-2</v>
      </c>
    </row>
    <row r="22" spans="1:11" ht="15.4" x14ac:dyDescent="0.4">
      <c r="A22" s="6" t="s">
        <v>4</v>
      </c>
      <c r="B22" s="7">
        <f>B20*B21-B21</f>
        <v>-0.19178600000000001</v>
      </c>
      <c r="C22" s="7">
        <f>C20*B21-C21</f>
        <v>-0.18711199999999995</v>
      </c>
      <c r="D22" s="7">
        <f>D20*B21-D21</f>
        <v>-0.175485</v>
      </c>
      <c r="E22" s="7">
        <f>E20*B21-E21</f>
        <v>-0.17608999999999997</v>
      </c>
      <c r="F22" s="7">
        <f>F20*B21-F21</f>
        <v>-0.11085800000000001</v>
      </c>
      <c r="G22" s="7">
        <f>G20*B21-G21</f>
        <v>-7.0651000000000019E-2</v>
      </c>
      <c r="H22" s="7">
        <f>H20*B21-H21</f>
        <v>7.2433999999999998E-2</v>
      </c>
      <c r="I22" s="7">
        <f>I20*B21-I21</f>
        <v>4.0272000000000002E-2</v>
      </c>
      <c r="J22" s="7">
        <f>J20*B21-J21</f>
        <v>2.6359999999999995E-3</v>
      </c>
      <c r="K22" s="7">
        <f>K20*B21-K21</f>
        <v>-7.4389999999999977E-3</v>
      </c>
    </row>
    <row r="23" spans="1:11" ht="15.4" x14ac:dyDescent="0.4">
      <c r="A23" s="8" t="s">
        <v>6</v>
      </c>
      <c r="B23" s="9">
        <f>B20/B20</f>
        <v>1</v>
      </c>
      <c r="C23" s="9">
        <f>C20/B20</f>
        <v>0.99182561307901906</v>
      </c>
      <c r="D23" s="9">
        <f>D20/B20</f>
        <v>0.97411444141689374</v>
      </c>
      <c r="E23" s="9">
        <f>E20/B20</f>
        <v>0.96730245231607626</v>
      </c>
      <c r="F23" s="9">
        <f>F20/B20</f>
        <v>0.9564032697547683</v>
      </c>
      <c r="G23" s="9">
        <f>G20/B20</f>
        <v>0.91144414168937338</v>
      </c>
      <c r="H23" s="9">
        <f>H20/B20</f>
        <v>0.75476839237057225</v>
      </c>
      <c r="I23" s="9">
        <f>I20/B20</f>
        <v>0.31607629427792916</v>
      </c>
      <c r="J23" s="9">
        <f>J20/B20</f>
        <v>0.15803814713896458</v>
      </c>
      <c r="K23" s="9">
        <f>K20/B20</f>
        <v>5.5858310626703003E-2</v>
      </c>
    </row>
    <row r="24" spans="1:11" ht="15.4" x14ac:dyDescent="0.4">
      <c r="A24" s="8" t="s">
        <v>11</v>
      </c>
      <c r="B24" s="9">
        <f>B21/B20</f>
        <v>0.98228882833787468</v>
      </c>
      <c r="C24" s="9">
        <f>C21/B20</f>
        <v>0.97002724795640327</v>
      </c>
      <c r="D24" s="9">
        <f>D21/B20</f>
        <v>0.94141689373296999</v>
      </c>
      <c r="E24" s="9">
        <f>E21/B20</f>
        <v>0.93732970027247953</v>
      </c>
      <c r="F24" s="9">
        <f>F21/B20</f>
        <v>0.84059945504087197</v>
      </c>
      <c r="G24" s="9">
        <f>G21/B20</f>
        <v>0.7534059945504088</v>
      </c>
      <c r="H24" s="9">
        <f>H21/B20</f>
        <v>0.44550408719346052</v>
      </c>
      <c r="I24" s="9">
        <f>I21/B20</f>
        <v>0.17302452316076294</v>
      </c>
      <c r="J24" s="9">
        <f>J21/B20</f>
        <v>0.11035422343324251</v>
      </c>
      <c r="K24" s="9">
        <f>K21/B20</f>
        <v>5.0408719346049048E-2</v>
      </c>
    </row>
    <row r="25" spans="1:11" ht="15.4" x14ac:dyDescent="0.4">
      <c r="A25" s="11" t="s">
        <v>5</v>
      </c>
      <c r="B25" s="9">
        <f>B23*B24-B24</f>
        <v>0</v>
      </c>
      <c r="C25" s="9">
        <f>C23*B24-C24</f>
        <v>4.2319714304805967E-3</v>
      </c>
      <c r="D25" s="9">
        <f>D23*B24-D24</f>
        <v>1.544483959343379E-2</v>
      </c>
      <c r="E25" s="9">
        <f>E23*B24-E24</f>
        <v>1.2840692261431919E-2</v>
      </c>
      <c r="F25" s="9">
        <f>F23*B24-F24</f>
        <v>9.8864792225051734E-2</v>
      </c>
      <c r="G25" s="9">
        <f>G23*B24-G24</f>
        <v>0.14189540348506557</v>
      </c>
      <c r="H25" s="9">
        <f>H23*B24-H24</f>
        <v>0.29589647261469015</v>
      </c>
      <c r="I25" s="9">
        <f>I23*B24-I24</f>
        <v>0.13745368961088139</v>
      </c>
      <c r="J25" s="9">
        <f>J23*B24-J24</f>
        <v>4.4884882952579655E-2</v>
      </c>
      <c r="K25" s="9">
        <f>K23*B24-K24</f>
        <v>4.4602751523881018E-3</v>
      </c>
    </row>
    <row r="26" spans="1:11" ht="15.4" x14ac:dyDescent="0.4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ht="15.75" x14ac:dyDescent="0.45">
      <c r="A27" s="10" t="s">
        <v>1</v>
      </c>
      <c r="B27" s="3">
        <v>0</v>
      </c>
      <c r="C27" s="4">
        <v>1</v>
      </c>
      <c r="D27" s="3">
        <v>2</v>
      </c>
      <c r="E27" s="3">
        <v>4</v>
      </c>
      <c r="F27" s="3">
        <v>8</v>
      </c>
      <c r="G27" s="3">
        <v>16</v>
      </c>
      <c r="H27" s="3">
        <v>32</v>
      </c>
      <c r="I27" s="3">
        <v>64</v>
      </c>
      <c r="J27" s="3">
        <v>128</v>
      </c>
      <c r="K27" s="3">
        <v>256</v>
      </c>
    </row>
    <row r="28" spans="1:11" ht="15.75" x14ac:dyDescent="0.4">
      <c r="A28" s="10" t="s">
        <v>2</v>
      </c>
      <c r="B28" s="5">
        <v>0.73399999999999999</v>
      </c>
      <c r="C28" s="5">
        <v>0.72799999999999998</v>
      </c>
      <c r="D28" s="5">
        <v>0.71499999999999997</v>
      </c>
      <c r="E28" s="5">
        <v>0.71</v>
      </c>
      <c r="F28" s="5">
        <v>0.70199999999999996</v>
      </c>
      <c r="G28" s="5">
        <v>0.66900000000000004</v>
      </c>
      <c r="H28" s="5">
        <v>0.55400000000000005</v>
      </c>
      <c r="I28" s="5">
        <v>0.23200000000000001</v>
      </c>
      <c r="J28" s="5">
        <v>0.11600000000000001</v>
      </c>
      <c r="K28" s="5">
        <v>4.1000000000000002E-2</v>
      </c>
    </row>
    <row r="29" spans="1:11" ht="15.75" x14ac:dyDescent="0.4">
      <c r="A29" s="10" t="s">
        <v>12</v>
      </c>
      <c r="B29" s="5">
        <v>0.71499999999999997</v>
      </c>
      <c r="C29" s="5">
        <v>0.70099999999999996</v>
      </c>
      <c r="D29" s="5">
        <v>0.67100000000000004</v>
      </c>
      <c r="E29" s="5">
        <v>0.68500000000000005</v>
      </c>
      <c r="F29" s="5">
        <v>0.60499999999999998</v>
      </c>
      <c r="G29" s="5">
        <v>0.54800000000000004</v>
      </c>
      <c r="H29" s="5">
        <v>0.317</v>
      </c>
      <c r="I29" s="5">
        <v>0.121</v>
      </c>
      <c r="J29" s="5">
        <v>7.9000000000000001E-2</v>
      </c>
      <c r="K29" s="5">
        <v>3.7999999999999999E-2</v>
      </c>
    </row>
    <row r="30" spans="1:11" ht="15.4" x14ac:dyDescent="0.4">
      <c r="A30" s="6" t="s">
        <v>4</v>
      </c>
      <c r="B30" s="7">
        <f>B28*B29-B29</f>
        <v>-0.19018999999999997</v>
      </c>
      <c r="C30" s="7">
        <f>C28*B29-C29</f>
        <v>-0.18047999999999997</v>
      </c>
      <c r="D30" s="7">
        <f>D28*B29-D29</f>
        <v>-0.15977500000000011</v>
      </c>
      <c r="E30" s="7">
        <f>E28*B29-E29</f>
        <v>-0.17735000000000012</v>
      </c>
      <c r="F30" s="7">
        <f>F28*B29-F29</f>
        <v>-0.10306999999999999</v>
      </c>
      <c r="G30" s="7">
        <f>G28*B29-G29</f>
        <v>-6.9665000000000032E-2</v>
      </c>
      <c r="H30" s="7">
        <f>H28*B29-H29</f>
        <v>7.9110000000000014E-2</v>
      </c>
      <c r="I30" s="7">
        <f>I28*B29-I29</f>
        <v>4.4880000000000003E-2</v>
      </c>
      <c r="J30" s="7">
        <f>J28*B29-J29</f>
        <v>3.9399999999999991E-3</v>
      </c>
      <c r="K30" s="7">
        <f>K28*B29-K29</f>
        <v>-8.6849999999999983E-3</v>
      </c>
    </row>
    <row r="31" spans="1:11" ht="15.4" x14ac:dyDescent="0.4">
      <c r="A31" s="8" t="s">
        <v>6</v>
      </c>
      <c r="B31" s="9">
        <f>B28/B28</f>
        <v>1</v>
      </c>
      <c r="C31" s="9">
        <f>C28/B28</f>
        <v>0.99182561307901906</v>
      </c>
      <c r="D31" s="9">
        <f>D28/B28</f>
        <v>0.97411444141689374</v>
      </c>
      <c r="E31" s="9">
        <f>E28/B28</f>
        <v>0.96730245231607626</v>
      </c>
      <c r="F31" s="9">
        <f>F28/B28</f>
        <v>0.9564032697547683</v>
      </c>
      <c r="G31" s="9">
        <f>G28/B28</f>
        <v>0.91144414168937338</v>
      </c>
      <c r="H31" s="9">
        <f>H28/B28</f>
        <v>0.75476839237057225</v>
      </c>
      <c r="I31" s="9">
        <f>I28/B28</f>
        <v>0.31607629427792916</v>
      </c>
      <c r="J31" s="9">
        <f>J28/B28</f>
        <v>0.15803814713896458</v>
      </c>
      <c r="K31" s="9">
        <f>K28/B28</f>
        <v>5.5858310626703003E-2</v>
      </c>
    </row>
    <row r="32" spans="1:11" ht="15.4" x14ac:dyDescent="0.4">
      <c r="A32" s="8" t="s">
        <v>13</v>
      </c>
      <c r="B32" s="9">
        <f>B29/B28</f>
        <v>0.97411444141689374</v>
      </c>
      <c r="C32" s="9">
        <f>C29/B28</f>
        <v>0.95504087193460485</v>
      </c>
      <c r="D32" s="9">
        <f>D29/B28</f>
        <v>0.91416893732970039</v>
      </c>
      <c r="E32" s="9">
        <f>E29/B28</f>
        <v>0.93324250681198917</v>
      </c>
      <c r="F32" s="9">
        <f>F29/B28</f>
        <v>0.8242506811989101</v>
      </c>
      <c r="G32" s="9">
        <f>G29/B28</f>
        <v>0.74659400544959131</v>
      </c>
      <c r="H32" s="9">
        <f>H29/B28</f>
        <v>0.43188010899182561</v>
      </c>
      <c r="I32" s="9">
        <f>I29/B28</f>
        <v>0.16485013623978201</v>
      </c>
      <c r="J32" s="9">
        <f>J29/B28</f>
        <v>0.10762942779291554</v>
      </c>
      <c r="K32" s="9">
        <f>K29/B28</f>
        <v>5.1771117166212535E-2</v>
      </c>
    </row>
    <row r="33" spans="1:11" ht="15.4" x14ac:dyDescent="0.4">
      <c r="A33" s="11" t="s">
        <v>5</v>
      </c>
      <c r="B33" s="9">
        <f>B31*B32-B32</f>
        <v>0</v>
      </c>
      <c r="C33" s="9">
        <f>C31*B32-C32</f>
        <v>1.1110781132831926E-2</v>
      </c>
      <c r="D33" s="9">
        <f>D31*B32-D32</f>
        <v>3.4730007647246541E-2</v>
      </c>
      <c r="E33" s="9">
        <f>E31*B32-E32</f>
        <v>9.0207812070769444E-3</v>
      </c>
      <c r="F33" s="9">
        <f>F31*B32-F32</f>
        <v>0.10739555568754677</v>
      </c>
      <c r="G33" s="9">
        <f>G31*B32-G32</f>
        <v>0.14125689551485276</v>
      </c>
      <c r="H33" s="9">
        <f>H31*B32-H32</f>
        <v>0.30335068194136128</v>
      </c>
      <c r="I33" s="9">
        <f>I31*B32-I32</f>
        <v>0.14304434660588466</v>
      </c>
      <c r="J33" s="9">
        <f>J31*B32-J32</f>
        <v>4.6317813629917798E-2</v>
      </c>
      <c r="K33" s="9">
        <f>K31*B32-K32</f>
        <v>2.6412698884095975E-3</v>
      </c>
    </row>
    <row r="34" spans="1:11" ht="15.4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 ht="15.75" x14ac:dyDescent="0.45">
      <c r="A35" s="10" t="s">
        <v>1</v>
      </c>
      <c r="B35" s="3">
        <v>0</v>
      </c>
      <c r="C35" s="4">
        <v>1</v>
      </c>
      <c r="D35" s="3">
        <v>2</v>
      </c>
      <c r="E35" s="3">
        <v>4</v>
      </c>
      <c r="F35" s="3">
        <v>8</v>
      </c>
      <c r="G35" s="3">
        <v>16</v>
      </c>
      <c r="H35" s="3">
        <v>32</v>
      </c>
      <c r="I35" s="3">
        <v>64</v>
      </c>
      <c r="J35" s="3">
        <v>128</v>
      </c>
      <c r="K35" s="3">
        <v>256</v>
      </c>
    </row>
    <row r="36" spans="1:11" ht="15.75" x14ac:dyDescent="0.4">
      <c r="A36" s="10" t="s">
        <v>2</v>
      </c>
      <c r="B36" s="5">
        <v>0.73399999999999999</v>
      </c>
      <c r="C36" s="5">
        <v>0.72799999999999998</v>
      </c>
      <c r="D36" s="5">
        <v>0.71499999999999997</v>
      </c>
      <c r="E36" s="5">
        <v>0.71</v>
      </c>
      <c r="F36" s="5">
        <v>0.70199999999999996</v>
      </c>
      <c r="G36" s="5">
        <v>0.66900000000000004</v>
      </c>
      <c r="H36" s="5">
        <v>0.55400000000000005</v>
      </c>
      <c r="I36" s="5">
        <v>0.23200000000000001</v>
      </c>
      <c r="J36" s="5">
        <v>0.11600000000000001</v>
      </c>
      <c r="K36" s="5">
        <v>4.1000000000000002E-2</v>
      </c>
    </row>
    <row r="37" spans="1:11" ht="15.75" x14ac:dyDescent="0.4">
      <c r="A37" s="10" t="s">
        <v>15</v>
      </c>
      <c r="B37" s="5">
        <v>0.71299999999999997</v>
      </c>
      <c r="C37" s="5">
        <v>0.70099999999999996</v>
      </c>
      <c r="D37" s="5">
        <v>0.66800000000000004</v>
      </c>
      <c r="E37" s="5">
        <v>0.65400000000000003</v>
      </c>
      <c r="F37" s="5">
        <v>0.60199999999999998</v>
      </c>
      <c r="G37" s="5">
        <v>0.53500000000000003</v>
      </c>
      <c r="H37" s="5">
        <v>0.30499999999999999</v>
      </c>
      <c r="I37" s="5">
        <v>0.11700000000000001</v>
      </c>
      <c r="J37" s="5">
        <v>7.4999999999999997E-2</v>
      </c>
      <c r="K37" s="5">
        <v>3.9E-2</v>
      </c>
    </row>
    <row r="38" spans="1:11" ht="15.4" x14ac:dyDescent="0.4">
      <c r="A38" s="6" t="s">
        <v>4</v>
      </c>
      <c r="B38" s="7">
        <f>B36*B37-B37</f>
        <v>-0.18965799999999999</v>
      </c>
      <c r="C38" s="7">
        <f>C36*B37-C37</f>
        <v>-0.18193599999999999</v>
      </c>
      <c r="D38" s="7">
        <f>D36*B37-D37</f>
        <v>-0.15820500000000004</v>
      </c>
      <c r="E38" s="7">
        <f>E36*B37-E37</f>
        <v>-0.14777000000000007</v>
      </c>
      <c r="F38" s="7">
        <f>F36*B37-F37</f>
        <v>-0.10147400000000006</v>
      </c>
      <c r="G38" s="7">
        <f>G36*B37-G37</f>
        <v>-5.8003000000000027E-2</v>
      </c>
      <c r="H38" s="7">
        <f>H36*B37-H37</f>
        <v>9.0002000000000026E-2</v>
      </c>
      <c r="I38" s="7">
        <f>I36*B37-I37</f>
        <v>4.8416000000000001E-2</v>
      </c>
      <c r="J38" s="7">
        <f>J36*B37-J37</f>
        <v>7.7080000000000065E-3</v>
      </c>
      <c r="K38" s="7">
        <f>K36*B37-K37</f>
        <v>-9.7670000000000014E-3</v>
      </c>
    </row>
    <row r="39" spans="1:11" ht="15.4" x14ac:dyDescent="0.4">
      <c r="A39" s="8" t="s">
        <v>6</v>
      </c>
      <c r="B39" s="9">
        <f>B36/B36</f>
        <v>1</v>
      </c>
      <c r="C39" s="9">
        <f>C36/B36</f>
        <v>0.99182561307901906</v>
      </c>
      <c r="D39" s="9">
        <f>D36/B36</f>
        <v>0.97411444141689374</v>
      </c>
      <c r="E39" s="9">
        <f>E36/B36</f>
        <v>0.96730245231607626</v>
      </c>
      <c r="F39" s="9">
        <f>F36/B36</f>
        <v>0.9564032697547683</v>
      </c>
      <c r="G39" s="9">
        <f>G36/B36</f>
        <v>0.91144414168937338</v>
      </c>
      <c r="H39" s="9">
        <f>H36/B36</f>
        <v>0.75476839237057225</v>
      </c>
      <c r="I39" s="9">
        <f>I36/B36</f>
        <v>0.31607629427792916</v>
      </c>
      <c r="J39" s="9">
        <f>J36/B36</f>
        <v>0.15803814713896458</v>
      </c>
      <c r="K39" s="9">
        <f>K36/B36</f>
        <v>5.5858310626703003E-2</v>
      </c>
    </row>
    <row r="40" spans="1:11" ht="15.4" x14ac:dyDescent="0.4">
      <c r="A40" s="8" t="s">
        <v>14</v>
      </c>
      <c r="B40" s="9">
        <f>B37/B36</f>
        <v>0.97138964577656672</v>
      </c>
      <c r="C40" s="9">
        <f>C37/B36</f>
        <v>0.95504087193460485</v>
      </c>
      <c r="D40" s="9">
        <f>D37/B36</f>
        <v>0.91008174386920992</v>
      </c>
      <c r="E40" s="9">
        <f>E37/B36</f>
        <v>0.89100817438692104</v>
      </c>
      <c r="F40" s="9">
        <f>F37/B36</f>
        <v>0.82016348773841963</v>
      </c>
      <c r="G40" s="9">
        <f>G37/B36</f>
        <v>0.72888283378746599</v>
      </c>
      <c r="H40" s="9">
        <f>H37/B36</f>
        <v>0.41553133514986373</v>
      </c>
      <c r="I40" s="9">
        <f>I37/B36</f>
        <v>0.15940054495912809</v>
      </c>
      <c r="J40" s="9">
        <f>J37/B36</f>
        <v>0.10217983651226158</v>
      </c>
      <c r="K40" s="9">
        <f>K37/B36</f>
        <v>5.3133514986376022E-2</v>
      </c>
    </row>
    <row r="41" spans="1:11" ht="15.4" x14ac:dyDescent="0.4">
      <c r="A41" s="11" t="s">
        <v>5</v>
      </c>
      <c r="B41" s="9">
        <f>B39*B40-B40</f>
        <v>0</v>
      </c>
      <c r="C41" s="9">
        <f>C39*B40-C40</f>
        <v>8.4082590263495627E-3</v>
      </c>
      <c r="D41" s="9">
        <f>D39*B40-D40</f>
        <v>3.6162938324584615E-2</v>
      </c>
      <c r="E41" s="9">
        <f>E39*B40-E40</f>
        <v>4.861941212719656E-2</v>
      </c>
      <c r="F41" s="9">
        <f>F39*B40-F40</f>
        <v>0.10887674568821493</v>
      </c>
      <c r="G41" s="9">
        <f>G39*B40-G40</f>
        <v>0.15648456815330136</v>
      </c>
      <c r="H41" s="9">
        <f>H39*B40-H40</f>
        <v>0.31764286615833515</v>
      </c>
      <c r="I41" s="9">
        <f>I39*B40-I40</f>
        <v>0.14763269457787936</v>
      </c>
      <c r="J41" s="9">
        <f>J39*B40-J40</f>
        <v>5.1336783256242149E-2</v>
      </c>
      <c r="K41" s="9">
        <f>K39*B40-K40</f>
        <v>1.1266695869744381E-3</v>
      </c>
    </row>
    <row r="42" spans="1:11" ht="15.4" x14ac:dyDescent="0.4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ht="15.75" x14ac:dyDescent="0.45">
      <c r="A43" s="10" t="s">
        <v>1</v>
      </c>
      <c r="B43" s="3">
        <v>0</v>
      </c>
      <c r="C43" s="4">
        <v>1</v>
      </c>
      <c r="D43" s="3">
        <v>2</v>
      </c>
      <c r="E43" s="3">
        <v>4</v>
      </c>
      <c r="F43" s="3">
        <v>8</v>
      </c>
      <c r="G43" s="3">
        <v>16</v>
      </c>
      <c r="H43" s="3">
        <v>32</v>
      </c>
      <c r="I43" s="3">
        <v>64</v>
      </c>
      <c r="J43" s="3">
        <v>128</v>
      </c>
      <c r="K43" s="3">
        <v>256</v>
      </c>
    </row>
    <row r="44" spans="1:11" ht="15.75" x14ac:dyDescent="0.4">
      <c r="A44" s="10" t="s">
        <v>2</v>
      </c>
      <c r="B44" s="5">
        <v>0.73399999999999999</v>
      </c>
      <c r="C44" s="5">
        <v>0.72799999999999998</v>
      </c>
      <c r="D44" s="5">
        <v>0.71499999999999997</v>
      </c>
      <c r="E44" s="5">
        <v>0.71</v>
      </c>
      <c r="F44" s="5">
        <v>0.70199999999999996</v>
      </c>
      <c r="G44" s="5">
        <v>0.66900000000000004</v>
      </c>
      <c r="H44" s="5">
        <v>0.55400000000000005</v>
      </c>
      <c r="I44" s="5">
        <v>0.23200000000000001</v>
      </c>
      <c r="J44" s="5">
        <v>0.11600000000000001</v>
      </c>
      <c r="K44" s="5">
        <v>4.1000000000000002E-2</v>
      </c>
    </row>
    <row r="45" spans="1:11" ht="15.75" x14ac:dyDescent="0.4">
      <c r="A45" s="10" t="s">
        <v>16</v>
      </c>
      <c r="B45" s="5">
        <v>0.70499999999999996</v>
      </c>
      <c r="C45" s="5">
        <v>0.69799999999999995</v>
      </c>
      <c r="D45" s="5">
        <v>0.66200000000000003</v>
      </c>
      <c r="E45" s="5">
        <v>0.64700000000000002</v>
      </c>
      <c r="F45" s="5">
        <v>0.59199999999999997</v>
      </c>
      <c r="G45" s="5">
        <v>0.51500000000000001</v>
      </c>
      <c r="H45" s="5">
        <v>0.29399999999999998</v>
      </c>
      <c r="I45" s="5">
        <v>0.106</v>
      </c>
      <c r="J45" s="5">
        <v>7.0999999999999994E-2</v>
      </c>
      <c r="K45" s="5">
        <v>3.7999999999999999E-2</v>
      </c>
    </row>
    <row r="46" spans="1:11" ht="15.4" x14ac:dyDescent="0.4">
      <c r="A46" s="6" t="s">
        <v>4</v>
      </c>
      <c r="B46" s="7">
        <f>B44*B45-B45</f>
        <v>-0.18752999999999997</v>
      </c>
      <c r="C46" s="7">
        <f>C44*B45-C45</f>
        <v>-0.18476000000000004</v>
      </c>
      <c r="D46" s="7">
        <f>D44*B45-D45</f>
        <v>-0.15792500000000009</v>
      </c>
      <c r="E46" s="7">
        <f>E44*B45-E45</f>
        <v>-0.14645000000000008</v>
      </c>
      <c r="F46" s="7">
        <f>F44*B45-F45</f>
        <v>-9.709000000000001E-2</v>
      </c>
      <c r="G46" s="7">
        <f>G44*B45-G45</f>
        <v>-4.3355000000000032E-2</v>
      </c>
      <c r="H46" s="7">
        <f>H44*B45-H45</f>
        <v>9.6570000000000045E-2</v>
      </c>
      <c r="I46" s="7">
        <f>I44*B45-I45</f>
        <v>5.7560000000000014E-2</v>
      </c>
      <c r="J46" s="7">
        <f>J44*B45-J45</f>
        <v>1.0780000000000012E-2</v>
      </c>
      <c r="K46" s="7">
        <f>K44*B45-K45</f>
        <v>-9.0949999999999989E-3</v>
      </c>
    </row>
    <row r="47" spans="1:11" ht="15.4" x14ac:dyDescent="0.4">
      <c r="A47" s="8" t="s">
        <v>6</v>
      </c>
      <c r="B47" s="9">
        <f>B44/B44</f>
        <v>1</v>
      </c>
      <c r="C47" s="9">
        <f>C44/B44</f>
        <v>0.99182561307901906</v>
      </c>
      <c r="D47" s="9">
        <f>D44/B44</f>
        <v>0.97411444141689374</v>
      </c>
      <c r="E47" s="9">
        <f>E44/B44</f>
        <v>0.96730245231607626</v>
      </c>
      <c r="F47" s="9">
        <f>F44/B44</f>
        <v>0.9564032697547683</v>
      </c>
      <c r="G47" s="9">
        <f>G44/B44</f>
        <v>0.91144414168937338</v>
      </c>
      <c r="H47" s="9">
        <f>H44/B44</f>
        <v>0.75476839237057225</v>
      </c>
      <c r="I47" s="9">
        <f>I44/B44</f>
        <v>0.31607629427792916</v>
      </c>
      <c r="J47" s="9">
        <f>J44/B44</f>
        <v>0.15803814713896458</v>
      </c>
      <c r="K47" s="9">
        <f>K44/B44</f>
        <v>5.5858310626703003E-2</v>
      </c>
    </row>
    <row r="48" spans="1:11" ht="15.4" x14ac:dyDescent="0.4">
      <c r="A48" s="8" t="s">
        <v>17</v>
      </c>
      <c r="B48" s="9">
        <f>B45/B44</f>
        <v>0.96049046321525877</v>
      </c>
      <c r="C48" s="9">
        <f>C45/B44</f>
        <v>0.95095367847411438</v>
      </c>
      <c r="D48" s="9">
        <f>D45/B44</f>
        <v>0.90190735694822899</v>
      </c>
      <c r="E48" s="9">
        <f>E45/B44</f>
        <v>0.88147138964577665</v>
      </c>
      <c r="F48" s="9">
        <f>F45/B44</f>
        <v>0.80653950953678477</v>
      </c>
      <c r="G48" s="9">
        <f>G45/B44</f>
        <v>0.70163487738419617</v>
      </c>
      <c r="H48" s="9">
        <f>H45/B44</f>
        <v>0.40054495912806537</v>
      </c>
      <c r="I48" s="9">
        <f>I45/B44</f>
        <v>0.1444141689373297</v>
      </c>
      <c r="J48" s="9">
        <f>J45/B44</f>
        <v>9.6730245231607628E-2</v>
      </c>
      <c r="K48" s="9">
        <f>K45/B44</f>
        <v>5.1771117166212535E-2</v>
      </c>
    </row>
    <row r="49" spans="1:11" ht="15.4" x14ac:dyDescent="0.4">
      <c r="A49" s="11" t="s">
        <v>5</v>
      </c>
      <c r="B49" s="9">
        <f>B47*B48-B48</f>
        <v>0</v>
      </c>
      <c r="C49" s="9">
        <f>C47*B48-C48</f>
        <v>1.6853640609106879E-3</v>
      </c>
      <c r="D49" s="9">
        <f>D47*B48-D48</f>
        <v>3.3720274112956306E-2</v>
      </c>
      <c r="E49" s="9">
        <f>E47*B48-E48</f>
        <v>4.761339084854721E-2</v>
      </c>
      <c r="F49" s="9">
        <f>F47*B48-F48</f>
        <v>0.11207671005056075</v>
      </c>
      <c r="G49" s="9">
        <f>G47*B48-G48</f>
        <v>0.17379852846186405</v>
      </c>
      <c r="H49" s="9">
        <f>H47*B48-H48</f>
        <v>0.32440288368018172</v>
      </c>
      <c r="I49" s="9">
        <f>I47*B48-I48</f>
        <v>0.15917409736504093</v>
      </c>
      <c r="J49" s="9">
        <f>J47*B48-J48</f>
        <v>5.5063887919577684E-2</v>
      </c>
      <c r="K49" s="9">
        <f>K47*B48-K48</f>
        <v>1.8802574820512424E-3</v>
      </c>
    </row>
    <row r="50" spans="1:11" ht="15.4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ht="15.75" x14ac:dyDescent="0.45">
      <c r="A51" s="10" t="s">
        <v>1</v>
      </c>
      <c r="B51" s="3">
        <v>0</v>
      </c>
      <c r="C51" s="4">
        <v>1</v>
      </c>
      <c r="D51" s="3">
        <v>2</v>
      </c>
      <c r="E51" s="3">
        <v>4</v>
      </c>
      <c r="F51" s="3">
        <v>8</v>
      </c>
      <c r="G51" s="3">
        <v>16</v>
      </c>
      <c r="H51" s="3">
        <v>32</v>
      </c>
      <c r="I51" s="3">
        <v>64</v>
      </c>
      <c r="J51" s="3">
        <v>128</v>
      </c>
      <c r="K51" s="3">
        <v>256</v>
      </c>
    </row>
    <row r="52" spans="1:11" ht="15.75" x14ac:dyDescent="0.4">
      <c r="A52" s="10" t="s">
        <v>2</v>
      </c>
      <c r="B52" s="5">
        <v>0.73399999999999999</v>
      </c>
      <c r="C52" s="5">
        <v>0.72799999999999998</v>
      </c>
      <c r="D52" s="5">
        <v>0.71499999999999997</v>
      </c>
      <c r="E52" s="5">
        <v>0.71</v>
      </c>
      <c r="F52" s="5">
        <v>0.70199999999999996</v>
      </c>
      <c r="G52" s="5">
        <v>0.66900000000000004</v>
      </c>
      <c r="H52" s="5">
        <v>0.55400000000000005</v>
      </c>
      <c r="I52" s="5">
        <v>0.23200000000000001</v>
      </c>
      <c r="J52" s="5">
        <v>0.11600000000000001</v>
      </c>
      <c r="K52" s="5">
        <v>4.1000000000000002E-2</v>
      </c>
    </row>
    <row r="53" spans="1:11" ht="15.75" x14ac:dyDescent="0.4">
      <c r="A53" s="10" t="s">
        <v>18</v>
      </c>
      <c r="B53" s="5">
        <v>0.67900000000000005</v>
      </c>
      <c r="C53" s="5">
        <v>0.67300000000000004</v>
      </c>
      <c r="D53" s="5">
        <v>0.65500000000000003</v>
      </c>
      <c r="E53" s="5">
        <v>0.628</v>
      </c>
      <c r="F53" s="5">
        <v>0.58599999999999997</v>
      </c>
      <c r="G53" s="5">
        <v>0.40500000000000003</v>
      </c>
      <c r="H53" s="5">
        <v>0.20100000000000001</v>
      </c>
      <c r="I53" s="5">
        <v>9.1999999999999998E-2</v>
      </c>
      <c r="J53" s="5">
        <v>6.2E-2</v>
      </c>
      <c r="K53" s="5">
        <v>3.6999999999999998E-2</v>
      </c>
    </row>
    <row r="54" spans="1:11" ht="15.4" x14ac:dyDescent="0.4">
      <c r="A54" s="6" t="s">
        <v>4</v>
      </c>
      <c r="B54" s="7">
        <f>B52*B53-B53</f>
        <v>-0.180614</v>
      </c>
      <c r="C54" s="7">
        <f>C52*B53-C53</f>
        <v>-0.17868800000000001</v>
      </c>
      <c r="D54" s="7">
        <f>D52*B53-D53</f>
        <v>-0.16951500000000003</v>
      </c>
      <c r="E54" s="7">
        <f>E52*B53-E53</f>
        <v>-0.14590999999999998</v>
      </c>
      <c r="F54" s="7">
        <f>F52*B53-F53</f>
        <v>-0.10934199999999994</v>
      </c>
      <c r="G54" s="7">
        <f>G52*B53-G53</f>
        <v>4.9251000000000045E-2</v>
      </c>
      <c r="H54" s="7">
        <f>H52*B53-H53</f>
        <v>0.17516600000000004</v>
      </c>
      <c r="I54" s="7">
        <f>I52*B53-I53</f>
        <v>6.5528000000000031E-2</v>
      </c>
      <c r="J54" s="7">
        <f>J52*B53-J53</f>
        <v>1.6764000000000015E-2</v>
      </c>
      <c r="K54" s="7">
        <f>K52*B53-K53</f>
        <v>-9.1609999999999955E-3</v>
      </c>
    </row>
    <row r="55" spans="1:11" ht="15.4" x14ac:dyDescent="0.4">
      <c r="A55" s="8" t="s">
        <v>6</v>
      </c>
      <c r="B55" s="9">
        <f>B52/B52</f>
        <v>1</v>
      </c>
      <c r="C55" s="9">
        <f>C52/B52</f>
        <v>0.99182561307901906</v>
      </c>
      <c r="D55" s="9">
        <f>D52/B52</f>
        <v>0.97411444141689374</v>
      </c>
      <c r="E55" s="9">
        <f>E52/B52</f>
        <v>0.96730245231607626</v>
      </c>
      <c r="F55" s="9">
        <f>F52/B52</f>
        <v>0.9564032697547683</v>
      </c>
      <c r="G55" s="9">
        <f>G52/B52</f>
        <v>0.91144414168937338</v>
      </c>
      <c r="H55" s="9">
        <f>H52/B52</f>
        <v>0.75476839237057225</v>
      </c>
      <c r="I55" s="9">
        <f>I52/B52</f>
        <v>0.31607629427792916</v>
      </c>
      <c r="J55" s="9">
        <f>J52/B52</f>
        <v>0.15803814713896458</v>
      </c>
      <c r="K55" s="9">
        <f>K52/B52</f>
        <v>5.5858310626703003E-2</v>
      </c>
    </row>
    <row r="56" spans="1:11" ht="15.4" x14ac:dyDescent="0.4">
      <c r="A56" s="8" t="s">
        <v>19</v>
      </c>
      <c r="B56" s="9">
        <f>B53/B52</f>
        <v>0.92506811989100823</v>
      </c>
      <c r="C56" s="9">
        <f>C53/B52</f>
        <v>0.9168937329700273</v>
      </c>
      <c r="D56" s="9">
        <f>D53/B52</f>
        <v>0.89237057220708449</v>
      </c>
      <c r="E56" s="9">
        <f>E53/B52</f>
        <v>0.85558583106267028</v>
      </c>
      <c r="F56" s="9">
        <f>F53/B52</f>
        <v>0.79836512261580383</v>
      </c>
      <c r="G56" s="9">
        <f>G53/B52</f>
        <v>0.55177111716621263</v>
      </c>
      <c r="H56" s="9">
        <f>H53/B52</f>
        <v>0.27384196185286108</v>
      </c>
      <c r="I56" s="9">
        <f>I53/B52</f>
        <v>0.12534059945504086</v>
      </c>
      <c r="J56" s="9">
        <f>J53/B52</f>
        <v>8.4468664850136238E-2</v>
      </c>
      <c r="K56" s="9">
        <f>K53/B52</f>
        <v>5.0408719346049048E-2</v>
      </c>
    </row>
    <row r="57" spans="1:11" ht="15.4" x14ac:dyDescent="0.4">
      <c r="A57" s="11" t="s">
        <v>5</v>
      </c>
      <c r="B57" s="9">
        <f>B55*B56-B56</f>
        <v>0</v>
      </c>
      <c r="C57" s="9">
        <f>C55*B56-C56</f>
        <v>6.1252218072749276E-4</v>
      </c>
      <c r="D57" s="9">
        <f>D55*B56-D56</f>
        <v>8.7516426731211183E-3</v>
      </c>
      <c r="E57" s="9">
        <f>E55*B56-E56</f>
        <v>3.9234829867324073E-2</v>
      </c>
      <c r="F57" s="9">
        <f>F55*B56-F56</f>
        <v>8.6373051993852479E-2</v>
      </c>
      <c r="G57" s="9">
        <f>G55*B56-G56</f>
        <v>0.29137680137204969</v>
      </c>
      <c r="H57" s="9">
        <f>H55*B56-H56</f>
        <v>0.42437021583054296</v>
      </c>
      <c r="I57" s="9">
        <f>I55*B56-I56</f>
        <v>0.16705150383476011</v>
      </c>
      <c r="J57" s="9">
        <f>J55*B56-J56</f>
        <v>6.172738679476425E-2</v>
      </c>
      <c r="K57" s="9">
        <f>K55*B56-K56</f>
        <v>1.2640230456830229E-3</v>
      </c>
    </row>
    <row r="58" spans="1:11" ht="15.4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15.75" x14ac:dyDescent="0.45">
      <c r="A59" s="10" t="s">
        <v>1</v>
      </c>
      <c r="B59" s="3">
        <v>0</v>
      </c>
      <c r="C59" s="4">
        <v>1</v>
      </c>
      <c r="D59" s="3">
        <v>2</v>
      </c>
      <c r="E59" s="3">
        <v>4</v>
      </c>
      <c r="F59" s="3">
        <v>8</v>
      </c>
      <c r="G59" s="3">
        <v>16</v>
      </c>
      <c r="H59" s="3">
        <v>32</v>
      </c>
      <c r="I59" s="3">
        <v>64</v>
      </c>
      <c r="J59" s="3">
        <v>128</v>
      </c>
      <c r="K59" s="3">
        <v>256</v>
      </c>
    </row>
    <row r="60" spans="1:11" ht="15.75" x14ac:dyDescent="0.4">
      <c r="A60" s="10" t="s">
        <v>2</v>
      </c>
      <c r="B60" s="5">
        <v>0.73399999999999999</v>
      </c>
      <c r="C60" s="5">
        <v>0.72799999999999998</v>
      </c>
      <c r="D60" s="5">
        <v>0.71499999999999997</v>
      </c>
      <c r="E60" s="5">
        <v>0.71</v>
      </c>
      <c r="F60" s="5">
        <v>0.70199999999999996</v>
      </c>
      <c r="G60" s="5">
        <v>0.66900000000000004</v>
      </c>
      <c r="H60" s="5">
        <v>0.55400000000000005</v>
      </c>
      <c r="I60" s="5">
        <v>0.23200000000000001</v>
      </c>
      <c r="J60" s="5">
        <v>0.11600000000000001</v>
      </c>
      <c r="K60" s="5">
        <v>4.1000000000000002E-2</v>
      </c>
    </row>
    <row r="61" spans="1:11" ht="15.75" x14ac:dyDescent="0.4">
      <c r="A61" s="10" t="s">
        <v>20</v>
      </c>
      <c r="B61" s="5">
        <v>0.61899999999999999</v>
      </c>
      <c r="C61" s="5">
        <v>0.61799999999999999</v>
      </c>
      <c r="D61" s="5">
        <v>0.621</v>
      </c>
      <c r="E61" s="5">
        <v>0.61699999999999999</v>
      </c>
      <c r="F61" s="5">
        <v>0.56599999999999995</v>
      </c>
      <c r="G61" s="5">
        <v>0.45200000000000001</v>
      </c>
      <c r="H61" s="5">
        <v>0.156</v>
      </c>
      <c r="I61" s="5">
        <v>7.5999999999999998E-2</v>
      </c>
      <c r="J61" s="5">
        <v>0.04</v>
      </c>
      <c r="K61" s="5">
        <v>3.6999999999999998E-2</v>
      </c>
    </row>
    <row r="62" spans="1:11" ht="15.4" x14ac:dyDescent="0.4">
      <c r="A62" s="6" t="s">
        <v>4</v>
      </c>
      <c r="B62" s="7">
        <f>B60*B61-B61</f>
        <v>-0.16465400000000002</v>
      </c>
      <c r="C62" s="7">
        <f>C60*B61-C61</f>
        <v>-0.16736800000000002</v>
      </c>
      <c r="D62" s="7">
        <f>D60*B61-D61</f>
        <v>-0.17841500000000005</v>
      </c>
      <c r="E62" s="7">
        <f>E60*B61-E61</f>
        <v>-0.17751</v>
      </c>
      <c r="F62" s="7">
        <f>F60*B61-F61</f>
        <v>-0.13146199999999997</v>
      </c>
      <c r="G62" s="7">
        <f>G60*B61-G61</f>
        <v>-3.7889000000000006E-2</v>
      </c>
      <c r="H62" s="7">
        <f>H60*B61-H61</f>
        <v>0.18692600000000001</v>
      </c>
      <c r="I62" s="7">
        <f>I60*B61-I61</f>
        <v>6.7608000000000015E-2</v>
      </c>
      <c r="J62" s="7">
        <f>J60*B61-J61</f>
        <v>3.1804000000000006E-2</v>
      </c>
      <c r="K62" s="7">
        <f>K60*B61-K61</f>
        <v>-1.1620999999999996E-2</v>
      </c>
    </row>
    <row r="63" spans="1:11" ht="15.4" x14ac:dyDescent="0.4">
      <c r="A63" s="8" t="s">
        <v>6</v>
      </c>
      <c r="B63" s="9">
        <f>B60/B60</f>
        <v>1</v>
      </c>
      <c r="C63" s="9">
        <f>C60/B60</f>
        <v>0.99182561307901906</v>
      </c>
      <c r="D63" s="9">
        <f>D60/B60</f>
        <v>0.97411444141689374</v>
      </c>
      <c r="E63" s="9">
        <f>E60/B60</f>
        <v>0.96730245231607626</v>
      </c>
      <c r="F63" s="9">
        <f>F60/B60</f>
        <v>0.9564032697547683</v>
      </c>
      <c r="G63" s="9">
        <f>G60/B60</f>
        <v>0.91144414168937338</v>
      </c>
      <c r="H63" s="9">
        <f>H60/B60</f>
        <v>0.75476839237057225</v>
      </c>
      <c r="I63" s="9">
        <f>I60/B60</f>
        <v>0.31607629427792916</v>
      </c>
      <c r="J63" s="9">
        <f>J60/B60</f>
        <v>0.15803814713896458</v>
      </c>
      <c r="K63" s="9">
        <f>K60/B60</f>
        <v>5.5858310626703003E-2</v>
      </c>
    </row>
    <row r="64" spans="1:11" ht="15.4" x14ac:dyDescent="0.4">
      <c r="A64" s="8" t="s">
        <v>21</v>
      </c>
      <c r="B64" s="9">
        <f>B61/B60</f>
        <v>0.84332425068119887</v>
      </c>
      <c r="C64" s="9">
        <f>C61/B60</f>
        <v>0.84196185286103542</v>
      </c>
      <c r="D64" s="9">
        <f>D61/B60</f>
        <v>0.84604904632152589</v>
      </c>
      <c r="E64" s="9">
        <f>E61/B60</f>
        <v>0.84059945504087197</v>
      </c>
      <c r="F64" s="9">
        <f>F61/B60</f>
        <v>0.77111716621253401</v>
      </c>
      <c r="G64" s="9">
        <f>G61/B60</f>
        <v>0.61580381471389645</v>
      </c>
      <c r="H64" s="9">
        <f>H61/B60</f>
        <v>0.21253405994550409</v>
      </c>
      <c r="I64" s="9">
        <f>I61/B60</f>
        <v>0.10354223433242507</v>
      </c>
      <c r="J64" s="9">
        <f>J61/B60</f>
        <v>5.4495912806539509E-2</v>
      </c>
      <c r="K64" s="9">
        <f>K61/B60</f>
        <v>5.0408719346049048E-2</v>
      </c>
    </row>
    <row r="65" spans="1:11" ht="15.4" x14ac:dyDescent="0.4">
      <c r="A65" s="11" t="s">
        <v>5</v>
      </c>
      <c r="B65" s="9">
        <f>B63*B64-B64</f>
        <v>0</v>
      </c>
      <c r="C65" s="9">
        <f>C63*B64-C64</f>
        <v>-5.5312609047509786E-3</v>
      </c>
      <c r="D65" s="9">
        <f>D63*B64-D64</f>
        <v>-2.4554714935889344E-2</v>
      </c>
      <c r="E65" s="9">
        <f>E63*B64-E64</f>
        <v>-2.4849839259330819E-2</v>
      </c>
      <c r="F65" s="9">
        <f>F63*B64-F64</f>
        <v>3.5440904602454526E-2</v>
      </c>
      <c r="G65" s="9">
        <f>G63*B64-G64</f>
        <v>0.15283913311406283</v>
      </c>
      <c r="H65" s="9">
        <f>H63*B64-H64</f>
        <v>0.42398042898826183</v>
      </c>
      <c r="I65" s="9">
        <f>I63*B64-I64</f>
        <v>0.16301256969759967</v>
      </c>
      <c r="J65" s="9">
        <f>J63*B64-J64</f>
        <v>7.878148920847286E-2</v>
      </c>
      <c r="K65" s="9">
        <f>K63*B64-K64</f>
        <v>-3.3020513924670869E-3</v>
      </c>
    </row>
  </sheetData>
  <mergeCells count="1">
    <mergeCell ref="A1:K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706BE-677A-4E28-BD48-8D8A67822803}">
  <dimension ref="A1:K65"/>
  <sheetViews>
    <sheetView tabSelected="1" workbookViewId="0">
      <selection activeCell="M10" sqref="M10"/>
    </sheetView>
  </sheetViews>
  <sheetFormatPr defaultRowHeight="13.9" x14ac:dyDescent="0.4"/>
  <cols>
    <col min="1" max="1" width="34.73046875" customWidth="1"/>
  </cols>
  <sheetData>
    <row r="1" spans="1:11" x14ac:dyDescent="0.4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4" x14ac:dyDescent="0.45">
      <c r="A3" s="2" t="s">
        <v>22</v>
      </c>
      <c r="B3" s="3">
        <v>0</v>
      </c>
      <c r="C3" s="4">
        <v>1</v>
      </c>
      <c r="D3" s="3">
        <v>2</v>
      </c>
      <c r="E3" s="3">
        <v>4</v>
      </c>
      <c r="F3" s="3">
        <v>8</v>
      </c>
      <c r="G3" s="3">
        <v>16</v>
      </c>
      <c r="H3" s="3">
        <v>32</v>
      </c>
      <c r="I3" s="3">
        <v>64</v>
      </c>
      <c r="J3" s="3">
        <v>128</v>
      </c>
      <c r="K3" s="3">
        <v>256</v>
      </c>
    </row>
    <row r="4" spans="1:11" ht="15.4" x14ac:dyDescent="0.4">
      <c r="A4" s="2" t="s">
        <v>23</v>
      </c>
      <c r="B4" s="5">
        <v>0.76200000000000001</v>
      </c>
      <c r="C4" s="5">
        <v>0.752</v>
      </c>
      <c r="D4" s="5">
        <v>0.73499999999999999</v>
      </c>
      <c r="E4" s="5">
        <v>0.72799999999999998</v>
      </c>
      <c r="F4" s="5">
        <v>0.71</v>
      </c>
      <c r="G4" s="5">
        <v>0.68500000000000005</v>
      </c>
      <c r="H4" s="5">
        <v>0.59599999999999997</v>
      </c>
      <c r="I4" s="5">
        <v>0.248</v>
      </c>
      <c r="J4" s="5">
        <v>0.13600000000000001</v>
      </c>
      <c r="K4" s="5">
        <v>5.5E-2</v>
      </c>
    </row>
    <row r="5" spans="1:11" ht="15.4" x14ac:dyDescent="0.4">
      <c r="A5" s="2" t="s">
        <v>24</v>
      </c>
      <c r="B5" s="5">
        <v>0.76</v>
      </c>
      <c r="C5" s="5">
        <v>0.75700000000000001</v>
      </c>
      <c r="D5" s="5">
        <v>0.72699999999999998</v>
      </c>
      <c r="E5" s="5">
        <v>0.71899999999999997</v>
      </c>
      <c r="F5" s="5">
        <v>0.70399999999999996</v>
      </c>
      <c r="G5" s="5">
        <v>0.68700000000000006</v>
      </c>
      <c r="H5" s="5">
        <v>0.57799999999999996</v>
      </c>
      <c r="I5" s="5">
        <v>0.192</v>
      </c>
      <c r="J5" s="5">
        <v>0.11799999999999999</v>
      </c>
      <c r="K5" s="5">
        <v>7.8E-2</v>
      </c>
    </row>
    <row r="6" spans="1:11" ht="15.4" x14ac:dyDescent="0.4">
      <c r="A6" s="6" t="s">
        <v>4</v>
      </c>
      <c r="B6" s="7">
        <f>B4*B5-B5</f>
        <v>-0.18088000000000004</v>
      </c>
      <c r="C6" s="7">
        <f>C4*B5-C5</f>
        <v>-0.18547999999999998</v>
      </c>
      <c r="D6" s="7">
        <f>D4*B5-D5</f>
        <v>-0.16839999999999999</v>
      </c>
      <c r="E6" s="7">
        <f>E4*B5-E5</f>
        <v>-0.16571999999999998</v>
      </c>
      <c r="F6" s="7">
        <f>F4*B5-F5</f>
        <v>-0.16439999999999999</v>
      </c>
      <c r="G6" s="7">
        <f>G4*B5-G5</f>
        <v>-0.16639999999999999</v>
      </c>
      <c r="H6" s="7">
        <f>H4*B5-H5</f>
        <v>-0.12503999999999998</v>
      </c>
      <c r="I6" s="7">
        <f>I4*B5-I5</f>
        <v>-3.5199999999999954E-3</v>
      </c>
      <c r="J6" s="7">
        <f>J4*B5-J5</f>
        <v>-1.4639999999999986E-2</v>
      </c>
      <c r="K6" s="7">
        <f>K4*B5-K5</f>
        <v>-3.6199999999999996E-2</v>
      </c>
    </row>
    <row r="7" spans="1:11" ht="15.4" x14ac:dyDescent="0.4">
      <c r="A7" s="8" t="s">
        <v>6</v>
      </c>
      <c r="B7" s="9">
        <f>B4/B4</f>
        <v>1</v>
      </c>
      <c r="C7" s="9">
        <f>C4/B4</f>
        <v>0.98687664041994749</v>
      </c>
      <c r="D7" s="9">
        <f>D4/B4</f>
        <v>0.96456692913385822</v>
      </c>
      <c r="E7" s="9">
        <f>E4/B4</f>
        <v>0.95538057742782145</v>
      </c>
      <c r="F7" s="9">
        <f>F4/B4</f>
        <v>0.93175853018372701</v>
      </c>
      <c r="G7" s="9">
        <f>G4/B4</f>
        <v>0.89895013123359591</v>
      </c>
      <c r="H7" s="9">
        <f>H4/B4</f>
        <v>0.78215223097112851</v>
      </c>
      <c r="I7" s="9">
        <f>I4/B4</f>
        <v>0.32545931758530183</v>
      </c>
      <c r="J7" s="9">
        <f>J4/B4</f>
        <v>0.17847769028871391</v>
      </c>
      <c r="K7" s="9">
        <f>K4/B4</f>
        <v>7.217847769028872E-2</v>
      </c>
    </row>
    <row r="8" spans="1:11" ht="15.4" x14ac:dyDescent="0.4">
      <c r="A8" s="8" t="s">
        <v>7</v>
      </c>
      <c r="B8" s="9">
        <f>B5/B4</f>
        <v>0.99737532808398954</v>
      </c>
      <c r="C8" s="9">
        <f>C5/B4</f>
        <v>0.9934383202099738</v>
      </c>
      <c r="D8" s="9">
        <f>D5/B4</f>
        <v>0.95406824146981628</v>
      </c>
      <c r="E8" s="9">
        <f>E5/B4</f>
        <v>0.94356955380577423</v>
      </c>
      <c r="F8" s="9">
        <f>F5/B4</f>
        <v>0.92388451443569553</v>
      </c>
      <c r="G8" s="9">
        <f>G5/B4</f>
        <v>0.90157480314960636</v>
      </c>
      <c r="H8" s="9">
        <f>H5/B4</f>
        <v>0.75853018372703407</v>
      </c>
      <c r="I8" s="9">
        <f>I5/B4</f>
        <v>0.25196850393700787</v>
      </c>
      <c r="J8" s="9">
        <f>J5/B4</f>
        <v>0.15485564304461941</v>
      </c>
      <c r="K8" s="9">
        <f>K5/B4</f>
        <v>0.10236220472440945</v>
      </c>
    </row>
    <row r="9" spans="1:11" ht="15.4" x14ac:dyDescent="0.4">
      <c r="A9" s="8" t="s">
        <v>5</v>
      </c>
      <c r="B9" s="9">
        <f>B7*B8-B8</f>
        <v>0</v>
      </c>
      <c r="C9" s="9">
        <f>C7*B8-C8</f>
        <v>-9.1519071927033124E-3</v>
      </c>
      <c r="D9" s="9">
        <f>D7*B8-D8</f>
        <v>7.9670159340318181E-3</v>
      </c>
      <c r="E9" s="9">
        <f>E7*B8-E8</f>
        <v>9.3034630513705308E-3</v>
      </c>
      <c r="F9" s="9">
        <f>F7*B8-F8</f>
        <v>5.4284553013550507E-3</v>
      </c>
      <c r="G9" s="9">
        <f>G7*B8-G8</f>
        <v>-4.9841210793531987E-3</v>
      </c>
      <c r="H9" s="9">
        <f>H7*B8-H8</f>
        <v>2.1569154249419631E-2</v>
      </c>
      <c r="I9" s="9">
        <f>I7*B8-I8</f>
        <v>7.2636589717623878E-2</v>
      </c>
      <c r="J9" s="9">
        <f>J7*B8-J8</f>
        <v>2.3153601862759304E-2</v>
      </c>
      <c r="K9" s="9">
        <f>K7*B8-K8</f>
        <v>-3.037317185745482E-2</v>
      </c>
    </row>
    <row r="10" spans="1:11" ht="15.4" x14ac:dyDescent="0.4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15.4" x14ac:dyDescent="0.45">
      <c r="A11" s="2" t="s">
        <v>22</v>
      </c>
      <c r="B11" s="3">
        <v>0</v>
      </c>
      <c r="C11" s="4">
        <v>1</v>
      </c>
      <c r="D11" s="3">
        <v>2</v>
      </c>
      <c r="E11" s="3">
        <v>4</v>
      </c>
      <c r="F11" s="3">
        <v>8</v>
      </c>
      <c r="G11" s="3">
        <v>16</v>
      </c>
      <c r="H11" s="3">
        <v>32</v>
      </c>
      <c r="I11" s="3">
        <v>64</v>
      </c>
      <c r="J11" s="3">
        <v>128</v>
      </c>
      <c r="K11" s="3">
        <v>256</v>
      </c>
    </row>
    <row r="12" spans="1:11" ht="15.4" x14ac:dyDescent="0.4">
      <c r="A12" s="2" t="s">
        <v>23</v>
      </c>
      <c r="B12" s="5">
        <v>0.76200000000000001</v>
      </c>
      <c r="C12" s="5">
        <v>0.752</v>
      </c>
      <c r="D12" s="5">
        <v>0.73499999999999999</v>
      </c>
      <c r="E12" s="5">
        <v>0.72799999999999998</v>
      </c>
      <c r="F12" s="5">
        <v>0.71</v>
      </c>
      <c r="G12" s="5">
        <v>0.68500000000000005</v>
      </c>
      <c r="H12" s="5">
        <v>0.59599999999999997</v>
      </c>
      <c r="I12" s="5">
        <v>0.248</v>
      </c>
      <c r="J12" s="5">
        <v>0.13600000000000001</v>
      </c>
      <c r="K12" s="5">
        <v>5.5E-2</v>
      </c>
    </row>
    <row r="13" spans="1:11" ht="15.4" x14ac:dyDescent="0.4">
      <c r="A13" s="2" t="s">
        <v>25</v>
      </c>
      <c r="B13" s="5">
        <v>0.75700000000000001</v>
      </c>
      <c r="C13" s="5">
        <v>0.747</v>
      </c>
      <c r="D13" s="5">
        <v>0.72399999999999998</v>
      </c>
      <c r="E13" s="5">
        <v>0.68100000000000005</v>
      </c>
      <c r="F13" s="5">
        <v>0.68400000000000005</v>
      </c>
      <c r="G13" s="5">
        <v>0.60199999999999998</v>
      </c>
      <c r="H13" s="5">
        <v>0.55400000000000005</v>
      </c>
      <c r="I13" s="5">
        <v>0.13300000000000001</v>
      </c>
      <c r="J13" s="5">
        <v>0.104</v>
      </c>
      <c r="K13" s="5">
        <v>7.0999999999999994E-2</v>
      </c>
    </row>
    <row r="14" spans="1:11" ht="15.4" x14ac:dyDescent="0.4">
      <c r="A14" s="6" t="s">
        <v>4</v>
      </c>
      <c r="B14" s="7">
        <f>B12*B13-B13</f>
        <v>-0.18016600000000005</v>
      </c>
      <c r="C14" s="7">
        <f>C12*B13-C13</f>
        <v>-0.17773600000000001</v>
      </c>
      <c r="D14" s="7">
        <f>D12*B13-D13</f>
        <v>-0.167605</v>
      </c>
      <c r="E14" s="7">
        <f>E12*B13-E13</f>
        <v>-0.12990400000000002</v>
      </c>
      <c r="F14" s="7">
        <f>F12*B13-F13</f>
        <v>-0.14653000000000005</v>
      </c>
      <c r="G14" s="7">
        <f>G12*B13-G13</f>
        <v>-8.3454999999999946E-2</v>
      </c>
      <c r="H14" s="7">
        <f>H12*B13-H13</f>
        <v>-0.10282800000000009</v>
      </c>
      <c r="I14" s="7">
        <f>I12*B13-I13</f>
        <v>5.4736000000000007E-2</v>
      </c>
      <c r="J14" s="7">
        <f>J12*B13-J13</f>
        <v>-1.0479999999999934E-3</v>
      </c>
      <c r="K14" s="7">
        <f>K12*B13-K13</f>
        <v>-2.9364999999999995E-2</v>
      </c>
    </row>
    <row r="15" spans="1:11" ht="15.4" x14ac:dyDescent="0.4">
      <c r="A15" s="8" t="s">
        <v>6</v>
      </c>
      <c r="B15" s="9">
        <f>B12/B12</f>
        <v>1</v>
      </c>
      <c r="C15" s="9">
        <f>C12/B12</f>
        <v>0.98687664041994749</v>
      </c>
      <c r="D15" s="9">
        <f>D12/B12</f>
        <v>0.96456692913385822</v>
      </c>
      <c r="E15" s="9">
        <f>E12/B12</f>
        <v>0.95538057742782145</v>
      </c>
      <c r="F15" s="9">
        <f>F12/B12</f>
        <v>0.93175853018372701</v>
      </c>
      <c r="G15" s="9">
        <f>G12/B12</f>
        <v>0.89895013123359591</v>
      </c>
      <c r="H15" s="9">
        <f>H12/B12</f>
        <v>0.78215223097112851</v>
      </c>
      <c r="I15" s="9">
        <f>I12/B12</f>
        <v>0.32545931758530183</v>
      </c>
      <c r="J15" s="9">
        <f>J12/B12</f>
        <v>0.17847769028871391</v>
      </c>
      <c r="K15" s="9">
        <f>K12/B12</f>
        <v>7.217847769028872E-2</v>
      </c>
    </row>
    <row r="16" spans="1:11" ht="15.4" x14ac:dyDescent="0.4">
      <c r="A16" s="8" t="s">
        <v>9</v>
      </c>
      <c r="B16" s="9">
        <f>B13/B12</f>
        <v>0.9934383202099738</v>
      </c>
      <c r="C16" s="9">
        <f>C13/B12</f>
        <v>0.98031496062992129</v>
      </c>
      <c r="D16" s="9">
        <f>D13/B12</f>
        <v>0.95013123359580043</v>
      </c>
      <c r="E16" s="9">
        <f>E13/B12</f>
        <v>0.89370078740157488</v>
      </c>
      <c r="F16" s="9">
        <f>F13/B12</f>
        <v>0.89763779527559062</v>
      </c>
      <c r="G16" s="9">
        <f>G13/B12</f>
        <v>0.79002624671916011</v>
      </c>
      <c r="H16" s="9">
        <f>H13/B12</f>
        <v>0.72703412073490814</v>
      </c>
      <c r="I16" s="9">
        <f>I13/B12</f>
        <v>0.17454068241469817</v>
      </c>
      <c r="J16" s="9">
        <f>J13/B12</f>
        <v>0.13648293963254593</v>
      </c>
      <c r="K16" s="9">
        <f>K13/B12</f>
        <v>9.3175853018372695E-2</v>
      </c>
    </row>
    <row r="17" spans="1:11" ht="15.4" x14ac:dyDescent="0.4">
      <c r="A17" s="8" t="s">
        <v>5</v>
      </c>
      <c r="B17" s="9">
        <f>B15*B16-B16</f>
        <v>0</v>
      </c>
      <c r="C17" s="9">
        <f>C15*B16-C16</f>
        <v>8.611128333368967E-5</v>
      </c>
      <c r="D17" s="9">
        <f>D15*B16-D16</f>
        <v>8.1065162130324886E-3</v>
      </c>
      <c r="E17" s="9">
        <f>E15*B16-E16</f>
        <v>5.5410888599554897E-2</v>
      </c>
      <c r="F17" s="9">
        <f>F15*B16-F16</f>
        <v>2.8006833791445307E-2</v>
      </c>
      <c r="G17" s="9">
        <f>G15*B16-G16</f>
        <v>0.10302526160607894</v>
      </c>
      <c r="H17" s="9">
        <f>H15*B16-H16</f>
        <v>4.9985877749533225E-2</v>
      </c>
      <c r="I17" s="9">
        <f>I15*B16-I16</f>
        <v>0.14878307534392848</v>
      </c>
      <c r="J17" s="9">
        <f>J15*B16-J16</f>
        <v>4.0823637202829971E-2</v>
      </c>
      <c r="K17" s="9">
        <f>K15*B16-K16</f>
        <v>-2.1470987386419199E-2</v>
      </c>
    </row>
    <row r="18" spans="1:11" ht="15.4" x14ac:dyDescent="0.4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ht="15.4" x14ac:dyDescent="0.45">
      <c r="A19" s="2" t="s">
        <v>22</v>
      </c>
      <c r="B19" s="3">
        <v>0</v>
      </c>
      <c r="C19" s="4">
        <v>1</v>
      </c>
      <c r="D19" s="3">
        <v>2</v>
      </c>
      <c r="E19" s="3">
        <v>4</v>
      </c>
      <c r="F19" s="3">
        <v>8</v>
      </c>
      <c r="G19" s="3">
        <v>16</v>
      </c>
      <c r="H19" s="3">
        <v>32</v>
      </c>
      <c r="I19" s="3">
        <v>64</v>
      </c>
      <c r="J19" s="3">
        <v>128</v>
      </c>
      <c r="K19" s="3">
        <v>256</v>
      </c>
    </row>
    <row r="20" spans="1:11" ht="15.4" x14ac:dyDescent="0.4">
      <c r="A20" s="2" t="s">
        <v>23</v>
      </c>
      <c r="B20" s="5">
        <v>0.76200000000000001</v>
      </c>
      <c r="C20" s="5">
        <v>0.752</v>
      </c>
      <c r="D20" s="5">
        <v>0.73499999999999999</v>
      </c>
      <c r="E20" s="5">
        <v>0.72799999999999998</v>
      </c>
      <c r="F20" s="5">
        <v>0.71</v>
      </c>
      <c r="G20" s="5">
        <v>0.68500000000000005</v>
      </c>
      <c r="H20" s="5">
        <v>0.59599999999999997</v>
      </c>
      <c r="I20" s="5">
        <v>0.248</v>
      </c>
      <c r="J20" s="5">
        <v>0.13600000000000001</v>
      </c>
      <c r="K20" s="5">
        <v>5.5E-2</v>
      </c>
    </row>
    <row r="21" spans="1:11" ht="15.4" x14ac:dyDescent="0.4">
      <c r="A21" s="2" t="s">
        <v>26</v>
      </c>
      <c r="B21" s="5">
        <v>0.752</v>
      </c>
      <c r="C21" s="5">
        <v>0.73099999999999998</v>
      </c>
      <c r="D21" s="5">
        <v>0.69499999999999995</v>
      </c>
      <c r="E21" s="5">
        <v>0.66900000000000004</v>
      </c>
      <c r="F21" s="5">
        <v>0.67800000000000005</v>
      </c>
      <c r="G21" s="5">
        <v>0.59099999999999997</v>
      </c>
      <c r="H21" s="5">
        <v>0.50700000000000001</v>
      </c>
      <c r="I21" s="5">
        <v>0.121</v>
      </c>
      <c r="J21" s="5">
        <v>9.6000000000000002E-2</v>
      </c>
      <c r="K21" s="5">
        <v>6.2E-2</v>
      </c>
    </row>
    <row r="22" spans="1:11" ht="15.4" x14ac:dyDescent="0.4">
      <c r="A22" s="6" t="s">
        <v>4</v>
      </c>
      <c r="B22" s="7">
        <f>B20*B21-B21</f>
        <v>-0.17897600000000002</v>
      </c>
      <c r="C22" s="7">
        <f>C20*B21-C21</f>
        <v>-0.16549599999999998</v>
      </c>
      <c r="D22" s="7">
        <f>D20*B21-D21</f>
        <v>-0.14227999999999996</v>
      </c>
      <c r="E22" s="7">
        <f>E20*B21-E21</f>
        <v>-0.1215440000000001</v>
      </c>
      <c r="F22" s="7">
        <f>F20*B21-F21</f>
        <v>-0.1440800000000001</v>
      </c>
      <c r="G22" s="7">
        <f>G20*B21-G21</f>
        <v>-7.5879999999999947E-2</v>
      </c>
      <c r="H22" s="7">
        <f>H20*B21-H21</f>
        <v>-5.8808000000000027E-2</v>
      </c>
      <c r="I22" s="7">
        <f>I20*B21-I21</f>
        <v>6.5495999999999999E-2</v>
      </c>
      <c r="J22" s="7">
        <f>J20*B21-J21</f>
        <v>6.2719999999999998E-3</v>
      </c>
      <c r="K22" s="7">
        <f>K20*B21-K21</f>
        <v>-2.0639999999999999E-2</v>
      </c>
    </row>
    <row r="23" spans="1:11" ht="15.4" x14ac:dyDescent="0.4">
      <c r="A23" s="8" t="s">
        <v>6</v>
      </c>
      <c r="B23" s="9">
        <f>B20/B20</f>
        <v>1</v>
      </c>
      <c r="C23" s="9">
        <f>C20/B20</f>
        <v>0.98687664041994749</v>
      </c>
      <c r="D23" s="9">
        <f>D20/B20</f>
        <v>0.96456692913385822</v>
      </c>
      <c r="E23" s="9">
        <f>E20/B20</f>
        <v>0.95538057742782145</v>
      </c>
      <c r="F23" s="9">
        <f>F20/B20</f>
        <v>0.93175853018372701</v>
      </c>
      <c r="G23" s="9">
        <f>G20/B20</f>
        <v>0.89895013123359591</v>
      </c>
      <c r="H23" s="9">
        <f>H20/B20</f>
        <v>0.78215223097112851</v>
      </c>
      <c r="I23" s="9">
        <f>I20/B20</f>
        <v>0.32545931758530183</v>
      </c>
      <c r="J23" s="9">
        <f>J20/B20</f>
        <v>0.17847769028871391</v>
      </c>
      <c r="K23" s="9">
        <f>K20/B20</f>
        <v>7.217847769028872E-2</v>
      </c>
    </row>
    <row r="24" spans="1:11" ht="15.4" x14ac:dyDescent="0.4">
      <c r="A24" s="8" t="s">
        <v>11</v>
      </c>
      <c r="B24" s="9">
        <f>B21/B20</f>
        <v>0.98687664041994749</v>
      </c>
      <c r="C24" s="9">
        <f>C21/B20</f>
        <v>0.95931758530183719</v>
      </c>
      <c r="D24" s="9">
        <f>D21/B20</f>
        <v>0.91207349081364819</v>
      </c>
      <c r="E24" s="9">
        <f>E21/B20</f>
        <v>0.87795275590551181</v>
      </c>
      <c r="F24" s="9">
        <f>F21/B20</f>
        <v>0.88976377952755914</v>
      </c>
      <c r="G24" s="9">
        <f>G21/B20</f>
        <v>0.77559055118110232</v>
      </c>
      <c r="H24" s="9">
        <f>H21/B20</f>
        <v>0.66535433070866146</v>
      </c>
      <c r="I24" s="9">
        <f>I21/B20</f>
        <v>0.15879265091863518</v>
      </c>
      <c r="J24" s="9">
        <f>J21/B20</f>
        <v>0.12598425196850394</v>
      </c>
      <c r="K24" s="9">
        <f>K21/B20</f>
        <v>8.1364829396325458E-2</v>
      </c>
    </row>
    <row r="25" spans="1:11" ht="15.4" x14ac:dyDescent="0.4">
      <c r="A25" s="8" t="s">
        <v>5</v>
      </c>
      <c r="B25" s="9">
        <f>B23*B24-B24</f>
        <v>0</v>
      </c>
      <c r="C25" s="9">
        <f>C23*B24-C24</f>
        <v>1.460791810472517E-2</v>
      </c>
      <c r="D25" s="9">
        <f>D23*B24-D24</f>
        <v>3.9835079670159423E-2</v>
      </c>
      <c r="E25" s="9">
        <f>E23*B24-E24</f>
        <v>6.4890018668926186E-2</v>
      </c>
      <c r="F25" s="9">
        <f>F23*B24-F24</f>
        <v>2.97669484227856E-2</v>
      </c>
      <c r="G25" s="9">
        <f>G23*B24-G24</f>
        <v>0.11156233423577977</v>
      </c>
      <c r="H25" s="9">
        <f>H23*B24-H24</f>
        <v>0.10653343528909265</v>
      </c>
      <c r="I25" s="9">
        <f>I23*B24-I24</f>
        <v>0.16239554701331624</v>
      </c>
      <c r="J25" s="9">
        <f>J23*B24-J24</f>
        <v>5.015121141353393E-2</v>
      </c>
      <c r="K25" s="9">
        <f>K23*B24-K24</f>
        <v>-1.01335758227072E-2</v>
      </c>
    </row>
    <row r="26" spans="1:11" ht="15.4" x14ac:dyDescent="0.4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ht="15.4" x14ac:dyDescent="0.45">
      <c r="A27" s="2" t="s">
        <v>22</v>
      </c>
      <c r="B27" s="3">
        <v>0</v>
      </c>
      <c r="C27" s="4">
        <v>1</v>
      </c>
      <c r="D27" s="3">
        <v>2</v>
      </c>
      <c r="E27" s="3">
        <v>4</v>
      </c>
      <c r="F27" s="3">
        <v>8</v>
      </c>
      <c r="G27" s="3">
        <v>16</v>
      </c>
      <c r="H27" s="3">
        <v>32</v>
      </c>
      <c r="I27" s="3">
        <v>64</v>
      </c>
      <c r="J27" s="3">
        <v>128</v>
      </c>
      <c r="K27" s="3">
        <v>256</v>
      </c>
    </row>
    <row r="28" spans="1:11" ht="15.4" x14ac:dyDescent="0.4">
      <c r="A28" s="2" t="s">
        <v>23</v>
      </c>
      <c r="B28" s="5">
        <v>0.76200000000000001</v>
      </c>
      <c r="C28" s="5">
        <v>0.752</v>
      </c>
      <c r="D28" s="5">
        <v>0.73499999999999999</v>
      </c>
      <c r="E28" s="5">
        <v>0.72799999999999998</v>
      </c>
      <c r="F28" s="5">
        <v>0.71</v>
      </c>
      <c r="G28" s="5">
        <v>0.68500000000000005</v>
      </c>
      <c r="H28" s="5">
        <v>0.59599999999999997</v>
      </c>
      <c r="I28" s="5">
        <v>0.248</v>
      </c>
      <c r="J28" s="5">
        <v>0.13600000000000001</v>
      </c>
      <c r="K28" s="5">
        <v>5.5E-2</v>
      </c>
    </row>
    <row r="29" spans="1:11" ht="15.4" x14ac:dyDescent="0.4">
      <c r="A29" s="2" t="s">
        <v>27</v>
      </c>
      <c r="B29" s="5">
        <v>0.751</v>
      </c>
      <c r="C29" s="5">
        <v>0.71899999999999997</v>
      </c>
      <c r="D29" s="5">
        <v>0.66900000000000004</v>
      </c>
      <c r="E29" s="5">
        <v>0.66400000000000003</v>
      </c>
      <c r="F29" s="5">
        <v>0.66500000000000004</v>
      </c>
      <c r="G29" s="5">
        <v>0.57699999999999996</v>
      </c>
      <c r="H29" s="5">
        <v>0.42399999999999999</v>
      </c>
      <c r="I29" s="5">
        <v>0.112</v>
      </c>
      <c r="J29" s="5">
        <v>8.3000000000000004E-2</v>
      </c>
      <c r="K29" s="5">
        <v>7.0999999999999994E-2</v>
      </c>
    </row>
    <row r="30" spans="1:11" ht="15.4" x14ac:dyDescent="0.4">
      <c r="A30" s="6" t="s">
        <v>4</v>
      </c>
      <c r="B30" s="7">
        <f>B28*B29-B29</f>
        <v>-0.17873799999999995</v>
      </c>
      <c r="C30" s="7">
        <f>C28*B29-C29</f>
        <v>-0.15424799999999994</v>
      </c>
      <c r="D30" s="7">
        <f>D28*B29-D29</f>
        <v>-0.11701500000000009</v>
      </c>
      <c r="E30" s="7">
        <f>E28*B29-E29</f>
        <v>-0.11727200000000004</v>
      </c>
      <c r="F30" s="7">
        <f>F28*B29-F29</f>
        <v>-0.13179000000000007</v>
      </c>
      <c r="G30" s="7">
        <f>G28*B29-G29</f>
        <v>-6.2564999999999871E-2</v>
      </c>
      <c r="H30" s="7">
        <f>H28*B29-H29</f>
        <v>2.3596000000000006E-2</v>
      </c>
      <c r="I30" s="7">
        <f>I28*B29-I29</f>
        <v>7.4247999999999995E-2</v>
      </c>
      <c r="J30" s="7">
        <f>J28*B29-J29</f>
        <v>1.9136E-2</v>
      </c>
      <c r="K30" s="7">
        <f>K28*B29-K29</f>
        <v>-2.9694999999999992E-2</v>
      </c>
    </row>
    <row r="31" spans="1:11" ht="15.4" x14ac:dyDescent="0.4">
      <c r="A31" s="8" t="s">
        <v>6</v>
      </c>
      <c r="B31" s="9">
        <f>B28/B28</f>
        <v>1</v>
      </c>
      <c r="C31" s="9">
        <f>C28/B28</f>
        <v>0.98687664041994749</v>
      </c>
      <c r="D31" s="9">
        <f>D28/B28</f>
        <v>0.96456692913385822</v>
      </c>
      <c r="E31" s="9">
        <f>E28/B28</f>
        <v>0.95538057742782145</v>
      </c>
      <c r="F31" s="9">
        <f>F28/B28</f>
        <v>0.93175853018372701</v>
      </c>
      <c r="G31" s="9">
        <f>G28/B28</f>
        <v>0.89895013123359591</v>
      </c>
      <c r="H31" s="9">
        <f>H28/B28</f>
        <v>0.78215223097112851</v>
      </c>
      <c r="I31" s="9">
        <f>I28/B28</f>
        <v>0.32545931758530183</v>
      </c>
      <c r="J31" s="9">
        <f>J28/B28</f>
        <v>0.17847769028871391</v>
      </c>
      <c r="K31" s="9">
        <f>K28/B28</f>
        <v>7.217847769028872E-2</v>
      </c>
    </row>
    <row r="32" spans="1:11" ht="15.4" x14ac:dyDescent="0.4">
      <c r="A32" s="8" t="s">
        <v>13</v>
      </c>
      <c r="B32" s="9">
        <f>B29/B28</f>
        <v>0.98556430446194221</v>
      </c>
      <c r="C32" s="9">
        <f>C29/B28</f>
        <v>0.94356955380577423</v>
      </c>
      <c r="D32" s="9">
        <f>D29/B28</f>
        <v>0.87795275590551181</v>
      </c>
      <c r="E32" s="9">
        <f>E29/B28</f>
        <v>0.87139107611548561</v>
      </c>
      <c r="F32" s="9">
        <f>F29/B28</f>
        <v>0.87270341207349089</v>
      </c>
      <c r="G32" s="9">
        <f>G29/B28</f>
        <v>0.75721784776902878</v>
      </c>
      <c r="H32" s="9">
        <f>H29/B28</f>
        <v>0.55643044619422566</v>
      </c>
      <c r="I32" s="9">
        <f>I29/B28</f>
        <v>0.14698162729658792</v>
      </c>
      <c r="J32" s="9">
        <f>J29/B28</f>
        <v>0.1089238845144357</v>
      </c>
      <c r="K32" s="9">
        <f>K29/B28</f>
        <v>9.3175853018372695E-2</v>
      </c>
    </row>
    <row r="33" spans="1:11" ht="15.4" x14ac:dyDescent="0.4">
      <c r="A33" s="8" t="s">
        <v>5</v>
      </c>
      <c r="B33" s="9">
        <f>B31*B32-B32</f>
        <v>0</v>
      </c>
      <c r="C33" s="9">
        <f>C31*B32-C32</f>
        <v>2.9060835899449522E-2</v>
      </c>
      <c r="D33" s="9">
        <f>D31*B32-D32</f>
        <v>7.2689978713290637E-2</v>
      </c>
      <c r="E33" s="9">
        <f>E31*B32-E32</f>
        <v>7.0197918173613982E-2</v>
      </c>
      <c r="F33" s="9">
        <f>F31*B32-F32</f>
        <v>4.5604535653515632E-2</v>
      </c>
      <c r="G33" s="9">
        <f>G31*B32-G32</f>
        <v>0.12875531306618182</v>
      </c>
      <c r="H33" s="9">
        <f>H31*B32-H32</f>
        <v>0.21443087330619104</v>
      </c>
      <c r="I33" s="9">
        <f>I31*B32-I32</f>
        <v>0.17377945867002842</v>
      </c>
      <c r="J33" s="9">
        <f>J31*B32-J32</f>
        <v>6.6977356176934552E-2</v>
      </c>
      <c r="K33" s="9">
        <f>K31*B32-K32</f>
        <v>-2.2039321856421476E-2</v>
      </c>
    </row>
    <row r="34" spans="1:11" ht="15.4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 ht="15.4" x14ac:dyDescent="0.45">
      <c r="A35" s="2" t="s">
        <v>22</v>
      </c>
      <c r="B35" s="3">
        <v>0</v>
      </c>
      <c r="C35" s="4">
        <v>1</v>
      </c>
      <c r="D35" s="3">
        <v>2</v>
      </c>
      <c r="E35" s="3">
        <v>4</v>
      </c>
      <c r="F35" s="3">
        <v>8</v>
      </c>
      <c r="G35" s="3">
        <v>16</v>
      </c>
      <c r="H35" s="3">
        <v>32</v>
      </c>
      <c r="I35" s="3">
        <v>64</v>
      </c>
      <c r="J35" s="3">
        <v>128</v>
      </c>
      <c r="K35" s="3">
        <v>256</v>
      </c>
    </row>
    <row r="36" spans="1:11" ht="15.4" x14ac:dyDescent="0.4">
      <c r="A36" s="2" t="s">
        <v>23</v>
      </c>
      <c r="B36" s="5">
        <v>0.76200000000000001</v>
      </c>
      <c r="C36" s="5">
        <v>0.752</v>
      </c>
      <c r="D36" s="5">
        <v>0.73499999999999999</v>
      </c>
      <c r="E36" s="5">
        <v>0.72799999999999998</v>
      </c>
      <c r="F36" s="5">
        <v>0.71</v>
      </c>
      <c r="G36" s="5">
        <v>0.68500000000000005</v>
      </c>
      <c r="H36" s="5">
        <v>0.59599999999999997</v>
      </c>
      <c r="I36" s="5">
        <v>0.248</v>
      </c>
      <c r="J36" s="5">
        <v>0.13600000000000001</v>
      </c>
      <c r="K36" s="5">
        <v>5.5E-2</v>
      </c>
    </row>
    <row r="37" spans="1:11" ht="15.4" x14ac:dyDescent="0.4">
      <c r="A37" s="2" t="s">
        <v>28</v>
      </c>
      <c r="B37" s="5">
        <v>0.75</v>
      </c>
      <c r="C37" s="5">
        <v>0.71699999999999997</v>
      </c>
      <c r="D37" s="5">
        <v>0.67300000000000004</v>
      </c>
      <c r="E37" s="5">
        <v>0.63800000000000001</v>
      </c>
      <c r="F37" s="5">
        <v>0.628</v>
      </c>
      <c r="G37" s="5">
        <v>0.52700000000000002</v>
      </c>
      <c r="H37" s="5">
        <v>0.40200000000000002</v>
      </c>
      <c r="I37" s="5">
        <v>0.105</v>
      </c>
      <c r="J37" s="5">
        <v>9.0999999999999998E-2</v>
      </c>
      <c r="K37" s="5">
        <v>6.5000000000000002E-2</v>
      </c>
    </row>
    <row r="38" spans="1:11" ht="15.4" x14ac:dyDescent="0.4">
      <c r="A38" s="6" t="s">
        <v>4</v>
      </c>
      <c r="B38" s="7">
        <f>B36*B37-B37</f>
        <v>-0.17849999999999999</v>
      </c>
      <c r="C38" s="7">
        <f>C36*B37-C37</f>
        <v>-0.15299999999999991</v>
      </c>
      <c r="D38" s="7">
        <f>D36*B37-D37</f>
        <v>-0.12175000000000002</v>
      </c>
      <c r="E38" s="7">
        <f>E36*B37-E37</f>
        <v>-9.1999999999999971E-2</v>
      </c>
      <c r="F38" s="7">
        <f>F36*B37-F37</f>
        <v>-9.5500000000000029E-2</v>
      </c>
      <c r="G38" s="7">
        <f>G36*B37-G37</f>
        <v>-1.3249999999999984E-2</v>
      </c>
      <c r="H38" s="7">
        <f>H36*B37-H37</f>
        <v>4.4999999999999929E-2</v>
      </c>
      <c r="I38" s="7">
        <f>I36*B37-I37</f>
        <v>8.1000000000000003E-2</v>
      </c>
      <c r="J38" s="7">
        <f>J36*B37-J37</f>
        <v>1.100000000000001E-2</v>
      </c>
      <c r="K38" s="7">
        <f>K36*B37-K37</f>
        <v>-2.375E-2</v>
      </c>
    </row>
    <row r="39" spans="1:11" ht="15.4" x14ac:dyDescent="0.4">
      <c r="A39" s="8" t="s">
        <v>6</v>
      </c>
      <c r="B39" s="9">
        <f>B36/B36</f>
        <v>1</v>
      </c>
      <c r="C39" s="9">
        <f>C36/B36</f>
        <v>0.98687664041994749</v>
      </c>
      <c r="D39" s="9">
        <f>D36/B36</f>
        <v>0.96456692913385822</v>
      </c>
      <c r="E39" s="9">
        <f>E36/B36</f>
        <v>0.95538057742782145</v>
      </c>
      <c r="F39" s="9">
        <f>F36/B36</f>
        <v>0.93175853018372701</v>
      </c>
      <c r="G39" s="9">
        <f>G36/B36</f>
        <v>0.89895013123359591</v>
      </c>
      <c r="H39" s="9">
        <f>H36/B36</f>
        <v>0.78215223097112851</v>
      </c>
      <c r="I39" s="9">
        <f>I36/B36</f>
        <v>0.32545931758530183</v>
      </c>
      <c r="J39" s="9">
        <f>J36/B36</f>
        <v>0.17847769028871391</v>
      </c>
      <c r="K39" s="9">
        <f>K36/B36</f>
        <v>7.217847769028872E-2</v>
      </c>
    </row>
    <row r="40" spans="1:11" ht="15.4" x14ac:dyDescent="0.4">
      <c r="A40" s="8" t="s">
        <v>14</v>
      </c>
      <c r="B40" s="9">
        <f>B37/B36</f>
        <v>0.98425196850393704</v>
      </c>
      <c r="C40" s="9">
        <f>C37/B36</f>
        <v>0.94094488188976377</v>
      </c>
      <c r="D40" s="9">
        <f>D37/B36</f>
        <v>0.88320209973753283</v>
      </c>
      <c r="E40" s="9">
        <f>E37/B36</f>
        <v>0.83727034120734911</v>
      </c>
      <c r="F40" s="9">
        <f>F37/B36</f>
        <v>0.8241469816272966</v>
      </c>
      <c r="G40" s="9">
        <f>G37/B36</f>
        <v>0.69160104986876647</v>
      </c>
      <c r="H40" s="9">
        <f>H37/B36</f>
        <v>0.5275590551181103</v>
      </c>
      <c r="I40" s="9">
        <f>I37/B36</f>
        <v>0.13779527559055119</v>
      </c>
      <c r="J40" s="9">
        <f>J37/B36</f>
        <v>0.11942257217847768</v>
      </c>
      <c r="K40" s="9">
        <f>K37/B36</f>
        <v>8.5301837270341213E-2</v>
      </c>
    </row>
    <row r="41" spans="1:11" ht="15.4" x14ac:dyDescent="0.4">
      <c r="A41" s="8" t="s">
        <v>5</v>
      </c>
      <c r="B41" s="9">
        <f>B39*B40-B40</f>
        <v>0</v>
      </c>
      <c r="C41" s="9">
        <f>C39*B40-C40</f>
        <v>3.0390394114121588E-2</v>
      </c>
      <c r="D41" s="9">
        <f>D39*B40-D40</f>
        <v>6.6174799016264663E-2</v>
      </c>
      <c r="E41" s="9">
        <f>E39*B40-E40</f>
        <v>0.10306487279641219</v>
      </c>
      <c r="F41" s="9">
        <f>F39*B40-F40</f>
        <v>9.2938185876371704E-2</v>
      </c>
      <c r="G41" s="9">
        <f>G39*B40-G40</f>
        <v>0.19319238638477287</v>
      </c>
      <c r="H41" s="9">
        <f>H39*B40-H40</f>
        <v>0.24227581788496899</v>
      </c>
      <c r="I41" s="9">
        <f>I39*B40-I40</f>
        <v>0.18253869841073014</v>
      </c>
      <c r="J41" s="9">
        <f>J39*B40-J40</f>
        <v>5.6244445822224987E-2</v>
      </c>
      <c r="K41" s="9">
        <f>K39*B40-K40</f>
        <v>-1.4260028520057033E-2</v>
      </c>
    </row>
    <row r="42" spans="1:11" ht="15.4" x14ac:dyDescent="0.4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ht="15.4" x14ac:dyDescent="0.45">
      <c r="A43" s="2" t="s">
        <v>22</v>
      </c>
      <c r="B43" s="3">
        <v>0</v>
      </c>
      <c r="C43" s="4">
        <v>1</v>
      </c>
      <c r="D43" s="3">
        <v>2</v>
      </c>
      <c r="E43" s="3">
        <v>4</v>
      </c>
      <c r="F43" s="3">
        <v>8</v>
      </c>
      <c r="G43" s="3">
        <v>16</v>
      </c>
      <c r="H43" s="3">
        <v>32</v>
      </c>
      <c r="I43" s="3">
        <v>64</v>
      </c>
      <c r="J43" s="3">
        <v>128</v>
      </c>
      <c r="K43" s="3">
        <v>256</v>
      </c>
    </row>
    <row r="44" spans="1:11" ht="15.4" x14ac:dyDescent="0.4">
      <c r="A44" s="2" t="s">
        <v>23</v>
      </c>
      <c r="B44" s="5">
        <v>0.76200000000000001</v>
      </c>
      <c r="C44" s="5">
        <v>0.752</v>
      </c>
      <c r="D44" s="5">
        <v>0.73499999999999999</v>
      </c>
      <c r="E44" s="5">
        <v>0.72799999999999998</v>
      </c>
      <c r="F44" s="5">
        <v>0.71</v>
      </c>
      <c r="G44" s="5">
        <v>0.68500000000000005</v>
      </c>
      <c r="H44" s="5">
        <v>0.59599999999999997</v>
      </c>
      <c r="I44" s="5">
        <v>0.248</v>
      </c>
      <c r="J44" s="5">
        <v>0.13600000000000001</v>
      </c>
      <c r="K44" s="5">
        <v>5.5E-2</v>
      </c>
    </row>
    <row r="45" spans="1:11" ht="15.4" x14ac:dyDescent="0.4">
      <c r="A45" s="2" t="s">
        <v>29</v>
      </c>
      <c r="B45" s="5">
        <v>0.748</v>
      </c>
      <c r="C45" s="5">
        <v>0.66800000000000004</v>
      </c>
      <c r="D45" s="5">
        <v>0.66300000000000003</v>
      </c>
      <c r="E45" s="5">
        <v>0.623</v>
      </c>
      <c r="F45" s="5">
        <v>0.54600000000000004</v>
      </c>
      <c r="G45" s="5">
        <v>0.439</v>
      </c>
      <c r="H45" s="5">
        <v>0.20699999999999999</v>
      </c>
      <c r="I45" s="5">
        <v>0.10100000000000001</v>
      </c>
      <c r="J45" s="5">
        <v>7.0000000000000007E-2</v>
      </c>
      <c r="K45" s="5">
        <v>6.9000000000000006E-2</v>
      </c>
    </row>
    <row r="46" spans="1:11" ht="15.4" x14ac:dyDescent="0.4">
      <c r="A46" s="6" t="s">
        <v>4</v>
      </c>
      <c r="B46" s="7">
        <f>B44*B45-B45</f>
        <v>-0.17802399999999996</v>
      </c>
      <c r="C46" s="7">
        <f>C44*B45-C45</f>
        <v>-0.10550400000000004</v>
      </c>
      <c r="D46" s="7">
        <f>D44*B45-D45</f>
        <v>-0.1132200000000001</v>
      </c>
      <c r="E46" s="7">
        <f>E44*B45-E45</f>
        <v>-7.845599999999997E-2</v>
      </c>
      <c r="F46" s="7">
        <f>F44*B45-F45</f>
        <v>-1.4920000000000044E-2</v>
      </c>
      <c r="G46" s="7">
        <f>G44*B45-G45</f>
        <v>7.3380000000000056E-2</v>
      </c>
      <c r="H46" s="7">
        <f>H44*B45-H45</f>
        <v>0.23880799999999999</v>
      </c>
      <c r="I46" s="7">
        <f>I44*B45-I45</f>
        <v>8.4503999999999996E-2</v>
      </c>
      <c r="J46" s="7">
        <f>J44*B45-J45</f>
        <v>3.1728000000000006E-2</v>
      </c>
      <c r="K46" s="7">
        <f>K44*B45-K45</f>
        <v>-2.7860000000000003E-2</v>
      </c>
    </row>
    <row r="47" spans="1:11" ht="15.4" x14ac:dyDescent="0.4">
      <c r="A47" s="8" t="s">
        <v>6</v>
      </c>
      <c r="B47" s="9">
        <f>B44/B44</f>
        <v>1</v>
      </c>
      <c r="C47" s="9">
        <f>C44/B44</f>
        <v>0.98687664041994749</v>
      </c>
      <c r="D47" s="9">
        <f>D44/B44</f>
        <v>0.96456692913385822</v>
      </c>
      <c r="E47" s="9">
        <f>E44/B44</f>
        <v>0.95538057742782145</v>
      </c>
      <c r="F47" s="9">
        <f>F44/B44</f>
        <v>0.93175853018372701</v>
      </c>
      <c r="G47" s="9">
        <f>G44/B44</f>
        <v>0.89895013123359591</v>
      </c>
      <c r="H47" s="9">
        <f>H44/B44</f>
        <v>0.78215223097112851</v>
      </c>
      <c r="I47" s="9">
        <f>I44/B44</f>
        <v>0.32545931758530183</v>
      </c>
      <c r="J47" s="9">
        <f>J44/B44</f>
        <v>0.17847769028871391</v>
      </c>
      <c r="K47" s="9">
        <f>K44/B44</f>
        <v>7.217847769028872E-2</v>
      </c>
    </row>
    <row r="48" spans="1:11" ht="15.4" x14ac:dyDescent="0.4">
      <c r="A48" s="8" t="s">
        <v>17</v>
      </c>
      <c r="B48" s="9">
        <f>B45/B44</f>
        <v>0.98162729658792647</v>
      </c>
      <c r="C48" s="9">
        <f>C45/B44</f>
        <v>0.87664041994750663</v>
      </c>
      <c r="D48" s="9">
        <f>D45/B44</f>
        <v>0.87007874015748032</v>
      </c>
      <c r="E48" s="9">
        <f>E45/B44</f>
        <v>0.8175853018372703</v>
      </c>
      <c r="F48" s="9">
        <f>F45/B44</f>
        <v>0.7165354330708662</v>
      </c>
      <c r="G48" s="9">
        <f>G45/B44</f>
        <v>0.57611548556430447</v>
      </c>
      <c r="H48" s="9">
        <f>H45/B44</f>
        <v>0.27165354330708658</v>
      </c>
      <c r="I48" s="9">
        <f>I45/B44</f>
        <v>0.13254593175853019</v>
      </c>
      <c r="J48" s="9">
        <f>J45/B44</f>
        <v>9.1863517060367467E-2</v>
      </c>
      <c r="K48" s="9">
        <f>K45/B44</f>
        <v>9.055118110236221E-2</v>
      </c>
    </row>
    <row r="49" spans="1:11" ht="15.4" x14ac:dyDescent="0.4">
      <c r="A49" s="8" t="s">
        <v>5</v>
      </c>
      <c r="B49" s="9">
        <f>B47*B48-B48</f>
        <v>0</v>
      </c>
      <c r="C49" s="9">
        <f>C47*B48-C48</f>
        <v>9.2104628653701615E-2</v>
      </c>
      <c r="D49" s="9">
        <f>D47*B48-D48</f>
        <v>7.6766486866306938E-2</v>
      </c>
      <c r="E49" s="9">
        <f>E47*B48-E48</f>
        <v>0.1202423515958142</v>
      </c>
      <c r="F49" s="9">
        <f>F47*B48-F48</f>
        <v>0.19810417398612568</v>
      </c>
      <c r="G49" s="9">
        <f>G47*B48-G48</f>
        <v>0.30631850152589202</v>
      </c>
      <c r="H49" s="9">
        <f>H47*B48-H48</f>
        <v>0.49612843670131779</v>
      </c>
      <c r="I49" s="9">
        <f>I47*B48-I48</f>
        <v>0.18693381831208106</v>
      </c>
      <c r="J49" s="9">
        <f>J47*B48-J48</f>
        <v>8.3335055558999976E-2</v>
      </c>
      <c r="K49" s="9">
        <f>K47*B48-K48</f>
        <v>-1.9698817175412137E-2</v>
      </c>
    </row>
    <row r="50" spans="1:11" ht="15.4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ht="15.4" x14ac:dyDescent="0.45">
      <c r="A51" s="2" t="s">
        <v>22</v>
      </c>
      <c r="B51" s="3">
        <v>0</v>
      </c>
      <c r="C51" s="4">
        <v>1</v>
      </c>
      <c r="D51" s="3">
        <v>2</v>
      </c>
      <c r="E51" s="3">
        <v>4</v>
      </c>
      <c r="F51" s="3">
        <v>8</v>
      </c>
      <c r="G51" s="3">
        <v>16</v>
      </c>
      <c r="H51" s="3">
        <v>32</v>
      </c>
      <c r="I51" s="3">
        <v>64</v>
      </c>
      <c r="J51" s="3">
        <v>128</v>
      </c>
      <c r="K51" s="3">
        <v>256</v>
      </c>
    </row>
    <row r="52" spans="1:11" ht="15.4" x14ac:dyDescent="0.4">
      <c r="A52" s="2" t="s">
        <v>23</v>
      </c>
      <c r="B52" s="5">
        <v>0.76200000000000001</v>
      </c>
      <c r="C52" s="5">
        <v>0.752</v>
      </c>
      <c r="D52" s="5">
        <v>0.73499999999999999</v>
      </c>
      <c r="E52" s="5">
        <v>0.72799999999999998</v>
      </c>
      <c r="F52" s="5">
        <v>0.71</v>
      </c>
      <c r="G52" s="5">
        <v>0.68500000000000005</v>
      </c>
      <c r="H52" s="5">
        <v>0.59599999999999997</v>
      </c>
      <c r="I52" s="5">
        <v>0.248</v>
      </c>
      <c r="J52" s="5">
        <v>0.13600000000000001</v>
      </c>
      <c r="K52" s="5">
        <v>5.5E-2</v>
      </c>
    </row>
    <row r="53" spans="1:11" ht="15.4" x14ac:dyDescent="0.4">
      <c r="A53" s="2" t="s">
        <v>30</v>
      </c>
      <c r="B53" s="5">
        <v>0.747</v>
      </c>
      <c r="C53" s="5">
        <v>0.67300000000000004</v>
      </c>
      <c r="D53" s="5">
        <v>0.65900000000000003</v>
      </c>
      <c r="E53" s="5">
        <v>0.61799999999999999</v>
      </c>
      <c r="F53" s="5">
        <v>0.54200000000000004</v>
      </c>
      <c r="G53" s="5">
        <v>0.42399999999999999</v>
      </c>
      <c r="H53" s="5">
        <v>0.154</v>
      </c>
      <c r="I53" s="5">
        <v>9.7000000000000003E-2</v>
      </c>
      <c r="J53" s="5">
        <v>8.7999999999999995E-2</v>
      </c>
      <c r="K53" s="5">
        <v>4.8000000000000001E-2</v>
      </c>
    </row>
    <row r="54" spans="1:11" ht="15.4" x14ac:dyDescent="0.4">
      <c r="A54" s="6" t="s">
        <v>4</v>
      </c>
      <c r="B54" s="7">
        <f>B52*B53-B53</f>
        <v>-0.177786</v>
      </c>
      <c r="C54" s="7">
        <f>C52*B53-C53</f>
        <v>-0.11125600000000002</v>
      </c>
      <c r="D54" s="7">
        <f>D52*B53-D53</f>
        <v>-0.10995500000000002</v>
      </c>
      <c r="E54" s="7">
        <f>E52*B53-E53</f>
        <v>-7.4184000000000028E-2</v>
      </c>
      <c r="F54" s="7">
        <f>F52*B53-F53</f>
        <v>-1.1630000000000029E-2</v>
      </c>
      <c r="G54" s="7">
        <f>G52*B53-G53</f>
        <v>8.7695000000000023E-2</v>
      </c>
      <c r="H54" s="7">
        <f>H52*B53-H53</f>
        <v>0.29121200000000003</v>
      </c>
      <c r="I54" s="7">
        <f>I52*B53-I53</f>
        <v>8.8256000000000001E-2</v>
      </c>
      <c r="J54" s="7">
        <f>J52*B53-J53</f>
        <v>1.3592000000000007E-2</v>
      </c>
      <c r="K54" s="7">
        <f>K52*B53-K53</f>
        <v>-6.9149999999999975E-3</v>
      </c>
    </row>
    <row r="55" spans="1:11" ht="15.4" x14ac:dyDescent="0.4">
      <c r="A55" s="8" t="s">
        <v>6</v>
      </c>
      <c r="B55" s="9">
        <f>B52/B52</f>
        <v>1</v>
      </c>
      <c r="C55" s="9">
        <f>C52/B52</f>
        <v>0.98687664041994749</v>
      </c>
      <c r="D55" s="9">
        <f>D52/B52</f>
        <v>0.96456692913385822</v>
      </c>
      <c r="E55" s="9">
        <f>E52/B52</f>
        <v>0.95538057742782145</v>
      </c>
      <c r="F55" s="9">
        <f>F52/B52</f>
        <v>0.93175853018372701</v>
      </c>
      <c r="G55" s="9">
        <f>G52/B52</f>
        <v>0.89895013123359591</v>
      </c>
      <c r="H55" s="9">
        <f>H52/B52</f>
        <v>0.78215223097112851</v>
      </c>
      <c r="I55" s="9">
        <f>I52/B52</f>
        <v>0.32545931758530183</v>
      </c>
      <c r="J55" s="9">
        <f>J52/B52</f>
        <v>0.17847769028871391</v>
      </c>
      <c r="K55" s="9">
        <f>K52/B52</f>
        <v>7.217847769028872E-2</v>
      </c>
    </row>
    <row r="56" spans="1:11" ht="15.4" x14ac:dyDescent="0.4">
      <c r="A56" s="8" t="s">
        <v>19</v>
      </c>
      <c r="B56" s="9">
        <f>B53/B52</f>
        <v>0.98031496062992129</v>
      </c>
      <c r="C56" s="9">
        <f>C53/B52</f>
        <v>0.88320209973753283</v>
      </c>
      <c r="D56" s="9">
        <f>D53/B52</f>
        <v>0.8648293963254593</v>
      </c>
      <c r="E56" s="9">
        <f>E53/B52</f>
        <v>0.8110236220472441</v>
      </c>
      <c r="F56" s="9">
        <f>F53/B52</f>
        <v>0.71128608923884518</v>
      </c>
      <c r="G56" s="9">
        <f>G53/B52</f>
        <v>0.55643044619422566</v>
      </c>
      <c r="H56" s="9">
        <f>H53/B52</f>
        <v>0.20209973753280838</v>
      </c>
      <c r="I56" s="9">
        <f>I53/B52</f>
        <v>0.12729658792650919</v>
      </c>
      <c r="J56" s="9">
        <f>J53/B52</f>
        <v>0.11548556430446194</v>
      </c>
      <c r="K56" s="9">
        <f>K53/B52</f>
        <v>6.2992125984251968E-2</v>
      </c>
    </row>
    <row r="57" spans="1:11" ht="15.4" x14ac:dyDescent="0.4">
      <c r="A57" s="8" t="s">
        <v>5</v>
      </c>
      <c r="B57" s="9">
        <f>B55*B56-B56</f>
        <v>0</v>
      </c>
      <c r="C57" s="9">
        <f>C55*B56-C56</f>
        <v>8.4247835162337026E-2</v>
      </c>
      <c r="D57" s="9">
        <f>D55*B56-D56</f>
        <v>8.0749994833323013E-2</v>
      </c>
      <c r="E57" s="9">
        <f>E55*B56-E56</f>
        <v>0.12555025110050222</v>
      </c>
      <c r="F57" s="9">
        <f>F55*B56-F56</f>
        <v>0.20213073759480849</v>
      </c>
      <c r="G57" s="9">
        <f>G55*B56-G56</f>
        <v>0.32482381631429946</v>
      </c>
      <c r="H57" s="9">
        <f>H55*B56-H56</f>
        <v>0.56465579597825855</v>
      </c>
      <c r="I57" s="9">
        <f>I55*B56-I56</f>
        <v>0.19175605017876704</v>
      </c>
      <c r="J57" s="9">
        <f>J55*B56-J56</f>
        <v>5.9478785624237918E-2</v>
      </c>
      <c r="K57" s="9">
        <f>K55*B56-K56</f>
        <v>7.765515531031067E-3</v>
      </c>
    </row>
    <row r="58" spans="1:11" ht="15.4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15.4" x14ac:dyDescent="0.45">
      <c r="A59" s="2" t="s">
        <v>22</v>
      </c>
      <c r="B59" s="3">
        <v>0</v>
      </c>
      <c r="C59" s="4">
        <v>1</v>
      </c>
      <c r="D59" s="3">
        <v>2</v>
      </c>
      <c r="E59" s="3">
        <v>4</v>
      </c>
      <c r="F59" s="3">
        <v>8</v>
      </c>
      <c r="G59" s="3">
        <v>16</v>
      </c>
      <c r="H59" s="3">
        <v>32</v>
      </c>
      <c r="I59" s="3">
        <v>64</v>
      </c>
      <c r="J59" s="3">
        <v>128</v>
      </c>
      <c r="K59" s="3">
        <v>256</v>
      </c>
    </row>
    <row r="60" spans="1:11" ht="15.4" x14ac:dyDescent="0.4">
      <c r="A60" s="2" t="s">
        <v>23</v>
      </c>
      <c r="B60" s="5">
        <v>0.76200000000000001</v>
      </c>
      <c r="C60" s="5">
        <v>0.752</v>
      </c>
      <c r="D60" s="5">
        <v>0.73499999999999999</v>
      </c>
      <c r="E60" s="5">
        <v>0.72799999999999998</v>
      </c>
      <c r="F60" s="5">
        <v>0.71</v>
      </c>
      <c r="G60" s="5">
        <v>0.68500000000000005</v>
      </c>
      <c r="H60" s="5">
        <v>0.59599999999999997</v>
      </c>
      <c r="I60" s="5">
        <v>0.248</v>
      </c>
      <c r="J60" s="5">
        <v>0.13600000000000001</v>
      </c>
      <c r="K60" s="5">
        <v>5.5E-2</v>
      </c>
    </row>
    <row r="61" spans="1:11" ht="15.4" x14ac:dyDescent="0.4">
      <c r="A61" s="2" t="s">
        <v>31</v>
      </c>
      <c r="B61" s="5">
        <v>0.73899999999999999</v>
      </c>
      <c r="C61" s="5">
        <v>0.65800000000000003</v>
      </c>
      <c r="D61" s="5">
        <v>0.64100000000000001</v>
      </c>
      <c r="E61" s="5">
        <v>0.627</v>
      </c>
      <c r="F61" s="5">
        <v>0.54100000000000004</v>
      </c>
      <c r="G61" s="5">
        <v>0.38200000000000001</v>
      </c>
      <c r="H61" s="5">
        <v>0.13700000000000001</v>
      </c>
      <c r="I61" s="5">
        <v>8.5000000000000006E-2</v>
      </c>
      <c r="J61" s="5">
        <v>7.8E-2</v>
      </c>
      <c r="K61" s="5">
        <v>5.1999999999999998E-2</v>
      </c>
    </row>
    <row r="62" spans="1:11" ht="15.4" x14ac:dyDescent="0.4">
      <c r="A62" s="6" t="s">
        <v>4</v>
      </c>
      <c r="B62" s="7">
        <f>B60*B61-B61</f>
        <v>-0.17588199999999998</v>
      </c>
      <c r="C62" s="7">
        <f>C60*B61-C61</f>
        <v>-0.10227200000000003</v>
      </c>
      <c r="D62" s="7">
        <f>D60*B61-D61</f>
        <v>-9.7835000000000005E-2</v>
      </c>
      <c r="E62" s="7">
        <f>E60*B61-E61</f>
        <v>-8.9007999999999976E-2</v>
      </c>
      <c r="F62" s="7">
        <f>F60*B61-F61</f>
        <v>-1.6310000000000047E-2</v>
      </c>
      <c r="G62" s="7">
        <f>G60*B61-G61</f>
        <v>0.12421500000000008</v>
      </c>
      <c r="H62" s="7">
        <f>H60*B61-H61</f>
        <v>0.30344399999999999</v>
      </c>
      <c r="I62" s="7">
        <f>I60*B61-I61</f>
        <v>9.8271999999999984E-2</v>
      </c>
      <c r="J62" s="7">
        <f>J60*B61-J61</f>
        <v>2.250400000000001E-2</v>
      </c>
      <c r="K62" s="7">
        <f>K60*B61-K61</f>
        <v>-1.1354999999999997E-2</v>
      </c>
    </row>
    <row r="63" spans="1:11" ht="15.4" x14ac:dyDescent="0.4">
      <c r="A63" s="8" t="s">
        <v>6</v>
      </c>
      <c r="B63" s="9">
        <f>B60/B60</f>
        <v>1</v>
      </c>
      <c r="C63" s="9">
        <f>C60/B60</f>
        <v>0.98687664041994749</v>
      </c>
      <c r="D63" s="9">
        <f>D60/B60</f>
        <v>0.96456692913385822</v>
      </c>
      <c r="E63" s="9">
        <f>E60/B60</f>
        <v>0.95538057742782145</v>
      </c>
      <c r="F63" s="9">
        <f>F60/B60</f>
        <v>0.93175853018372701</v>
      </c>
      <c r="G63" s="9">
        <f>G60/B60</f>
        <v>0.89895013123359591</v>
      </c>
      <c r="H63" s="9">
        <f>H60/B60</f>
        <v>0.78215223097112851</v>
      </c>
      <c r="I63" s="9">
        <f>I60/B60</f>
        <v>0.32545931758530183</v>
      </c>
      <c r="J63" s="9">
        <f>J60/B60</f>
        <v>0.17847769028871391</v>
      </c>
      <c r="K63" s="9">
        <f>K60/B60</f>
        <v>7.217847769028872E-2</v>
      </c>
    </row>
    <row r="64" spans="1:11" ht="15.4" x14ac:dyDescent="0.4">
      <c r="A64" s="8" t="s">
        <v>21</v>
      </c>
      <c r="B64" s="9">
        <f>B61/B60</f>
        <v>0.96981627296587924</v>
      </c>
      <c r="C64" s="9">
        <f>C61/B60</f>
        <v>0.86351706036745413</v>
      </c>
      <c r="D64" s="9">
        <f>D61/B60</f>
        <v>0.84120734908136485</v>
      </c>
      <c r="E64" s="9">
        <f>E61/B60</f>
        <v>0.82283464566929132</v>
      </c>
      <c r="F64" s="9">
        <f>F61/B60</f>
        <v>0.70997375328083989</v>
      </c>
      <c r="G64" s="9">
        <f>G61/B60</f>
        <v>0.50131233595800528</v>
      </c>
      <c r="H64" s="9">
        <f>H61/B60</f>
        <v>0.17979002624671916</v>
      </c>
      <c r="I64" s="9">
        <f>I61/B60</f>
        <v>0.1115485564304462</v>
      </c>
      <c r="J64" s="9">
        <f>J61/B60</f>
        <v>0.10236220472440945</v>
      </c>
      <c r="K64" s="9">
        <f>K61/B60</f>
        <v>6.8241469816272965E-2</v>
      </c>
    </row>
    <row r="65" spans="1:11" ht="15.4" x14ac:dyDescent="0.4">
      <c r="A65" s="8" t="s">
        <v>5</v>
      </c>
      <c r="B65" s="9">
        <f>B63*B64-B64</f>
        <v>0</v>
      </c>
      <c r="C65" s="9">
        <f>C63*B64-C64</f>
        <v>9.3571964921707496E-2</v>
      </c>
      <c r="D65" s="9">
        <f>D63*B64-D64</f>
        <v>9.4245355157376864E-2</v>
      </c>
      <c r="E65" s="9">
        <f>E63*B64-E64</f>
        <v>0.10370898519574812</v>
      </c>
      <c r="F65" s="9">
        <f>F63*B64-F64</f>
        <v>0.19366083176610793</v>
      </c>
      <c r="G65" s="9">
        <f>G63*B64-G64</f>
        <v>0.37050412989714876</v>
      </c>
      <c r="H65" s="9">
        <f>H63*B64-H64</f>
        <v>0.57875393528564822</v>
      </c>
      <c r="I65" s="9">
        <f>I63*B64-I64</f>
        <v>0.20408718595214964</v>
      </c>
      <c r="J65" s="9">
        <f>J63*B64-J64</f>
        <v>7.0728363678949566E-2</v>
      </c>
      <c r="K65" s="9">
        <f>K63*B64-K64</f>
        <v>1.7583924056737005E-3</v>
      </c>
    </row>
  </sheetData>
  <mergeCells count="1">
    <mergeCell ref="A1:K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68CAE-A435-4449-90DE-E9B42D03DF9B}">
  <dimension ref="A1:K65"/>
  <sheetViews>
    <sheetView workbookViewId="0">
      <selection activeCell="E68" sqref="E68"/>
    </sheetView>
  </sheetViews>
  <sheetFormatPr defaultRowHeight="13.9" x14ac:dyDescent="0.4"/>
  <cols>
    <col min="1" max="1" width="34.73046875" customWidth="1"/>
  </cols>
  <sheetData>
    <row r="1" spans="1:11" x14ac:dyDescent="0.4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4" x14ac:dyDescent="0.45">
      <c r="A3" s="2" t="s">
        <v>22</v>
      </c>
      <c r="B3" s="3">
        <v>0</v>
      </c>
      <c r="C3" s="4">
        <v>1</v>
      </c>
      <c r="D3" s="3">
        <v>2</v>
      </c>
      <c r="E3" s="3">
        <v>4</v>
      </c>
      <c r="F3" s="3">
        <v>8</v>
      </c>
      <c r="G3" s="3">
        <v>16</v>
      </c>
      <c r="H3" s="3">
        <v>32</v>
      </c>
      <c r="I3" s="3">
        <v>64</v>
      </c>
      <c r="J3" s="3">
        <v>128</v>
      </c>
      <c r="K3" s="3">
        <v>256</v>
      </c>
    </row>
    <row r="4" spans="1:11" ht="15.4" x14ac:dyDescent="0.4">
      <c r="A4" s="2" t="s">
        <v>23</v>
      </c>
      <c r="B4" s="5">
        <v>0.74199999999999999</v>
      </c>
      <c r="C4" s="5">
        <v>0.74099999999999999</v>
      </c>
      <c r="D4" s="5">
        <v>0.74099999999999999</v>
      </c>
      <c r="E4" s="5">
        <v>0.73699999999999999</v>
      </c>
      <c r="F4" s="5">
        <v>0.73199999999999998</v>
      </c>
      <c r="G4" s="5">
        <v>0.71099999999999997</v>
      </c>
      <c r="H4" s="5">
        <v>0.65300000000000002</v>
      </c>
      <c r="I4" s="5">
        <v>0.52800000000000002</v>
      </c>
      <c r="J4" s="5">
        <v>0.10199999999999999</v>
      </c>
      <c r="K4" s="5">
        <v>7.3999999999999996E-2</v>
      </c>
    </row>
    <row r="5" spans="1:11" ht="15.4" x14ac:dyDescent="0.4">
      <c r="A5" s="2" t="s">
        <v>24</v>
      </c>
      <c r="B5" s="5">
        <v>0.74099999999999999</v>
      </c>
      <c r="C5" s="3">
        <v>0.74</v>
      </c>
      <c r="D5" s="3">
        <v>0.73799999999999999</v>
      </c>
      <c r="E5" s="3">
        <v>0.73599999999999999</v>
      </c>
      <c r="F5" s="3">
        <v>0.72899999999999998</v>
      </c>
      <c r="G5" s="3">
        <v>0.70599999999999996</v>
      </c>
      <c r="H5" s="3">
        <v>0.64700000000000002</v>
      </c>
      <c r="I5" s="3">
        <v>0.51500000000000001</v>
      </c>
      <c r="J5" s="3">
        <v>9.5000000000000001E-2</v>
      </c>
      <c r="K5" s="3">
        <v>7.0999999999999994E-2</v>
      </c>
    </row>
    <row r="6" spans="1:11" ht="15.4" x14ac:dyDescent="0.4">
      <c r="A6" s="6" t="s">
        <v>4</v>
      </c>
      <c r="B6" s="7">
        <f>B4*B5-B5</f>
        <v>-0.19117799999999996</v>
      </c>
      <c r="C6" s="7">
        <f>C4*B5-C5</f>
        <v>-0.19091899999999995</v>
      </c>
      <c r="D6" s="7">
        <f>D4*B5-D5</f>
        <v>-0.18891899999999995</v>
      </c>
      <c r="E6" s="7">
        <f>E4*B5-E5</f>
        <v>-0.18988300000000002</v>
      </c>
      <c r="F6" s="7">
        <f>F4*B5-F5</f>
        <v>-0.18658799999999998</v>
      </c>
      <c r="G6" s="7">
        <f>G4*B5-G5</f>
        <v>-0.179149</v>
      </c>
      <c r="H6" s="7">
        <f>H4*B5-H5</f>
        <v>-0.16312700000000002</v>
      </c>
      <c r="I6" s="7">
        <f>I4*B5-I5</f>
        <v>-0.12375199999999997</v>
      </c>
      <c r="J6" s="7">
        <f>J4*B5-J5</f>
        <v>-1.9418000000000005E-2</v>
      </c>
      <c r="K6" s="7">
        <f>K4*B5-K5</f>
        <v>-1.6166E-2</v>
      </c>
    </row>
    <row r="7" spans="1:11" ht="15.4" x14ac:dyDescent="0.4">
      <c r="A7" s="8" t="s">
        <v>6</v>
      </c>
      <c r="B7" s="9">
        <f>B4/B4</f>
        <v>1</v>
      </c>
      <c r="C7" s="9">
        <f>C4/B4</f>
        <v>0.99865229110512133</v>
      </c>
      <c r="D7" s="9">
        <f>D4/B4</f>
        <v>0.99865229110512133</v>
      </c>
      <c r="E7" s="9">
        <f>E4/B4</f>
        <v>0.99326145552560652</v>
      </c>
      <c r="F7" s="9">
        <f>F4/B4</f>
        <v>0.98652291105121293</v>
      </c>
      <c r="G7" s="9">
        <f>G4/B4</f>
        <v>0.9582210242587601</v>
      </c>
      <c r="H7" s="9">
        <f>H4/B4</f>
        <v>0.88005390835579522</v>
      </c>
      <c r="I7" s="9">
        <f>I4/B4</f>
        <v>0.71159029649595695</v>
      </c>
      <c r="J7" s="9">
        <f>J4/B4</f>
        <v>0.13746630727762801</v>
      </c>
      <c r="K7" s="9">
        <f>K4/B4</f>
        <v>9.9730458221024249E-2</v>
      </c>
    </row>
    <row r="8" spans="1:11" ht="15.4" x14ac:dyDescent="0.4">
      <c r="A8" s="8" t="s">
        <v>7</v>
      </c>
      <c r="B8" s="9">
        <f>B5/B4</f>
        <v>0.99865229110512133</v>
      </c>
      <c r="C8" s="9">
        <f>C5/B4</f>
        <v>0.99730458221024254</v>
      </c>
      <c r="D8" s="9">
        <f>D5/B4</f>
        <v>0.99460916442048519</v>
      </c>
      <c r="E8" s="9">
        <f>E5/B4</f>
        <v>0.99191374663072773</v>
      </c>
      <c r="F8" s="9">
        <f>F5/B4</f>
        <v>0.98247978436657679</v>
      </c>
      <c r="G8" s="9">
        <f>G5/B4</f>
        <v>0.95148247978436651</v>
      </c>
      <c r="H8" s="9">
        <f>H5/B4</f>
        <v>0.87196765498652296</v>
      </c>
      <c r="I8" s="9">
        <f>I5/B4</f>
        <v>0.69407008086253374</v>
      </c>
      <c r="J8" s="9">
        <f>J5/B4</f>
        <v>0.1280323450134771</v>
      </c>
      <c r="K8" s="9">
        <f>K5/B4</f>
        <v>9.5687331536388129E-2</v>
      </c>
    </row>
    <row r="9" spans="1:11" ht="15.4" x14ac:dyDescent="0.4">
      <c r="A9" s="8" t="s">
        <v>5</v>
      </c>
      <c r="B9" s="9">
        <f>B7*B8-B8</f>
        <v>0</v>
      </c>
      <c r="C9" s="9">
        <f>C7*B8-C8</f>
        <v>1.81631926543524E-6</v>
      </c>
      <c r="D9" s="9">
        <f>D7*B8-D8</f>
        <v>2.6972341090227836E-3</v>
      </c>
      <c r="E9" s="9">
        <f>E7*B8-E8</f>
        <v>9.0815963267321109E-6</v>
      </c>
      <c r="F9" s="9">
        <f>F7*B8-F8</f>
        <v>2.7135809824108126E-3</v>
      </c>
      <c r="G9" s="9">
        <f>G7*B8-G8</f>
        <v>5.4471414767403026E-3</v>
      </c>
      <c r="H9" s="9">
        <f>H7*B8-H8</f>
        <v>6.9001968890084475E-3</v>
      </c>
      <c r="I9" s="9">
        <f>I7*B8-I8</f>
        <v>1.6561199061326248E-2</v>
      </c>
      <c r="J9" s="9">
        <f>J7*B8-J8</f>
        <v>9.2486976990867331E-3</v>
      </c>
      <c r="K9" s="9">
        <f>K7*B8-K8</f>
        <v>3.9087190590013227E-3</v>
      </c>
    </row>
    <row r="10" spans="1:11" ht="15.4" x14ac:dyDescent="0.4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15.4" x14ac:dyDescent="0.45">
      <c r="A11" s="2" t="s">
        <v>22</v>
      </c>
      <c r="B11" s="3">
        <v>0</v>
      </c>
      <c r="C11" s="4">
        <v>1</v>
      </c>
      <c r="D11" s="3">
        <v>2</v>
      </c>
      <c r="E11" s="3">
        <v>4</v>
      </c>
      <c r="F11" s="3">
        <v>8</v>
      </c>
      <c r="G11" s="3">
        <v>16</v>
      </c>
      <c r="H11" s="3">
        <v>32</v>
      </c>
      <c r="I11" s="3">
        <v>64</v>
      </c>
      <c r="J11" s="3">
        <v>128</v>
      </c>
      <c r="K11" s="3">
        <v>256</v>
      </c>
    </row>
    <row r="12" spans="1:11" ht="15.4" x14ac:dyDescent="0.4">
      <c r="A12" s="2" t="s">
        <v>23</v>
      </c>
      <c r="B12" s="5">
        <v>0.74199999999999999</v>
      </c>
      <c r="C12" s="5">
        <v>0.74099999999999999</v>
      </c>
      <c r="D12" s="5">
        <v>0.74099999999999999</v>
      </c>
      <c r="E12" s="5">
        <v>0.73699999999999999</v>
      </c>
      <c r="F12" s="5">
        <v>0.73199999999999998</v>
      </c>
      <c r="G12" s="5">
        <v>0.71099999999999997</v>
      </c>
      <c r="H12" s="5">
        <v>0.65300000000000002</v>
      </c>
      <c r="I12" s="5">
        <v>0.52800000000000002</v>
      </c>
      <c r="J12" s="5">
        <v>0.10199999999999999</v>
      </c>
      <c r="K12" s="5">
        <v>7.3999999999999996E-2</v>
      </c>
    </row>
    <row r="13" spans="1:11" ht="15.4" x14ac:dyDescent="0.4">
      <c r="A13" s="2" t="s">
        <v>25</v>
      </c>
      <c r="B13" s="5">
        <v>0.74</v>
      </c>
      <c r="C13" s="3">
        <v>0.73599999999999999</v>
      </c>
      <c r="D13" s="3">
        <v>0.73199999999999998</v>
      </c>
      <c r="E13" s="3">
        <v>0.72199999999999998</v>
      </c>
      <c r="F13" s="3">
        <v>0.71099999999999997</v>
      </c>
      <c r="G13" s="3">
        <v>0.70199999999999996</v>
      </c>
      <c r="H13" s="3">
        <v>0.63900000000000001</v>
      </c>
      <c r="I13" s="3">
        <v>0.51</v>
      </c>
      <c r="J13" s="3">
        <v>9.2999999999999999E-2</v>
      </c>
      <c r="K13" s="3">
        <v>6.7000000000000004E-2</v>
      </c>
    </row>
    <row r="14" spans="1:11" ht="15.4" x14ac:dyDescent="0.4">
      <c r="A14" s="6" t="s">
        <v>4</v>
      </c>
      <c r="B14" s="7">
        <f>B12*B13-B13</f>
        <v>-0.19091999999999998</v>
      </c>
      <c r="C14" s="7">
        <f>C12*B13-C13</f>
        <v>-0.18766000000000005</v>
      </c>
      <c r="D14" s="7">
        <f>D12*B13-D13</f>
        <v>-0.18366000000000005</v>
      </c>
      <c r="E14" s="7">
        <f>E12*B13-E13</f>
        <v>-0.17662</v>
      </c>
      <c r="F14" s="7">
        <f>F12*B13-F13</f>
        <v>-0.16932000000000003</v>
      </c>
      <c r="G14" s="7">
        <f>G12*B13-G13</f>
        <v>-0.17586000000000002</v>
      </c>
      <c r="H14" s="7">
        <f>H12*B13-H13</f>
        <v>-0.15577999999999997</v>
      </c>
      <c r="I14" s="7">
        <f>I12*B13-I13</f>
        <v>-0.11928</v>
      </c>
      <c r="J14" s="7">
        <f>J12*B13-J13</f>
        <v>-1.7520000000000008E-2</v>
      </c>
      <c r="K14" s="7">
        <f>K12*B13-K13</f>
        <v>-1.2240000000000008E-2</v>
      </c>
    </row>
    <row r="15" spans="1:11" ht="15.4" x14ac:dyDescent="0.4">
      <c r="A15" s="8" t="s">
        <v>6</v>
      </c>
      <c r="B15" s="9">
        <f>B12/B12</f>
        <v>1</v>
      </c>
      <c r="C15" s="9">
        <f>C12/B12</f>
        <v>0.99865229110512133</v>
      </c>
      <c r="D15" s="9">
        <f>D12/B12</f>
        <v>0.99865229110512133</v>
      </c>
      <c r="E15" s="9">
        <f>E12/B12</f>
        <v>0.99326145552560652</v>
      </c>
      <c r="F15" s="9">
        <f>F12/B12</f>
        <v>0.98652291105121293</v>
      </c>
      <c r="G15" s="9">
        <f>G12/B12</f>
        <v>0.9582210242587601</v>
      </c>
      <c r="H15" s="9">
        <f>H12/B12</f>
        <v>0.88005390835579522</v>
      </c>
      <c r="I15" s="9">
        <f>I12/B12</f>
        <v>0.71159029649595695</v>
      </c>
      <c r="J15" s="9">
        <f>J12/B12</f>
        <v>0.13746630727762801</v>
      </c>
      <c r="K15" s="9">
        <f>K12/B12</f>
        <v>9.9730458221024249E-2</v>
      </c>
    </row>
    <row r="16" spans="1:11" ht="15.4" x14ac:dyDescent="0.4">
      <c r="A16" s="8" t="s">
        <v>9</v>
      </c>
      <c r="B16" s="9">
        <f>B13/B12</f>
        <v>0.99730458221024254</v>
      </c>
      <c r="C16" s="9">
        <f>C13/B12</f>
        <v>0.99191374663072773</v>
      </c>
      <c r="D16" s="9">
        <f>D13/B12</f>
        <v>0.98652291105121293</v>
      </c>
      <c r="E16" s="9">
        <f>E13/B12</f>
        <v>0.97304582210242585</v>
      </c>
      <c r="F16" s="9">
        <f>F13/B12</f>
        <v>0.9582210242587601</v>
      </c>
      <c r="G16" s="9">
        <f>G13/B12</f>
        <v>0.9460916442048517</v>
      </c>
      <c r="H16" s="9">
        <f>H13/B12</f>
        <v>0.86118598382749334</v>
      </c>
      <c r="I16" s="9">
        <f>I13/B12</f>
        <v>0.68733153638814015</v>
      </c>
      <c r="J16" s="9">
        <f>J13/B12</f>
        <v>0.12533692722371967</v>
      </c>
      <c r="K16" s="9">
        <f>K13/B12</f>
        <v>9.0296495956873321E-2</v>
      </c>
    </row>
    <row r="17" spans="1:11" ht="15.4" x14ac:dyDescent="0.4">
      <c r="A17" s="8" t="s">
        <v>5</v>
      </c>
      <c r="B17" s="9">
        <f>B15*B16-B16</f>
        <v>0</v>
      </c>
      <c r="C17" s="9">
        <f>C15*B16-C16</f>
        <v>4.046759323166782E-3</v>
      </c>
      <c r="D17" s="9">
        <f>D15*B16-D16</f>
        <v>9.4375949026815897E-3</v>
      </c>
      <c r="E17" s="9">
        <f>E15*B16-E16</f>
        <v>1.7538378826076562E-2</v>
      </c>
      <c r="F17" s="9">
        <f>F15*B16-F16</f>
        <v>2.5642795388002071E-2</v>
      </c>
      <c r="G17" s="9">
        <f>G15*B16-G16</f>
        <v>9.5465740586017089E-3</v>
      </c>
      <c r="H17" s="9">
        <f>H15*B16-H16</f>
        <v>1.6495811567774132E-2</v>
      </c>
      <c r="I17" s="9">
        <f>I15*B16-I16</f>
        <v>2.234072696362277E-2</v>
      </c>
      <c r="J17" s="9">
        <f>J15*B16-J16</f>
        <v>1.1758850923779957E-2</v>
      </c>
      <c r="K17" s="9">
        <f>K15*B16-K16</f>
        <v>9.1651470128813195E-3</v>
      </c>
    </row>
    <row r="18" spans="1:11" ht="15.4" x14ac:dyDescent="0.4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ht="15.4" x14ac:dyDescent="0.45">
      <c r="A19" s="2" t="s">
        <v>22</v>
      </c>
      <c r="B19" s="3">
        <v>0</v>
      </c>
      <c r="C19" s="4">
        <v>1</v>
      </c>
      <c r="D19" s="3">
        <v>2</v>
      </c>
      <c r="E19" s="3">
        <v>4</v>
      </c>
      <c r="F19" s="3">
        <v>8</v>
      </c>
      <c r="G19" s="3">
        <v>16</v>
      </c>
      <c r="H19" s="3">
        <v>32</v>
      </c>
      <c r="I19" s="3">
        <v>64</v>
      </c>
      <c r="J19" s="3">
        <v>128</v>
      </c>
      <c r="K19" s="3">
        <v>256</v>
      </c>
    </row>
    <row r="20" spans="1:11" ht="15.4" x14ac:dyDescent="0.4">
      <c r="A20" s="2" t="s">
        <v>23</v>
      </c>
      <c r="B20" s="5">
        <v>0.74199999999999999</v>
      </c>
      <c r="C20" s="5">
        <v>0.74099999999999999</v>
      </c>
      <c r="D20" s="5">
        <v>0.74099999999999999</v>
      </c>
      <c r="E20" s="5">
        <v>0.73699999999999999</v>
      </c>
      <c r="F20" s="5">
        <v>0.73199999999999998</v>
      </c>
      <c r="G20" s="5">
        <v>0.71099999999999997</v>
      </c>
      <c r="H20" s="5">
        <v>0.65300000000000002</v>
      </c>
      <c r="I20" s="5">
        <v>0.52800000000000002</v>
      </c>
      <c r="J20" s="5">
        <v>0.10199999999999999</v>
      </c>
      <c r="K20" s="5">
        <v>7.3999999999999996E-2</v>
      </c>
    </row>
    <row r="21" spans="1:11" ht="15.4" x14ac:dyDescent="0.4">
      <c r="A21" s="2" t="s">
        <v>26</v>
      </c>
      <c r="B21" s="5">
        <v>0.73799999999999999</v>
      </c>
      <c r="C21" s="3">
        <v>0.73799999999999999</v>
      </c>
      <c r="D21" s="3">
        <v>0.73299999999999998</v>
      </c>
      <c r="E21" s="3">
        <v>0.71799999999999997</v>
      </c>
      <c r="F21" s="3">
        <v>0.70199999999999996</v>
      </c>
      <c r="G21" s="3">
        <v>0.67900000000000005</v>
      </c>
      <c r="H21" s="3">
        <v>0.58299999999999996</v>
      </c>
      <c r="I21" s="3">
        <v>0.502</v>
      </c>
      <c r="J21" s="3">
        <v>9.0999999999999998E-2</v>
      </c>
      <c r="K21" s="3">
        <v>6.2E-2</v>
      </c>
    </row>
    <row r="22" spans="1:11" ht="15.4" x14ac:dyDescent="0.4">
      <c r="A22" s="6" t="s">
        <v>4</v>
      </c>
      <c r="B22" s="7">
        <f>B20*B21-B21</f>
        <v>-0.19040400000000002</v>
      </c>
      <c r="C22" s="7">
        <f>C20*B21-C21</f>
        <v>-0.19114200000000003</v>
      </c>
      <c r="D22" s="7">
        <f>D20*B21-D21</f>
        <v>-0.18614200000000003</v>
      </c>
      <c r="E22" s="7">
        <f>E20*B21-E21</f>
        <v>-0.17409399999999997</v>
      </c>
      <c r="F22" s="7">
        <f>F20*B21-F21</f>
        <v>-0.16178399999999993</v>
      </c>
      <c r="G22" s="7">
        <f>G20*B21-G21</f>
        <v>-0.15428200000000003</v>
      </c>
      <c r="H22" s="7">
        <f>H20*B21-H21</f>
        <v>-0.10108599999999995</v>
      </c>
      <c r="I22" s="7">
        <f>I20*B21-I21</f>
        <v>-0.11233599999999999</v>
      </c>
      <c r="J22" s="7">
        <f>J20*B21-J21</f>
        <v>-1.5724000000000002E-2</v>
      </c>
      <c r="K22" s="7">
        <f>K20*B21-K21</f>
        <v>-7.3880000000000057E-3</v>
      </c>
    </row>
    <row r="23" spans="1:11" ht="15.4" x14ac:dyDescent="0.4">
      <c r="A23" s="8" t="s">
        <v>6</v>
      </c>
      <c r="B23" s="9">
        <f>B20/B20</f>
        <v>1</v>
      </c>
      <c r="C23" s="9">
        <f>C20/B20</f>
        <v>0.99865229110512133</v>
      </c>
      <c r="D23" s="9">
        <f>D20/B20</f>
        <v>0.99865229110512133</v>
      </c>
      <c r="E23" s="9">
        <f>E20/B20</f>
        <v>0.99326145552560652</v>
      </c>
      <c r="F23" s="9">
        <f>F20/B20</f>
        <v>0.98652291105121293</v>
      </c>
      <c r="G23" s="9">
        <f>G20/B20</f>
        <v>0.9582210242587601</v>
      </c>
      <c r="H23" s="9">
        <f>H20/B20</f>
        <v>0.88005390835579522</v>
      </c>
      <c r="I23" s="9">
        <f>I20/B20</f>
        <v>0.71159029649595695</v>
      </c>
      <c r="J23" s="9">
        <f>J20/B20</f>
        <v>0.13746630727762801</v>
      </c>
      <c r="K23" s="9">
        <f>K20/B20</f>
        <v>9.9730458221024249E-2</v>
      </c>
    </row>
    <row r="24" spans="1:11" ht="15.4" x14ac:dyDescent="0.4">
      <c r="A24" s="8" t="s">
        <v>11</v>
      </c>
      <c r="B24" s="9">
        <f>B21/B20</f>
        <v>0.99460916442048519</v>
      </c>
      <c r="C24" s="9">
        <f>C21/B20</f>
        <v>0.99460916442048519</v>
      </c>
      <c r="D24" s="9">
        <f>D21/B20</f>
        <v>0.9878706199460916</v>
      </c>
      <c r="E24" s="9">
        <f>E21/B20</f>
        <v>0.96765498652291104</v>
      </c>
      <c r="F24" s="9">
        <f>F21/B20</f>
        <v>0.9460916442048517</v>
      </c>
      <c r="G24" s="9">
        <f>G21/B20</f>
        <v>0.91509433962264153</v>
      </c>
      <c r="H24" s="9">
        <f>H21/B20</f>
        <v>0.7857142857142857</v>
      </c>
      <c r="I24" s="9">
        <f>I21/B20</f>
        <v>0.67654986522911054</v>
      </c>
      <c r="J24" s="9">
        <f>J21/B20</f>
        <v>0.12264150943396226</v>
      </c>
      <c r="K24" s="9">
        <f>K21/B20</f>
        <v>8.3557951482479784E-2</v>
      </c>
    </row>
    <row r="25" spans="1:11" ht="15.4" x14ac:dyDescent="0.4">
      <c r="A25" s="8" t="s">
        <v>5</v>
      </c>
      <c r="B25" s="9">
        <f>B23*B24-B24</f>
        <v>0</v>
      </c>
      <c r="C25" s="9">
        <f>C23*B24-C24</f>
        <v>-1.3404436178173773E-3</v>
      </c>
      <c r="D25" s="9">
        <f>D23*B24-D24</f>
        <v>5.3981008565762156E-3</v>
      </c>
      <c r="E25" s="9">
        <f>E23*B24-E24</f>
        <v>2.0251959808487374E-2</v>
      </c>
      <c r="F25" s="9">
        <f>F23*B24-F24</f>
        <v>3.511308403745983E-2</v>
      </c>
      <c r="G25" s="9">
        <f>G23*B24-G24</f>
        <v>3.79610726455053E-2</v>
      </c>
      <c r="H25" s="9">
        <f>H23*B24-H24</f>
        <v>8.9595396720454024E-2</v>
      </c>
      <c r="I25" s="9">
        <f>I23*B24-I24</f>
        <v>3.1204364978458465E-2</v>
      </c>
      <c r="J25" s="9">
        <f>J23*B24-J24</f>
        <v>1.4083739583409E-2</v>
      </c>
      <c r="K25" s="9">
        <f>K23*B24-K24</f>
        <v>1.5634876236005249E-2</v>
      </c>
    </row>
    <row r="26" spans="1:11" ht="15.4" x14ac:dyDescent="0.4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ht="15.4" x14ac:dyDescent="0.45">
      <c r="A27" s="2" t="s">
        <v>22</v>
      </c>
      <c r="B27" s="3">
        <v>0</v>
      </c>
      <c r="C27" s="4">
        <v>1</v>
      </c>
      <c r="D27" s="3">
        <v>2</v>
      </c>
      <c r="E27" s="3">
        <v>4</v>
      </c>
      <c r="F27" s="3">
        <v>8</v>
      </c>
      <c r="G27" s="3">
        <v>16</v>
      </c>
      <c r="H27" s="3">
        <v>32</v>
      </c>
      <c r="I27" s="3">
        <v>64</v>
      </c>
      <c r="J27" s="3">
        <v>128</v>
      </c>
      <c r="K27" s="3">
        <v>256</v>
      </c>
    </row>
    <row r="28" spans="1:11" ht="15.4" x14ac:dyDescent="0.4">
      <c r="A28" s="2" t="s">
        <v>23</v>
      </c>
      <c r="B28" s="5">
        <v>0.74199999999999999</v>
      </c>
      <c r="C28" s="5">
        <v>0.74099999999999999</v>
      </c>
      <c r="D28" s="5">
        <v>0.74099999999999999</v>
      </c>
      <c r="E28" s="5">
        <v>0.73699999999999999</v>
      </c>
      <c r="F28" s="5">
        <v>0.73199999999999998</v>
      </c>
      <c r="G28" s="5">
        <v>0.71099999999999997</v>
      </c>
      <c r="H28" s="5">
        <v>0.65300000000000002</v>
      </c>
      <c r="I28" s="5">
        <v>0.52800000000000002</v>
      </c>
      <c r="J28" s="5">
        <v>0.10199999999999999</v>
      </c>
      <c r="K28" s="5">
        <v>7.3999999999999996E-2</v>
      </c>
    </row>
    <row r="29" spans="1:11" ht="15.4" x14ac:dyDescent="0.4">
      <c r="A29" s="2" t="s">
        <v>27</v>
      </c>
      <c r="B29" s="5">
        <v>0.73399999999999999</v>
      </c>
      <c r="C29" s="3">
        <v>0.73699999999999999</v>
      </c>
      <c r="D29" s="3">
        <v>0.73099999999999998</v>
      </c>
      <c r="E29" s="3">
        <v>0.71099999999999997</v>
      </c>
      <c r="F29" s="3">
        <v>0.70199999999999996</v>
      </c>
      <c r="G29" s="3">
        <v>0.64300000000000002</v>
      </c>
      <c r="H29" s="3">
        <v>0.53600000000000003</v>
      </c>
      <c r="I29" s="3">
        <v>0.42399999999999999</v>
      </c>
      <c r="J29" s="3">
        <v>8.2000000000000003E-2</v>
      </c>
      <c r="K29" s="3">
        <v>5.8000000000000003E-2</v>
      </c>
    </row>
    <row r="30" spans="1:11" ht="15.4" x14ac:dyDescent="0.4">
      <c r="A30" s="6" t="s">
        <v>4</v>
      </c>
      <c r="B30" s="7">
        <f>B28*B29-B29</f>
        <v>-0.18937199999999998</v>
      </c>
      <c r="C30" s="7">
        <f>C28*B29-C29</f>
        <v>-0.193106</v>
      </c>
      <c r="D30" s="7">
        <f>D28*B29-D29</f>
        <v>-0.18710599999999999</v>
      </c>
      <c r="E30" s="7">
        <f>E28*B29-E29</f>
        <v>-0.17004200000000003</v>
      </c>
      <c r="F30" s="7">
        <f>F28*B29-F29</f>
        <v>-0.16471199999999997</v>
      </c>
      <c r="G30" s="7">
        <f>G28*B29-G29</f>
        <v>-0.12112600000000007</v>
      </c>
      <c r="H30" s="7">
        <f>H28*B29-H29</f>
        <v>-5.6698000000000026E-2</v>
      </c>
      <c r="I30" s="7">
        <f>I28*B29-I29</f>
        <v>-3.644799999999998E-2</v>
      </c>
      <c r="J30" s="7">
        <f>J28*B29-J29</f>
        <v>-7.1320000000000133E-3</v>
      </c>
      <c r="K30" s="7">
        <f>K28*B29-K29</f>
        <v>-3.6840000000000067E-3</v>
      </c>
    </row>
    <row r="31" spans="1:11" ht="15.4" x14ac:dyDescent="0.4">
      <c r="A31" s="8" t="s">
        <v>6</v>
      </c>
      <c r="B31" s="9">
        <f>B28/B28</f>
        <v>1</v>
      </c>
      <c r="C31" s="9">
        <f>C28/B28</f>
        <v>0.99865229110512133</v>
      </c>
      <c r="D31" s="9">
        <f>D28/B28</f>
        <v>0.99865229110512133</v>
      </c>
      <c r="E31" s="9">
        <f>E28/B28</f>
        <v>0.99326145552560652</v>
      </c>
      <c r="F31" s="9">
        <f>F28/B28</f>
        <v>0.98652291105121293</v>
      </c>
      <c r="G31" s="9">
        <f>G28/B28</f>
        <v>0.9582210242587601</v>
      </c>
      <c r="H31" s="9">
        <f>H28/B28</f>
        <v>0.88005390835579522</v>
      </c>
      <c r="I31" s="9">
        <f>I28/B28</f>
        <v>0.71159029649595695</v>
      </c>
      <c r="J31" s="9">
        <f>J28/B28</f>
        <v>0.13746630727762801</v>
      </c>
      <c r="K31" s="9">
        <f>K28/B28</f>
        <v>9.9730458221024249E-2</v>
      </c>
    </row>
    <row r="32" spans="1:11" ht="15.4" x14ac:dyDescent="0.4">
      <c r="A32" s="8" t="s">
        <v>13</v>
      </c>
      <c r="B32" s="9">
        <f>B29/B28</f>
        <v>0.98921832884097038</v>
      </c>
      <c r="C32" s="9">
        <f>C29/B28</f>
        <v>0.99326145552560652</v>
      </c>
      <c r="D32" s="9">
        <f>D29/B28</f>
        <v>0.98517520215633425</v>
      </c>
      <c r="E32" s="9">
        <f>E29/B28</f>
        <v>0.9582210242587601</v>
      </c>
      <c r="F32" s="9">
        <f>F29/B28</f>
        <v>0.9460916442048517</v>
      </c>
      <c r="G32" s="9">
        <f>G29/B28</f>
        <v>0.86657681940700815</v>
      </c>
      <c r="H32" s="9">
        <f>H29/B28</f>
        <v>0.72237196765498657</v>
      </c>
      <c r="I32" s="9">
        <f>I29/B28</f>
        <v>0.5714285714285714</v>
      </c>
      <c r="J32" s="9">
        <f>J29/B28</f>
        <v>0.11051212938005392</v>
      </c>
      <c r="K32" s="9">
        <f>K29/B28</f>
        <v>7.8167115902964962E-2</v>
      </c>
    </row>
    <row r="33" spans="1:11" ht="15.4" x14ac:dyDescent="0.4">
      <c r="A33" s="8" t="s">
        <v>5</v>
      </c>
      <c r="B33" s="9">
        <f>B31*B32-B32</f>
        <v>0</v>
      </c>
      <c r="C33" s="9">
        <f>C31*B32-C32</f>
        <v>-5.376305025392103E-3</v>
      </c>
      <c r="D33" s="9">
        <f>D31*B32-D32</f>
        <v>2.7099483438801641E-3</v>
      </c>
      <c r="E33" s="9">
        <f>E31*B32-E32</f>
        <v>2.4331412878430214E-2</v>
      </c>
      <c r="F33" s="9">
        <f>F31*B32-F32</f>
        <v>2.9794901228558435E-2</v>
      </c>
      <c r="G33" s="9">
        <f>G31*B32-G32</f>
        <v>8.1312980870525409E-2</v>
      </c>
      <c r="H33" s="9">
        <f>H31*B32-H32</f>
        <v>0.14819348885869765</v>
      </c>
      <c r="I33" s="9">
        <f>I31*B32-I32</f>
        <v>0.13248959249060976</v>
      </c>
      <c r="J33" s="9">
        <f>J31*B32-J32</f>
        <v>2.5472061377060595E-2</v>
      </c>
      <c r="K33" s="9">
        <f>K31*B32-K32</f>
        <v>2.0488081312980855E-2</v>
      </c>
    </row>
    <row r="34" spans="1:11" ht="15.4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 ht="15.4" x14ac:dyDescent="0.45">
      <c r="A35" s="2" t="s">
        <v>22</v>
      </c>
      <c r="B35" s="3">
        <v>0</v>
      </c>
      <c r="C35" s="4">
        <v>1</v>
      </c>
      <c r="D35" s="3">
        <v>2</v>
      </c>
      <c r="E35" s="3">
        <v>4</v>
      </c>
      <c r="F35" s="3">
        <v>8</v>
      </c>
      <c r="G35" s="3">
        <v>16</v>
      </c>
      <c r="H35" s="3">
        <v>32</v>
      </c>
      <c r="I35" s="3">
        <v>64</v>
      </c>
      <c r="J35" s="3">
        <v>128</v>
      </c>
      <c r="K35" s="3">
        <v>256</v>
      </c>
    </row>
    <row r="36" spans="1:11" ht="15.4" x14ac:dyDescent="0.4">
      <c r="A36" s="2" t="s">
        <v>23</v>
      </c>
      <c r="B36" s="5">
        <v>0.74199999999999999</v>
      </c>
      <c r="C36" s="5">
        <v>0.74099999999999999</v>
      </c>
      <c r="D36" s="5">
        <v>0.74099999999999999</v>
      </c>
      <c r="E36" s="5">
        <v>0.73699999999999999</v>
      </c>
      <c r="F36" s="5">
        <v>0.73199999999999998</v>
      </c>
      <c r="G36" s="5">
        <v>0.71099999999999997</v>
      </c>
      <c r="H36" s="5">
        <v>0.65300000000000002</v>
      </c>
      <c r="I36" s="5">
        <v>0.52800000000000002</v>
      </c>
      <c r="J36" s="5">
        <v>0.10199999999999999</v>
      </c>
      <c r="K36" s="5">
        <v>7.3999999999999996E-2</v>
      </c>
    </row>
    <row r="37" spans="1:11" ht="15.4" x14ac:dyDescent="0.4">
      <c r="A37" s="2" t="s">
        <v>28</v>
      </c>
      <c r="B37" s="5">
        <v>0.73099999999999998</v>
      </c>
      <c r="C37" s="3">
        <v>0.73099999999999998</v>
      </c>
      <c r="D37" s="3">
        <v>0.72699999999999998</v>
      </c>
      <c r="E37" s="3">
        <v>0.70799999999999996</v>
      </c>
      <c r="F37" s="3">
        <v>0.68799999999999994</v>
      </c>
      <c r="G37" s="3">
        <v>0.61399999999999999</v>
      </c>
      <c r="H37" s="3">
        <v>0.49299999999999999</v>
      </c>
      <c r="I37" s="3">
        <v>0.38600000000000001</v>
      </c>
      <c r="J37" s="3">
        <v>7.2999999999999995E-2</v>
      </c>
      <c r="K37" s="3">
        <v>5.5E-2</v>
      </c>
    </row>
    <row r="38" spans="1:11" ht="15.4" x14ac:dyDescent="0.4">
      <c r="A38" s="6" t="s">
        <v>4</v>
      </c>
      <c r="B38" s="7">
        <f>B36*B37-B37</f>
        <v>-0.18859800000000004</v>
      </c>
      <c r="C38" s="7">
        <f>C36*B37-C37</f>
        <v>-0.18932899999999997</v>
      </c>
      <c r="D38" s="7">
        <f>D36*B37-D37</f>
        <v>-0.18532899999999997</v>
      </c>
      <c r="E38" s="7">
        <f>E36*B37-E37</f>
        <v>-0.16925299999999999</v>
      </c>
      <c r="F38" s="7">
        <f>F36*B37-F37</f>
        <v>-0.15290799999999993</v>
      </c>
      <c r="G38" s="7">
        <f>G36*B37-G37</f>
        <v>-9.4258999999999982E-2</v>
      </c>
      <c r="H38" s="7">
        <f>H36*B37-H37</f>
        <v>-1.5656999999999976E-2</v>
      </c>
      <c r="I38" s="7">
        <f>I36*B37-I37</f>
        <v>-3.1999999999976492E-5</v>
      </c>
      <c r="J38" s="7">
        <f>J36*B37-J37</f>
        <v>1.5619999999999939E-3</v>
      </c>
      <c r="K38" s="7">
        <f>K36*B37-K37</f>
        <v>-9.0600000000000402E-4</v>
      </c>
    </row>
    <row r="39" spans="1:11" ht="15.4" x14ac:dyDescent="0.4">
      <c r="A39" s="8" t="s">
        <v>6</v>
      </c>
      <c r="B39" s="9">
        <f>B36/B36</f>
        <v>1</v>
      </c>
      <c r="C39" s="9">
        <f>C36/B36</f>
        <v>0.99865229110512133</v>
      </c>
      <c r="D39" s="9">
        <f>D36/B36</f>
        <v>0.99865229110512133</v>
      </c>
      <c r="E39" s="9">
        <f>E36/B36</f>
        <v>0.99326145552560652</v>
      </c>
      <c r="F39" s="9">
        <f>F36/B36</f>
        <v>0.98652291105121293</v>
      </c>
      <c r="G39" s="9">
        <f>G36/B36</f>
        <v>0.9582210242587601</v>
      </c>
      <c r="H39" s="9">
        <f>H36/B36</f>
        <v>0.88005390835579522</v>
      </c>
      <c r="I39" s="9">
        <f>I36/B36</f>
        <v>0.71159029649595695</v>
      </c>
      <c r="J39" s="9">
        <f>J36/B36</f>
        <v>0.13746630727762801</v>
      </c>
      <c r="K39" s="9">
        <f>K36/B36</f>
        <v>9.9730458221024249E-2</v>
      </c>
    </row>
    <row r="40" spans="1:11" ht="15.4" x14ac:dyDescent="0.4">
      <c r="A40" s="8" t="s">
        <v>14</v>
      </c>
      <c r="B40" s="9">
        <f>B37/B36</f>
        <v>0.98517520215633425</v>
      </c>
      <c r="C40" s="9">
        <f>C37/B36</f>
        <v>0.98517520215633425</v>
      </c>
      <c r="D40" s="9">
        <f>D37/B36</f>
        <v>0.97978436657681944</v>
      </c>
      <c r="E40" s="9">
        <f>E37/B36</f>
        <v>0.95417789757412397</v>
      </c>
      <c r="F40" s="9">
        <f>F37/B36</f>
        <v>0.92722371967654982</v>
      </c>
      <c r="G40" s="9">
        <f>G37/B36</f>
        <v>0.8274932614555256</v>
      </c>
      <c r="H40" s="9">
        <f>H37/B36</f>
        <v>0.66442048517520214</v>
      </c>
      <c r="I40" s="9">
        <f>I37/B36</f>
        <v>0.52021563342318056</v>
      </c>
      <c r="J40" s="9">
        <f>J37/B36</f>
        <v>9.8382749326145547E-2</v>
      </c>
      <c r="K40" s="9">
        <f>K37/B36</f>
        <v>7.4123989218328842E-2</v>
      </c>
    </row>
    <row r="41" spans="1:11" ht="15.4" x14ac:dyDescent="0.4">
      <c r="A41" s="8" t="s">
        <v>5</v>
      </c>
      <c r="B41" s="9">
        <f>B39*B40-B40</f>
        <v>0</v>
      </c>
      <c r="C41" s="9">
        <f>C39*B40-C40</f>
        <v>-1.3277293829599968E-3</v>
      </c>
      <c r="D41" s="9">
        <f>D39*B40-D40</f>
        <v>4.063106196554811E-3</v>
      </c>
      <c r="E41" s="9">
        <f>E39*B40-E40</f>
        <v>2.4358657667410188E-2</v>
      </c>
      <c r="F41" s="9">
        <f>F39*B40-F40</f>
        <v>4.4674188650184243E-2</v>
      </c>
      <c r="G41" s="9">
        <f>G39*B40-G40</f>
        <v>0.11652232982904809</v>
      </c>
      <c r="H41" s="9">
        <f>H39*B40-H40</f>
        <v>0.20258680189769052</v>
      </c>
      <c r="I41" s="9">
        <f>I39*B40-I40</f>
        <v>0.18082548077970961</v>
      </c>
      <c r="J41" s="9">
        <f>J39*B40-J40</f>
        <v>3.7045647735776399E-2</v>
      </c>
      <c r="K41" s="9">
        <f>K39*B40-K40</f>
        <v>2.412798512071257E-2</v>
      </c>
    </row>
    <row r="42" spans="1:11" ht="15.4" x14ac:dyDescent="0.4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ht="15.4" x14ac:dyDescent="0.45">
      <c r="A43" s="2" t="s">
        <v>22</v>
      </c>
      <c r="B43" s="3">
        <v>0</v>
      </c>
      <c r="C43" s="4">
        <v>1</v>
      </c>
      <c r="D43" s="3">
        <v>2</v>
      </c>
      <c r="E43" s="3">
        <v>4</v>
      </c>
      <c r="F43" s="3">
        <v>8</v>
      </c>
      <c r="G43" s="3">
        <v>16</v>
      </c>
      <c r="H43" s="3">
        <v>32</v>
      </c>
      <c r="I43" s="3">
        <v>64</v>
      </c>
      <c r="J43" s="3">
        <v>128</v>
      </c>
      <c r="K43" s="3">
        <v>256</v>
      </c>
    </row>
    <row r="44" spans="1:11" ht="15.4" x14ac:dyDescent="0.4">
      <c r="A44" s="2" t="s">
        <v>23</v>
      </c>
      <c r="B44" s="5">
        <v>0.74199999999999999</v>
      </c>
      <c r="C44" s="5">
        <v>0.74099999999999999</v>
      </c>
      <c r="D44" s="5">
        <v>0.74099999999999999</v>
      </c>
      <c r="E44" s="5">
        <v>0.73699999999999999</v>
      </c>
      <c r="F44" s="5">
        <v>0.73199999999999998</v>
      </c>
      <c r="G44" s="5">
        <v>0.71099999999999997</v>
      </c>
      <c r="H44" s="5">
        <v>0.65300000000000002</v>
      </c>
      <c r="I44" s="5">
        <v>0.52800000000000002</v>
      </c>
      <c r="J44" s="5">
        <v>0.10199999999999999</v>
      </c>
      <c r="K44" s="5">
        <v>7.3999999999999996E-2</v>
      </c>
    </row>
    <row r="45" spans="1:11" ht="15.4" x14ac:dyDescent="0.4">
      <c r="A45" s="2" t="s">
        <v>29</v>
      </c>
      <c r="B45" s="5">
        <v>0.73</v>
      </c>
      <c r="C45" s="3">
        <v>0.73</v>
      </c>
      <c r="D45" s="3">
        <v>0.72199999999999998</v>
      </c>
      <c r="E45" s="3">
        <v>0.70099999999999996</v>
      </c>
      <c r="F45" s="3">
        <v>0.67100000000000004</v>
      </c>
      <c r="G45" s="3">
        <v>0.60099999999999998</v>
      </c>
      <c r="H45" s="3">
        <v>0.42399999999999999</v>
      </c>
      <c r="I45" s="3">
        <v>0.35299999999999998</v>
      </c>
      <c r="J45" s="3">
        <v>6.6000000000000003E-2</v>
      </c>
      <c r="K45" s="3">
        <v>4.8000000000000001E-2</v>
      </c>
    </row>
    <row r="46" spans="1:11" ht="15.4" x14ac:dyDescent="0.4">
      <c r="A46" s="6" t="s">
        <v>4</v>
      </c>
      <c r="B46" s="7">
        <f>B44*B45-B45</f>
        <v>-0.18833999999999995</v>
      </c>
      <c r="C46" s="7">
        <f>C44*B45-C45</f>
        <v>-0.18906999999999996</v>
      </c>
      <c r="D46" s="7">
        <f>D44*B45-D45</f>
        <v>-0.18106999999999995</v>
      </c>
      <c r="E46" s="7">
        <f>E44*B45-E45</f>
        <v>-0.16298999999999997</v>
      </c>
      <c r="F46" s="7">
        <f>F44*B45-F45</f>
        <v>-0.13664000000000009</v>
      </c>
      <c r="G46" s="7">
        <f>G44*B45-G45</f>
        <v>-8.1969999999999987E-2</v>
      </c>
      <c r="H46" s="7">
        <f>H44*B45-H45</f>
        <v>5.2690000000000015E-2</v>
      </c>
      <c r="I46" s="7">
        <f>I44*B45-I45</f>
        <v>3.2440000000000024E-2</v>
      </c>
      <c r="J46" s="7">
        <f>J44*B45-J45</f>
        <v>8.4599999999999953E-3</v>
      </c>
      <c r="K46" s="7">
        <f>K44*B45-K45</f>
        <v>6.0199999999999976E-3</v>
      </c>
    </row>
    <row r="47" spans="1:11" ht="15.4" x14ac:dyDescent="0.4">
      <c r="A47" s="8" t="s">
        <v>6</v>
      </c>
      <c r="B47" s="9">
        <f>B44/B44</f>
        <v>1</v>
      </c>
      <c r="C47" s="9">
        <f>C44/B44</f>
        <v>0.99865229110512133</v>
      </c>
      <c r="D47" s="9">
        <f>D44/B44</f>
        <v>0.99865229110512133</v>
      </c>
      <c r="E47" s="9">
        <f>E44/B44</f>
        <v>0.99326145552560652</v>
      </c>
      <c r="F47" s="9">
        <f>F44/B44</f>
        <v>0.98652291105121293</v>
      </c>
      <c r="G47" s="9">
        <f>G44/B44</f>
        <v>0.9582210242587601</v>
      </c>
      <c r="H47" s="9">
        <f>H44/B44</f>
        <v>0.88005390835579522</v>
      </c>
      <c r="I47" s="9">
        <f>I44/B44</f>
        <v>0.71159029649595695</v>
      </c>
      <c r="J47" s="9">
        <f>J44/B44</f>
        <v>0.13746630727762801</v>
      </c>
      <c r="K47" s="9">
        <f>K44/B44</f>
        <v>9.9730458221024249E-2</v>
      </c>
    </row>
    <row r="48" spans="1:11" ht="15.4" x14ac:dyDescent="0.4">
      <c r="A48" s="8" t="s">
        <v>17</v>
      </c>
      <c r="B48" s="9">
        <f>B45/B44</f>
        <v>0.98382749326145547</v>
      </c>
      <c r="C48" s="9">
        <f>C45/B44</f>
        <v>0.98382749326145547</v>
      </c>
      <c r="D48" s="9">
        <f>D45/B44</f>
        <v>0.97304582210242585</v>
      </c>
      <c r="E48" s="9">
        <f>E45/B44</f>
        <v>0.94474393530997303</v>
      </c>
      <c r="F48" s="9">
        <f>F45/B44</f>
        <v>0.90431266846361191</v>
      </c>
      <c r="G48" s="9">
        <f>G45/B44</f>
        <v>0.80997304582210239</v>
      </c>
      <c r="H48" s="9">
        <f>H45/B44</f>
        <v>0.5714285714285714</v>
      </c>
      <c r="I48" s="9">
        <f>I45/B44</f>
        <v>0.47574123989218325</v>
      </c>
      <c r="J48" s="9">
        <f>J45/B44</f>
        <v>8.8948787061994619E-2</v>
      </c>
      <c r="K48" s="9">
        <f>K45/B44</f>
        <v>6.4690026954177901E-2</v>
      </c>
    </row>
    <row r="49" spans="1:11" ht="15.4" x14ac:dyDescent="0.4">
      <c r="A49" s="8" t="s">
        <v>5</v>
      </c>
      <c r="B49" s="9">
        <f>B47*B48-B48</f>
        <v>0</v>
      </c>
      <c r="C49" s="9">
        <f>C47*B48-C48</f>
        <v>-1.3259130636946725E-3</v>
      </c>
      <c r="D49" s="9">
        <f>D47*B48-D48</f>
        <v>9.4557580953349429E-3</v>
      </c>
      <c r="E49" s="9">
        <f>E47*B48-E48</f>
        <v>3.2453992633009077E-2</v>
      </c>
      <c r="F49" s="9">
        <f>F47*B48-F48</f>
        <v>6.6255694160896716E-2</v>
      </c>
      <c r="G49" s="9">
        <f>G47*B48-G48</f>
        <v>0.1327511424648179</v>
      </c>
      <c r="H49" s="9">
        <f>H47*B48-H48</f>
        <v>0.29439265916405732</v>
      </c>
      <c r="I49" s="9">
        <f>I47*B48-I48</f>
        <v>0.22434085773860996</v>
      </c>
      <c r="J49" s="9">
        <f>J47*B48-J48</f>
        <v>4.6294345434863118E-2</v>
      </c>
      <c r="K49" s="9">
        <f>K47*B48-K48</f>
        <v>3.34275397592287E-2</v>
      </c>
    </row>
    <row r="50" spans="1:11" ht="15.4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ht="15.4" x14ac:dyDescent="0.45">
      <c r="A51" s="2" t="s">
        <v>22</v>
      </c>
      <c r="B51" s="3">
        <v>0</v>
      </c>
      <c r="C51" s="4">
        <v>1</v>
      </c>
      <c r="D51" s="3">
        <v>2</v>
      </c>
      <c r="E51" s="3">
        <v>4</v>
      </c>
      <c r="F51" s="3">
        <v>8</v>
      </c>
      <c r="G51" s="3">
        <v>16</v>
      </c>
      <c r="H51" s="3">
        <v>32</v>
      </c>
      <c r="I51" s="3">
        <v>64</v>
      </c>
      <c r="J51" s="3">
        <v>128</v>
      </c>
      <c r="K51" s="3">
        <v>256</v>
      </c>
    </row>
    <row r="52" spans="1:11" ht="15.4" x14ac:dyDescent="0.4">
      <c r="A52" s="2" t="s">
        <v>23</v>
      </c>
      <c r="B52" s="5">
        <v>0.74199999999999999</v>
      </c>
      <c r="C52" s="5">
        <v>0.74099999999999999</v>
      </c>
      <c r="D52" s="5">
        <v>0.74099999999999999</v>
      </c>
      <c r="E52" s="5">
        <v>0.73699999999999999</v>
      </c>
      <c r="F52" s="5">
        <v>0.73199999999999998</v>
      </c>
      <c r="G52" s="5">
        <v>0.71099999999999997</v>
      </c>
      <c r="H52" s="5">
        <v>0.65300000000000002</v>
      </c>
      <c r="I52" s="5">
        <v>0.52800000000000002</v>
      </c>
      <c r="J52" s="5">
        <v>0.10199999999999999</v>
      </c>
      <c r="K52" s="5">
        <v>7.3999999999999996E-2</v>
      </c>
    </row>
    <row r="53" spans="1:11" ht="15.4" x14ac:dyDescent="0.4">
      <c r="A53" s="2" t="s">
        <v>30</v>
      </c>
      <c r="B53" s="5">
        <v>0.72199999999999998</v>
      </c>
      <c r="C53" s="3">
        <v>0.71099999999999997</v>
      </c>
      <c r="D53" s="3">
        <v>0.70399999999999996</v>
      </c>
      <c r="E53" s="3">
        <v>0.69799999999999995</v>
      </c>
      <c r="F53" s="3">
        <v>0.67900000000000005</v>
      </c>
      <c r="G53" s="3">
        <v>0.58199999999999996</v>
      </c>
      <c r="H53" s="3">
        <v>0.34599999999999997</v>
      </c>
      <c r="I53" s="3">
        <v>0.308</v>
      </c>
      <c r="J53" s="3">
        <v>6.2E-2</v>
      </c>
      <c r="K53" s="3">
        <v>4.4999999999999998E-2</v>
      </c>
    </row>
    <row r="54" spans="1:11" ht="15.4" x14ac:dyDescent="0.4">
      <c r="A54" s="6" t="s">
        <v>4</v>
      </c>
      <c r="B54" s="7">
        <f>B52*B53-B53</f>
        <v>-0.186276</v>
      </c>
      <c r="C54" s="7">
        <f>C52*B53-C53</f>
        <v>-0.17599799999999999</v>
      </c>
      <c r="D54" s="7">
        <f>D52*B53-D53</f>
        <v>-0.16899799999999998</v>
      </c>
      <c r="E54" s="7">
        <f>E52*B53-E53</f>
        <v>-0.16588599999999998</v>
      </c>
      <c r="F54" s="7">
        <f>F52*B53-F53</f>
        <v>-0.15049600000000007</v>
      </c>
      <c r="G54" s="7">
        <f>G52*B53-G53</f>
        <v>-6.8657999999999997E-2</v>
      </c>
      <c r="H54" s="7">
        <f>H52*B53-H53</f>
        <v>0.12546600000000002</v>
      </c>
      <c r="I54" s="7">
        <f>I52*B53-I53</f>
        <v>7.3216000000000003E-2</v>
      </c>
      <c r="J54" s="7">
        <f>J52*B53-J53</f>
        <v>1.1643999999999988E-2</v>
      </c>
      <c r="K54" s="7">
        <f>K52*B53-K53</f>
        <v>8.427999999999998E-3</v>
      </c>
    </row>
    <row r="55" spans="1:11" ht="15.4" x14ac:dyDescent="0.4">
      <c r="A55" s="8" t="s">
        <v>6</v>
      </c>
      <c r="B55" s="9">
        <f>B52/B52</f>
        <v>1</v>
      </c>
      <c r="C55" s="9">
        <f>C52/B52</f>
        <v>0.99865229110512133</v>
      </c>
      <c r="D55" s="9">
        <f>D52/B52</f>
        <v>0.99865229110512133</v>
      </c>
      <c r="E55" s="9">
        <f>E52/B52</f>
        <v>0.99326145552560652</v>
      </c>
      <c r="F55" s="9">
        <f>F52/B52</f>
        <v>0.98652291105121293</v>
      </c>
      <c r="G55" s="9">
        <f>G52/B52</f>
        <v>0.9582210242587601</v>
      </c>
      <c r="H55" s="9">
        <f>H52/B52</f>
        <v>0.88005390835579522</v>
      </c>
      <c r="I55" s="9">
        <f>I52/B52</f>
        <v>0.71159029649595695</v>
      </c>
      <c r="J55" s="9">
        <f>J52/B52</f>
        <v>0.13746630727762801</v>
      </c>
      <c r="K55" s="9">
        <f>K52/B52</f>
        <v>9.9730458221024249E-2</v>
      </c>
    </row>
    <row r="56" spans="1:11" ht="15.4" x14ac:dyDescent="0.4">
      <c r="A56" s="8" t="s">
        <v>19</v>
      </c>
      <c r="B56" s="9">
        <f>B53/B52</f>
        <v>0.97304582210242585</v>
      </c>
      <c r="C56" s="9">
        <f>C53/B52</f>
        <v>0.9582210242587601</v>
      </c>
      <c r="D56" s="9">
        <f>D53/B52</f>
        <v>0.94878706199460916</v>
      </c>
      <c r="E56" s="9">
        <f>E53/B52</f>
        <v>0.94070080862533689</v>
      </c>
      <c r="F56" s="9">
        <f>F53/B52</f>
        <v>0.91509433962264153</v>
      </c>
      <c r="G56" s="9">
        <f>G53/B52</f>
        <v>0.78436657681940691</v>
      </c>
      <c r="H56" s="9">
        <f>H53/B52</f>
        <v>0.46630727762803231</v>
      </c>
      <c r="I56" s="9">
        <f>I53/B52</f>
        <v>0.41509433962264153</v>
      </c>
      <c r="J56" s="9">
        <f>J53/B52</f>
        <v>8.3557951482479784E-2</v>
      </c>
      <c r="K56" s="9">
        <f>K53/B52</f>
        <v>6.0646900269541774E-2</v>
      </c>
    </row>
    <row r="57" spans="1:11" ht="15.4" x14ac:dyDescent="0.4">
      <c r="A57" s="8" t="s">
        <v>5</v>
      </c>
      <c r="B57" s="9">
        <f>B55*B56-B56</f>
        <v>0</v>
      </c>
      <c r="C57" s="9">
        <f>C55*B56-C56</f>
        <v>1.3513415334093781E-2</v>
      </c>
      <c r="D57" s="9">
        <f>D55*B56-D56</f>
        <v>2.2947377598244723E-2</v>
      </c>
      <c r="E57" s="9">
        <f>E55*B56-E56</f>
        <v>2.5788100929229008E-2</v>
      </c>
      <c r="F57" s="9">
        <f>F55*B56-F56</f>
        <v>4.4837657384064311E-2</v>
      </c>
      <c r="G57" s="9">
        <f>G55*B56-G56</f>
        <v>0.14802638748628683</v>
      </c>
      <c r="H57" s="9">
        <f>H55*B56-H56</f>
        <v>0.39002550112248541</v>
      </c>
      <c r="I57" s="9">
        <f>I55*B56-I56</f>
        <v>0.27731562543137589</v>
      </c>
      <c r="J57" s="9">
        <f>J55*B56-J56</f>
        <v>5.0203064493864455E-2</v>
      </c>
      <c r="K57" s="9">
        <f>K55*B56-K56</f>
        <v>3.6395405438786395E-2</v>
      </c>
    </row>
    <row r="58" spans="1:11" ht="15.4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15.4" x14ac:dyDescent="0.45">
      <c r="A59" s="2" t="s">
        <v>22</v>
      </c>
      <c r="B59" s="3">
        <v>0</v>
      </c>
      <c r="C59" s="4">
        <v>1</v>
      </c>
      <c r="D59" s="3">
        <v>2</v>
      </c>
      <c r="E59" s="3">
        <v>4</v>
      </c>
      <c r="F59" s="3">
        <v>8</v>
      </c>
      <c r="G59" s="3">
        <v>16</v>
      </c>
      <c r="H59" s="3">
        <v>32</v>
      </c>
      <c r="I59" s="3">
        <v>64</v>
      </c>
      <c r="J59" s="3">
        <v>128</v>
      </c>
      <c r="K59" s="3">
        <v>256</v>
      </c>
    </row>
    <row r="60" spans="1:11" ht="15.4" x14ac:dyDescent="0.4">
      <c r="A60" s="2" t="s">
        <v>23</v>
      </c>
      <c r="B60" s="5">
        <v>0.74199999999999999</v>
      </c>
      <c r="C60" s="5">
        <v>0.74099999999999999</v>
      </c>
      <c r="D60" s="5">
        <v>0.74099999999999999</v>
      </c>
      <c r="E60" s="5">
        <v>0.73699999999999999</v>
      </c>
      <c r="F60" s="5">
        <v>0.73199999999999998</v>
      </c>
      <c r="G60" s="5">
        <v>0.71099999999999997</v>
      </c>
      <c r="H60" s="5">
        <v>0.65300000000000002</v>
      </c>
      <c r="I60" s="5">
        <v>0.52800000000000002</v>
      </c>
      <c r="J60" s="5">
        <v>0.10199999999999999</v>
      </c>
      <c r="K60" s="5">
        <v>7.3999999999999996E-2</v>
      </c>
    </row>
    <row r="61" spans="1:11" ht="15.4" x14ac:dyDescent="0.4">
      <c r="A61" s="2" t="s">
        <v>31</v>
      </c>
      <c r="B61" s="5">
        <v>0.69899999999999995</v>
      </c>
      <c r="C61" s="3">
        <v>0.69099999999999995</v>
      </c>
      <c r="D61" s="3">
        <v>0.68600000000000005</v>
      </c>
      <c r="E61" s="3">
        <v>0.67800000000000005</v>
      </c>
      <c r="F61" s="3">
        <v>0.66500000000000004</v>
      </c>
      <c r="G61" s="3">
        <v>0.55400000000000005</v>
      </c>
      <c r="H61" s="3">
        <v>0.317</v>
      </c>
      <c r="I61" s="3">
        <v>0.28100000000000003</v>
      </c>
      <c r="J61" s="3">
        <v>5.3999999999999999E-2</v>
      </c>
      <c r="K61" s="3">
        <v>4.2000000000000003E-2</v>
      </c>
    </row>
    <row r="62" spans="1:11" ht="15.4" x14ac:dyDescent="0.4">
      <c r="A62" s="6" t="s">
        <v>4</v>
      </c>
      <c r="B62" s="7">
        <f>B60*B61-B61</f>
        <v>-0.180342</v>
      </c>
      <c r="C62" s="7">
        <f>C60*B61-C61</f>
        <v>-0.173041</v>
      </c>
      <c r="D62" s="7">
        <f>D60*B61-D61</f>
        <v>-0.16804100000000011</v>
      </c>
      <c r="E62" s="7">
        <f>E60*B61-E61</f>
        <v>-0.16283700000000012</v>
      </c>
      <c r="F62" s="7">
        <f>F60*B61-F61</f>
        <v>-0.15333200000000013</v>
      </c>
      <c r="G62" s="7">
        <f>G60*B61-G61</f>
        <v>-5.7011000000000089E-2</v>
      </c>
      <c r="H62" s="7">
        <f>H60*B61-H61</f>
        <v>0.13944699999999999</v>
      </c>
      <c r="I62" s="7">
        <f>I60*B61-I61</f>
        <v>8.8071999999999984E-2</v>
      </c>
      <c r="J62" s="7">
        <f>J60*B61-J61</f>
        <v>1.7297999999999987E-2</v>
      </c>
      <c r="K62" s="7">
        <f>K60*B61-K61</f>
        <v>9.7259999999999916E-3</v>
      </c>
    </row>
    <row r="63" spans="1:11" ht="15.4" x14ac:dyDescent="0.4">
      <c r="A63" s="8" t="s">
        <v>6</v>
      </c>
      <c r="B63" s="9">
        <f>B60/B60</f>
        <v>1</v>
      </c>
      <c r="C63" s="9">
        <f>C60/B60</f>
        <v>0.99865229110512133</v>
      </c>
      <c r="D63" s="9">
        <f>D60/B60</f>
        <v>0.99865229110512133</v>
      </c>
      <c r="E63" s="9">
        <f>E60/B60</f>
        <v>0.99326145552560652</v>
      </c>
      <c r="F63" s="9">
        <f>F60/B60</f>
        <v>0.98652291105121293</v>
      </c>
      <c r="G63" s="9">
        <f>G60/B60</f>
        <v>0.9582210242587601</v>
      </c>
      <c r="H63" s="9">
        <f>H60/B60</f>
        <v>0.88005390835579522</v>
      </c>
      <c r="I63" s="9">
        <f>I60/B60</f>
        <v>0.71159029649595695</v>
      </c>
      <c r="J63" s="9">
        <f>J60/B60</f>
        <v>0.13746630727762801</v>
      </c>
      <c r="K63" s="9">
        <f>K60/B60</f>
        <v>9.9730458221024249E-2</v>
      </c>
    </row>
    <row r="64" spans="1:11" ht="15.4" x14ac:dyDescent="0.4">
      <c r="A64" s="8" t="s">
        <v>21</v>
      </c>
      <c r="B64" s="9">
        <f>B61/B60</f>
        <v>0.94204851752021557</v>
      </c>
      <c r="C64" s="9">
        <f>C61/B60</f>
        <v>0.93126684636118595</v>
      </c>
      <c r="D64" s="9">
        <f>D61/B60</f>
        <v>0.92452830188679258</v>
      </c>
      <c r="E64" s="9">
        <f>E61/B60</f>
        <v>0.91374663072776285</v>
      </c>
      <c r="F64" s="9">
        <f>F61/B60</f>
        <v>0.89622641509433965</v>
      </c>
      <c r="G64" s="9">
        <f>G61/B60</f>
        <v>0.74663072776280326</v>
      </c>
      <c r="H64" s="9">
        <f>H61/B60</f>
        <v>0.42722371967654987</v>
      </c>
      <c r="I64" s="9">
        <f>I61/B60</f>
        <v>0.37870619946091649</v>
      </c>
      <c r="J64" s="9">
        <f>J61/B60</f>
        <v>7.277628032345014E-2</v>
      </c>
      <c r="K64" s="9">
        <f>K61/B60</f>
        <v>5.6603773584905662E-2</v>
      </c>
    </row>
    <row r="65" spans="1:11" ht="15.4" x14ac:dyDescent="0.4">
      <c r="A65" s="8" t="s">
        <v>5</v>
      </c>
      <c r="B65" s="9">
        <f>B63*B64-B64</f>
        <v>0</v>
      </c>
      <c r="C65" s="9">
        <f>C63*B64-C64</f>
        <v>9.5120639925603268E-3</v>
      </c>
      <c r="D65" s="9">
        <f>D63*B64-D64</f>
        <v>1.6250608466953698E-2</v>
      </c>
      <c r="E65" s="9">
        <f>E63*B64-E64</f>
        <v>2.1953850960106269E-2</v>
      </c>
      <c r="F65" s="9">
        <f>F63*B64-F64</f>
        <v>3.3126030761182923E-2</v>
      </c>
      <c r="G65" s="9">
        <f>G63*B64-G64</f>
        <v>0.15605996759686425</v>
      </c>
      <c r="H65" s="9">
        <f>H63*B64-H64</f>
        <v>0.40182976002789866</v>
      </c>
      <c r="I65" s="9">
        <f>I63*B64-I64</f>
        <v>0.2916463844348704</v>
      </c>
      <c r="J65" s="9">
        <f>J63*B64-J64</f>
        <v>5.6723650656417754E-2</v>
      </c>
      <c r="K65" s="9">
        <f>K63*B64-K64</f>
        <v>3.7347156733822023E-2</v>
      </c>
    </row>
  </sheetData>
  <mergeCells count="1">
    <mergeCell ref="A1:K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Ab19606（Contezolid-PBNP）</vt:lpstr>
      <vt:lpstr>Ab1605（Contezolid-PBNP）</vt:lpstr>
      <vt:lpstr>Ab9R65（Contezolid-PBNP）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</dc:creator>
  <cp:lastModifiedBy>Huang Ting</cp:lastModifiedBy>
  <dcterms:created xsi:type="dcterms:W3CDTF">2015-06-05T18:19:34Z</dcterms:created>
  <dcterms:modified xsi:type="dcterms:W3CDTF">2026-05-02T09:47:11Z</dcterms:modified>
</cp:coreProperties>
</file>