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90" windowWidth="19200" windowHeight="11640"/>
  </bookViews>
  <sheets>
    <sheet name="Additional file 3" sheetId="1" r:id="rId1"/>
  </sheets>
  <calcPr calcId="125725" refMode="R1C1"/>
</workbook>
</file>

<file path=xl/calcChain.xml><?xml version="1.0" encoding="utf-8"?>
<calcChain xmlns="http://schemas.openxmlformats.org/spreadsheetml/2006/main">
  <c r="P14" i="1"/>
  <c r="O14"/>
  <c r="Q13"/>
  <c r="R13" s="1"/>
  <c r="Q12"/>
  <c r="R12" s="1"/>
  <c r="Q14" l="1"/>
  <c r="R14" s="1"/>
</calcChain>
</file>

<file path=xl/sharedStrings.xml><?xml version="1.0" encoding="utf-8"?>
<sst xmlns="http://schemas.openxmlformats.org/spreadsheetml/2006/main" count="4006" uniqueCount="1578">
  <si>
    <t>Code</t>
    <phoneticPr fontId="5" type="noConversion"/>
  </si>
  <si>
    <t>Marker name</t>
  </si>
  <si>
    <t>Chromosome</t>
    <phoneticPr fontId="5" type="noConversion"/>
  </si>
  <si>
    <t>Position (cM)</t>
    <phoneticPr fontId="5" type="noConversion"/>
  </si>
  <si>
    <t>Marker Type</t>
    <phoneticPr fontId="5" type="noConversion"/>
  </si>
  <si>
    <t>Marker Information</t>
    <phoneticPr fontId="5" type="noConversion"/>
  </si>
  <si>
    <t>Homologous locus</t>
    <phoneticPr fontId="5" type="noConversion"/>
  </si>
  <si>
    <t>Left (bp)</t>
  </si>
  <si>
    <t>Right (bp)</t>
  </si>
  <si>
    <t>Left (cM)</t>
  </si>
  <si>
    <t>Right(cM)</t>
    <phoneticPr fontId="5" type="noConversion"/>
  </si>
  <si>
    <t>Insertion segment</t>
    <phoneticPr fontId="5" type="noConversion"/>
  </si>
  <si>
    <t>Synteny block</t>
    <phoneticPr fontId="5" type="noConversion"/>
  </si>
  <si>
    <t>HR-CL-265</t>
  </si>
  <si>
    <t>A1</t>
    <phoneticPr fontId="5" type="noConversion"/>
  </si>
  <si>
    <t>SSAP</t>
  </si>
  <si>
    <t>znS13M26-100</t>
  </si>
  <si>
    <t>AFLP</t>
  </si>
  <si>
    <t>CB10081</t>
  </si>
  <si>
    <t>SSR</t>
  </si>
  <si>
    <t>niab113</t>
  </si>
  <si>
    <t>KBrB022O03</t>
  </si>
  <si>
    <t>sN11641</t>
  </si>
  <si>
    <t>IGF3222b</t>
  </si>
  <si>
    <t>SNP</t>
  </si>
  <si>
    <t>AT3G26570</t>
  </si>
  <si>
    <t>HBr003</t>
  </si>
  <si>
    <t>KBrB001A20</t>
  </si>
  <si>
    <t>U</t>
  </si>
  <si>
    <t>niab109</t>
  </si>
  <si>
    <t>KBrH009I12</t>
  </si>
  <si>
    <t>AT4G36180</t>
  </si>
  <si>
    <t>niab097</t>
  </si>
  <si>
    <t>KBrB048F07</t>
  </si>
  <si>
    <t>znS06M34-70</t>
  </si>
  <si>
    <t>BRMS-098</t>
  </si>
  <si>
    <t>pW187</t>
  </si>
  <si>
    <t>RFLP</t>
  </si>
  <si>
    <t>pW157</t>
  </si>
  <si>
    <t>AT4G34890</t>
  </si>
  <si>
    <t>pW248</t>
  </si>
  <si>
    <t>AT4G34500</t>
  </si>
  <si>
    <t>CNU142</t>
  </si>
  <si>
    <t>KBrB036M17</t>
  </si>
  <si>
    <t>niab106</t>
  </si>
  <si>
    <t>KBrS015K01</t>
  </si>
  <si>
    <t xml:space="preserve">AT4G35180  </t>
  </si>
  <si>
    <t>CB10097</t>
  </si>
  <si>
    <t>CNU139</t>
  </si>
  <si>
    <t>KBrS004O21</t>
  </si>
  <si>
    <t>AT4G33240</t>
  </si>
  <si>
    <t>JICB0313</t>
  </si>
  <si>
    <t>niab096</t>
  </si>
  <si>
    <t>KBrB066A08</t>
  </si>
  <si>
    <t>AT4G32551</t>
  </si>
  <si>
    <t>HBr006</t>
  </si>
  <si>
    <t>ZAAS156a</t>
  </si>
  <si>
    <t>HBr018</t>
  </si>
  <si>
    <t>pW145</t>
  </si>
  <si>
    <t>AT4G32180</t>
  </si>
  <si>
    <t>JICB0455</t>
  </si>
  <si>
    <t>znS08M15-320</t>
  </si>
  <si>
    <t>RA2G09</t>
  </si>
  <si>
    <t>AT1G50500</t>
  </si>
  <si>
    <t>C</t>
  </si>
  <si>
    <t>em15me7-350</t>
  </si>
  <si>
    <t>SRAP</t>
  </si>
  <si>
    <t>JICB1214</t>
  </si>
  <si>
    <t>IGF0191b</t>
  </si>
  <si>
    <t>JICB0623</t>
  </si>
  <si>
    <t>JICB0009</t>
  </si>
  <si>
    <t>CNU235</t>
  </si>
  <si>
    <t>KBrB091M11</t>
  </si>
  <si>
    <t>JICB0619</t>
  </si>
  <si>
    <t>IGF9014b</t>
  </si>
  <si>
    <t>AT4G22740</t>
  </si>
  <si>
    <t>IGF9014a</t>
  </si>
  <si>
    <t>Ol12F11</t>
  </si>
  <si>
    <t>AT4G24210</t>
  </si>
  <si>
    <t>znS06M30-150</t>
  </si>
  <si>
    <t>IGF0557c</t>
  </si>
  <si>
    <t>AT4G24790</t>
  </si>
  <si>
    <t>BN35D</t>
  </si>
  <si>
    <t>BRAS084</t>
  </si>
  <si>
    <t>BRAS078</t>
  </si>
  <si>
    <t>BRMS-245</t>
  </si>
  <si>
    <t>em21me27-180</t>
  </si>
  <si>
    <t>RA2E04</t>
  </si>
  <si>
    <t>AT3G51830</t>
  </si>
  <si>
    <t>N</t>
  </si>
  <si>
    <t>CNU132</t>
  </si>
  <si>
    <t>KBrB036M22</t>
  </si>
  <si>
    <t>T</t>
  </si>
  <si>
    <t>SA63</t>
  </si>
  <si>
    <t>BRMS-287</t>
  </si>
  <si>
    <t>HBr011</t>
  </si>
  <si>
    <t>HR-C004-A1</t>
  </si>
  <si>
    <t>CENTRM</t>
  </si>
  <si>
    <t>pW216</t>
  </si>
  <si>
    <t>AT5G27830</t>
  </si>
  <si>
    <t>Q</t>
  </si>
  <si>
    <t>IGF2071e</t>
  </si>
  <si>
    <t>AT2G33860</t>
  </si>
  <si>
    <t>J</t>
  </si>
  <si>
    <t>HBr136</t>
  </si>
  <si>
    <t>KBrB044E18</t>
  </si>
  <si>
    <t xml:space="preserve">AT3G61690 </t>
  </si>
  <si>
    <t>HBr067</t>
  </si>
  <si>
    <t>IBP</t>
  </si>
  <si>
    <t>KBrH121N24</t>
  </si>
  <si>
    <t>znS06M30-260</t>
  </si>
  <si>
    <t>ZAAS98b</t>
  </si>
  <si>
    <t>niab091</t>
  </si>
  <si>
    <t>em09me21-70</t>
  </si>
  <si>
    <t>ZAAS165</t>
  </si>
  <si>
    <t>HBr138</t>
  </si>
  <si>
    <t>HBr043</t>
  </si>
  <si>
    <t>KBrB088F12</t>
  </si>
  <si>
    <t>AT3G12970</t>
  </si>
  <si>
    <t>F</t>
  </si>
  <si>
    <t>pW190a</t>
  </si>
  <si>
    <t>HBr163</t>
  </si>
  <si>
    <t>KBrH007M18</t>
  </si>
  <si>
    <t>AT2G22420</t>
  </si>
  <si>
    <t>I</t>
  </si>
  <si>
    <t>Z16TF-1F1R</t>
  </si>
  <si>
    <t>SCAP</t>
  </si>
  <si>
    <t>CB10355</t>
  </si>
  <si>
    <t>BRMS-228</t>
  </si>
  <si>
    <t>Ol10F04</t>
  </si>
  <si>
    <t>em14me14-500</t>
  </si>
  <si>
    <t>BRMS-026</t>
  </si>
  <si>
    <t>IGF5224g</t>
  </si>
  <si>
    <t>AT5G27820</t>
  </si>
  <si>
    <t>IGF5222g</t>
  </si>
  <si>
    <t>AT5G27550</t>
  </si>
  <si>
    <t>CB10416</t>
  </si>
  <si>
    <t>Ol13E08</t>
  </si>
  <si>
    <t>HBr027</t>
  </si>
  <si>
    <t>KBrB062J16</t>
  </si>
  <si>
    <t>M</t>
  </si>
  <si>
    <t>CNU377</t>
  </si>
  <si>
    <t>KBrB019I24</t>
  </si>
  <si>
    <t>AT2G21720</t>
  </si>
  <si>
    <t>ZAAS113</t>
  </si>
  <si>
    <t>HBr192</t>
  </si>
  <si>
    <t>KBrH129I15</t>
  </si>
  <si>
    <t>O</t>
  </si>
  <si>
    <t>BRMS-332</t>
  </si>
  <si>
    <t>HR-Sp1-210</t>
  </si>
  <si>
    <t>pX155</t>
  </si>
  <si>
    <t>AT1G74950</t>
  </si>
  <si>
    <t>E</t>
  </si>
  <si>
    <t>pX154</t>
  </si>
  <si>
    <t>AT2G43430</t>
  </si>
  <si>
    <t>znS06M34-280</t>
  </si>
  <si>
    <t>BRMS-082</t>
  </si>
  <si>
    <t>HG-FT-A2</t>
  </si>
  <si>
    <t>STS</t>
  </si>
  <si>
    <t>AT1G66350</t>
  </si>
  <si>
    <t>BOH95</t>
  </si>
  <si>
    <t>Z96TF-2F2R</t>
  </si>
  <si>
    <t>em12me31-320</t>
  </si>
  <si>
    <t>HS-W161-2a</t>
  </si>
  <si>
    <t>pW144</t>
  </si>
  <si>
    <t>AT5G36230</t>
  </si>
  <si>
    <t>S</t>
  </si>
  <si>
    <t>pW252</t>
  </si>
  <si>
    <t>AT5G59000</t>
  </si>
  <si>
    <t>W</t>
  </si>
  <si>
    <t>sR6293a</t>
  </si>
  <si>
    <t>sN3761a</t>
  </si>
  <si>
    <t>znS16M07-1-230</t>
  </si>
  <si>
    <t>Z39TF-1F1R</t>
  </si>
  <si>
    <t>S16071-2F2R</t>
  </si>
  <si>
    <t>S16071-1F1R</t>
  </si>
  <si>
    <t>IGF1086e</t>
  </si>
  <si>
    <t>B</t>
  </si>
  <si>
    <t>HBr028</t>
  </si>
  <si>
    <t>KBrB060E11</t>
  </si>
  <si>
    <t>AT5G20280</t>
  </si>
  <si>
    <t>R</t>
  </si>
  <si>
    <t>HR-Tp4-270</t>
  </si>
  <si>
    <t>znS13M27-300</t>
  </si>
  <si>
    <t>bac-49</t>
  </si>
  <si>
    <t>Na10B10</t>
  </si>
  <si>
    <t>HBr024</t>
  </si>
  <si>
    <t>KBrB069I05</t>
  </si>
  <si>
    <t>AT5G18270</t>
  </si>
  <si>
    <t>CNU389</t>
  </si>
  <si>
    <t>KBrB043L02</t>
  </si>
  <si>
    <t>AT3G04910.3</t>
  </si>
  <si>
    <t>HBr004</t>
  </si>
  <si>
    <t>KBrH004D11</t>
  </si>
  <si>
    <t>HR-Tp2-290</t>
  </si>
  <si>
    <t>AT3G07120</t>
  </si>
  <si>
    <t>HR-Tp4-180</t>
  </si>
  <si>
    <t>BRMS-008</t>
  </si>
  <si>
    <t>HBr035</t>
  </si>
  <si>
    <t>KBrB038I20</t>
  </si>
  <si>
    <t>AT5G13930</t>
  </si>
  <si>
    <t>niab115</t>
  </si>
  <si>
    <t>KBrB055N13</t>
  </si>
  <si>
    <t>niab116</t>
  </si>
  <si>
    <t>KBrH006C14</t>
  </si>
  <si>
    <t>HBr042</t>
  </si>
  <si>
    <t>KBrB080H21</t>
  </si>
  <si>
    <t>AT5G13530</t>
  </si>
  <si>
    <t>HBr109</t>
  </si>
  <si>
    <t>KBrB008I08</t>
  </si>
  <si>
    <t>znS13M26-360</t>
  </si>
  <si>
    <t>HBr160</t>
  </si>
  <si>
    <t>KBrH003M07</t>
  </si>
  <si>
    <t>pw189</t>
  </si>
  <si>
    <t>AT5G16300</t>
  </si>
  <si>
    <t>bac-3</t>
  </si>
  <si>
    <t>KBrB004L02</t>
  </si>
  <si>
    <t>AT5G19420</t>
  </si>
  <si>
    <t>HBr180</t>
  </si>
  <si>
    <t>KBrH072P15</t>
  </si>
  <si>
    <t>AT2G34020</t>
  </si>
  <si>
    <t>pX141eE</t>
  </si>
  <si>
    <t>HBr061</t>
  </si>
  <si>
    <t>KBrH048H02</t>
  </si>
  <si>
    <t>HBr141</t>
  </si>
  <si>
    <t>KBrB054N05</t>
  </si>
  <si>
    <t>AT5G54380</t>
  </si>
  <si>
    <t>HBr148</t>
  </si>
  <si>
    <t>KBrB071P24</t>
  </si>
  <si>
    <t>AT5G58230</t>
  </si>
  <si>
    <t>bac-8</t>
  </si>
  <si>
    <t>KBrB129C20</t>
  </si>
  <si>
    <t>AT5G60460</t>
  </si>
  <si>
    <t>RA2E11</t>
  </si>
  <si>
    <t>BRAS029</t>
  </si>
  <si>
    <t>HG-FLC-A3</t>
  </si>
  <si>
    <t>HBr082</t>
  </si>
  <si>
    <t>KBrB068H20</t>
  </si>
  <si>
    <t xml:space="preserve">AT5G18360 </t>
  </si>
  <si>
    <t>BRMS-303</t>
  </si>
  <si>
    <t>CB10271</t>
  </si>
  <si>
    <t>pX141aH</t>
  </si>
  <si>
    <t>MR123</t>
  </si>
  <si>
    <t>HBr073</t>
  </si>
  <si>
    <t>AT1G33440</t>
  </si>
  <si>
    <t>HR-Tp2-105</t>
  </si>
  <si>
    <t>IGF2544b</t>
  </si>
  <si>
    <t>AT2G30880</t>
  </si>
  <si>
    <t>IGF2134f2</t>
  </si>
  <si>
    <t>AT2G30300</t>
  </si>
  <si>
    <t>CNU250</t>
  </si>
  <si>
    <t>KBrB080O07</t>
  </si>
  <si>
    <t>IGF5385a</t>
  </si>
  <si>
    <t>CNU253</t>
  </si>
  <si>
    <t>KBrS012M03</t>
  </si>
  <si>
    <t>AT2G34480</t>
  </si>
  <si>
    <t>BRMS-043</t>
  </si>
  <si>
    <t>HBr044</t>
  </si>
  <si>
    <t>KBrB092O02</t>
  </si>
  <si>
    <t>AT2G33160</t>
  </si>
  <si>
    <t>HS-Au14</t>
  </si>
  <si>
    <t>CB10427</t>
  </si>
  <si>
    <t>HR-Tp4-160</t>
  </si>
  <si>
    <t>CNU384</t>
  </si>
  <si>
    <t>KBrB056I08</t>
  </si>
  <si>
    <t>AT2G45160</t>
  </si>
  <si>
    <t>CNU288</t>
  </si>
  <si>
    <t>KBrB032C14</t>
  </si>
  <si>
    <t>HBr166</t>
  </si>
  <si>
    <t>KBrH011O17</t>
  </si>
  <si>
    <t>AT1G67140</t>
  </si>
  <si>
    <t>HBr145</t>
  </si>
  <si>
    <t>KBrB068E07</t>
  </si>
  <si>
    <t>AT2G47170</t>
  </si>
  <si>
    <t>HBr164</t>
  </si>
  <si>
    <t>KBrH010E23</t>
  </si>
  <si>
    <t>IGF0172d</t>
  </si>
  <si>
    <t>SA29</t>
  </si>
  <si>
    <t>HBr049</t>
  </si>
  <si>
    <t>KBrH007D13</t>
  </si>
  <si>
    <t>HBr050</t>
  </si>
  <si>
    <t>HBr191</t>
  </si>
  <si>
    <t>HBr064</t>
  </si>
  <si>
    <t>KBrH085M22</t>
  </si>
  <si>
    <t>AT4G02070</t>
  </si>
  <si>
    <t>HBr162</t>
  </si>
  <si>
    <t>AT4G01910</t>
  </si>
  <si>
    <t xml:space="preserve">AT3G02810 </t>
  </si>
  <si>
    <t>CNU098</t>
  </si>
  <si>
    <t>KBrB049D17</t>
  </si>
  <si>
    <t>AT3G01085</t>
  </si>
  <si>
    <t>HBr124</t>
  </si>
  <si>
    <t>KBrB037C07</t>
  </si>
  <si>
    <t>IGF3125a'</t>
  </si>
  <si>
    <t>HBr137</t>
  </si>
  <si>
    <t>Ol11G11a</t>
  </si>
  <si>
    <t>AT3G10040</t>
  </si>
  <si>
    <t>HBr172</t>
  </si>
  <si>
    <t>KBrH034E17</t>
  </si>
  <si>
    <t>AT3G07330</t>
  </si>
  <si>
    <t>CNU276</t>
  </si>
  <si>
    <t>KBrB068B07</t>
  </si>
  <si>
    <t>AT3G10660</t>
  </si>
  <si>
    <t>CNU270</t>
  </si>
  <si>
    <t>KBrB047D06</t>
  </si>
  <si>
    <t>IGF3165c</t>
  </si>
  <si>
    <t>AT3G15380</t>
  </si>
  <si>
    <t>CNU321</t>
  </si>
  <si>
    <t>KBrB042O05</t>
  </si>
  <si>
    <t>ZAAS98a</t>
  </si>
  <si>
    <t>HBr001</t>
  </si>
  <si>
    <t>KBrB019B16</t>
  </si>
  <si>
    <t>AT3G17630</t>
  </si>
  <si>
    <t>CNU002</t>
  </si>
  <si>
    <t>KBrH070D09</t>
  </si>
  <si>
    <t xml:space="preserve">AT3G55660 </t>
  </si>
  <si>
    <t>HR-S2-130</t>
  </si>
  <si>
    <t>CNU215</t>
  </si>
  <si>
    <t>KBrB059A03</t>
  </si>
  <si>
    <t>HR-Tp4-165</t>
  </si>
  <si>
    <t>JICB0604</t>
  </si>
  <si>
    <t>HBr081</t>
  </si>
  <si>
    <t>KBrB058B22</t>
  </si>
  <si>
    <t>HBr110</t>
  </si>
  <si>
    <t>KBrB009B09</t>
  </si>
  <si>
    <t>AT3G20580</t>
  </si>
  <si>
    <t>pW188b</t>
  </si>
  <si>
    <t>AT3G54670</t>
  </si>
  <si>
    <t>HBr149</t>
  </si>
  <si>
    <t>KBrB072K21</t>
  </si>
  <si>
    <t>CNU370</t>
  </si>
  <si>
    <t>KBrB013J16</t>
  </si>
  <si>
    <t>CNU371</t>
  </si>
  <si>
    <t>KBrS012D09</t>
  </si>
  <si>
    <t>CNU316</t>
  </si>
  <si>
    <t>KBrS003O10</t>
  </si>
  <si>
    <t>CNU306</t>
  </si>
  <si>
    <t>KBrB084K23</t>
  </si>
  <si>
    <t>HS-Au39b</t>
  </si>
  <si>
    <t>pW105</t>
  </si>
  <si>
    <t>AT4G21410</t>
  </si>
  <si>
    <t>HBr154</t>
  </si>
  <si>
    <t>KBrB085J21</t>
  </si>
  <si>
    <t>HBr179</t>
  </si>
  <si>
    <t>KBrH069E01</t>
  </si>
  <si>
    <t>HBr153</t>
  </si>
  <si>
    <t>KBrB080F13</t>
  </si>
  <si>
    <t>HBr069</t>
  </si>
  <si>
    <t>KBrH129J18</t>
  </si>
  <si>
    <t>HBr033</t>
  </si>
  <si>
    <t>KBrB032G03</t>
  </si>
  <si>
    <t>HBr046</t>
  </si>
  <si>
    <t>KBrH005A08</t>
  </si>
  <si>
    <t>AT4G24280</t>
  </si>
  <si>
    <t>HBr173</t>
  </si>
  <si>
    <t>KBrH035D15</t>
  </si>
  <si>
    <t>Na12A08</t>
  </si>
  <si>
    <t>HBr023</t>
  </si>
  <si>
    <t>KBrS008C11</t>
  </si>
  <si>
    <t>G</t>
  </si>
  <si>
    <t>HBr048</t>
  </si>
  <si>
    <t>KBrH006L17</t>
  </si>
  <si>
    <t>IGF0568c</t>
  </si>
  <si>
    <t>CNU241</t>
  </si>
  <si>
    <t>KBrB070M16</t>
  </si>
  <si>
    <t xml:space="preserve">AT4G29750 </t>
  </si>
  <si>
    <t>HR-Tp4-190</t>
  </si>
  <si>
    <t>IGF0570a2</t>
  </si>
  <si>
    <t>IGF0570a</t>
  </si>
  <si>
    <t>HR-S1-390</t>
  </si>
  <si>
    <t>HR-Tp4-175</t>
  </si>
  <si>
    <t>IGF1578a</t>
  </si>
  <si>
    <t>HR-C009-A3</t>
  </si>
  <si>
    <t>em19me08-250</t>
  </si>
  <si>
    <t>HR-Tp2-420</t>
  </si>
  <si>
    <t>IGF3395d</t>
  </si>
  <si>
    <t>AT3G63020</t>
  </si>
  <si>
    <t>IGF3391a</t>
  </si>
  <si>
    <t>AT3G61990</t>
  </si>
  <si>
    <t>znS13M26-220</t>
  </si>
  <si>
    <t>HBr040</t>
  </si>
  <si>
    <t>KBrB078G17</t>
  </si>
  <si>
    <t>AT3G57570</t>
  </si>
  <si>
    <t>sN3514f</t>
  </si>
  <si>
    <t>HR-Tp2-295</t>
  </si>
  <si>
    <t>ZAAS246a</t>
  </si>
  <si>
    <t>IGF3365b</t>
  </si>
  <si>
    <t>AT3G56280</t>
  </si>
  <si>
    <t>sN13034</t>
  </si>
  <si>
    <t>CB10347</t>
  </si>
  <si>
    <t>IGF5193a</t>
  </si>
  <si>
    <t>CNU439</t>
  </si>
  <si>
    <t>KBrB063M21</t>
  </si>
  <si>
    <t xml:space="preserve">AT3G52500 </t>
  </si>
  <si>
    <t>BRMS-276</t>
  </si>
  <si>
    <t>HR-C001-A4</t>
  </si>
  <si>
    <t>HBr156</t>
  </si>
  <si>
    <t>KBrB087P03</t>
  </si>
  <si>
    <t>AT3G53400</t>
  </si>
  <si>
    <t>em15me02-300</t>
  </si>
  <si>
    <t>HR-Tp2-240</t>
  </si>
  <si>
    <t>sN2025</t>
  </si>
  <si>
    <t>em02me29-270</t>
  </si>
  <si>
    <t>niab048</t>
  </si>
  <si>
    <t>KBrB014N06</t>
  </si>
  <si>
    <t xml:space="preserve">AT2G27820 </t>
  </si>
  <si>
    <t>CNU246</t>
  </si>
  <si>
    <t>KBrS006L21</t>
  </si>
  <si>
    <t>IGF2021e</t>
  </si>
  <si>
    <t>AT2G05830</t>
  </si>
  <si>
    <t>JICB0134</t>
  </si>
  <si>
    <t>HBr089</t>
  </si>
  <si>
    <t>KBrS011C02</t>
  </si>
  <si>
    <t>AT2G33210</t>
  </si>
  <si>
    <t>BRMS-105</t>
  </si>
  <si>
    <t>BRMS-054</t>
  </si>
  <si>
    <t>HBr091</t>
  </si>
  <si>
    <t>KBrB089M13</t>
  </si>
  <si>
    <t>AT2G35840</t>
  </si>
  <si>
    <t>HR-Tp4-300</t>
  </si>
  <si>
    <t>HBr202</t>
  </si>
  <si>
    <t>KBrS008K03</t>
  </si>
  <si>
    <t>HBr093</t>
  </si>
  <si>
    <t>KBrB089D07</t>
  </si>
  <si>
    <t>CNU360</t>
  </si>
  <si>
    <t>AT2G38090</t>
  </si>
  <si>
    <t>CNU254</t>
  </si>
  <si>
    <t>KBrB033O04</t>
  </si>
  <si>
    <t>CNU256</t>
  </si>
  <si>
    <t>KBrH004D08</t>
  </si>
  <si>
    <t>HBr094</t>
  </si>
  <si>
    <t>HS-k02-2</t>
  </si>
  <si>
    <t>HBr070</t>
  </si>
  <si>
    <t>KBrS003G14</t>
  </si>
  <si>
    <t>AT2G36960</t>
  </si>
  <si>
    <t>JICB0283</t>
  </si>
  <si>
    <t>Ol10B01</t>
  </si>
  <si>
    <t>JICB0584</t>
  </si>
  <si>
    <t>HBr020</t>
  </si>
  <si>
    <t>Ol11H02c</t>
  </si>
  <si>
    <t>AT2G46590</t>
  </si>
  <si>
    <t>sR12307I</t>
  </si>
  <si>
    <t>sNRD03</t>
  </si>
  <si>
    <t>HBr005</t>
  </si>
  <si>
    <t>KBrH117N09</t>
  </si>
  <si>
    <t>AT2G42410</t>
  </si>
  <si>
    <t>JICB0094</t>
  </si>
  <si>
    <t>JICB0153</t>
  </si>
  <si>
    <t>BRMS-034</t>
  </si>
  <si>
    <t>niab017</t>
  </si>
  <si>
    <t>KBrH033J07</t>
  </si>
  <si>
    <t>AT2G45540</t>
  </si>
  <si>
    <t>sN12353a</t>
  </si>
  <si>
    <t>BRMS-061</t>
  </si>
  <si>
    <t>CNU286</t>
  </si>
  <si>
    <t>KBrB086L12</t>
  </si>
  <si>
    <t>em06me07-250</t>
  </si>
  <si>
    <t>BRAS063</t>
  </si>
  <si>
    <t>CNU257</t>
  </si>
  <si>
    <t>KBrB023F24</t>
  </si>
  <si>
    <t>AT2G39380</t>
  </si>
  <si>
    <t>sN12353b</t>
  </si>
  <si>
    <t>CNU344</t>
  </si>
  <si>
    <t>KBrB050K06</t>
  </si>
  <si>
    <t>HBr090</t>
  </si>
  <si>
    <t>em10me06-400</t>
  </si>
  <si>
    <t>MR119</t>
  </si>
  <si>
    <t>HR-Sp2-300</t>
  </si>
  <si>
    <t>em21me26-300</t>
  </si>
  <si>
    <t>CNU325</t>
  </si>
  <si>
    <t>KBrB002E24</t>
  </si>
  <si>
    <t>niab013</t>
  </si>
  <si>
    <t>KBrS002B15</t>
  </si>
  <si>
    <t>CNU029</t>
  </si>
  <si>
    <t>KBrH080L24</t>
  </si>
  <si>
    <t>BRAS095</t>
  </si>
  <si>
    <t>CNU398</t>
  </si>
  <si>
    <t>KBrB039P21</t>
  </si>
  <si>
    <t>Na10B08</t>
  </si>
  <si>
    <t>Na12E01b</t>
  </si>
  <si>
    <t>pX129a</t>
  </si>
  <si>
    <t>AT3G52400</t>
  </si>
  <si>
    <t>sR9222</t>
  </si>
  <si>
    <t>HR-C016-A5</t>
  </si>
  <si>
    <t>HBr209</t>
  </si>
  <si>
    <t>KBrH012G24</t>
  </si>
  <si>
    <t>AT1G48930</t>
  </si>
  <si>
    <t>HBr101</t>
  </si>
  <si>
    <t>KBrS012H21</t>
  </si>
  <si>
    <t>AT2G29630</t>
  </si>
  <si>
    <t>znS09M29-120</t>
  </si>
  <si>
    <t>CNU206</t>
  </si>
  <si>
    <t>KBrB026E21</t>
  </si>
  <si>
    <t>IGF3165a</t>
  </si>
  <si>
    <t>AT3G14940</t>
  </si>
  <si>
    <t>HG4-WG2E2</t>
  </si>
  <si>
    <t>PIE1-6</t>
  </si>
  <si>
    <t>Na10E02</t>
  </si>
  <si>
    <t>CNU268</t>
  </si>
  <si>
    <t>KBrB087P06</t>
  </si>
  <si>
    <t>HR-Tp4-200</t>
  </si>
  <si>
    <t>pW247</t>
  </si>
  <si>
    <t>AT3G09220</t>
  </si>
  <si>
    <t>em06me07-400</t>
  </si>
  <si>
    <t>sR9477</t>
  </si>
  <si>
    <t>IGF3134a</t>
  </si>
  <si>
    <t>AT3G08920</t>
  </si>
  <si>
    <t>CNU362</t>
  </si>
  <si>
    <t>KBrB047A09</t>
  </si>
  <si>
    <t>BRMS-007</t>
  </si>
  <si>
    <t>IGF9007a</t>
  </si>
  <si>
    <t>AT3G04280</t>
  </si>
  <si>
    <t>JICB0384</t>
  </si>
  <si>
    <t>CB10487</t>
  </si>
  <si>
    <t>Ol11F12a</t>
  </si>
  <si>
    <t>AT1G52320</t>
  </si>
  <si>
    <t>ZAAS92a</t>
  </si>
  <si>
    <t>HR-Tp3-320</t>
  </si>
  <si>
    <t>pW217</t>
  </si>
  <si>
    <t>ZAAS92b</t>
  </si>
  <si>
    <t>HBr210</t>
  </si>
  <si>
    <t>KBrH071I03</t>
  </si>
  <si>
    <t>AT1G50030</t>
  </si>
  <si>
    <t>KBrB065N20</t>
  </si>
  <si>
    <t>AT1G50360</t>
  </si>
  <si>
    <t>HBr207</t>
  </si>
  <si>
    <t>KBrB030D08</t>
  </si>
  <si>
    <t>AT1G51120</t>
  </si>
  <si>
    <t>HS-WA7</t>
  </si>
  <si>
    <t>BRMS-101</t>
  </si>
  <si>
    <t>BRMS-027</t>
  </si>
  <si>
    <t>CB10143</t>
  </si>
  <si>
    <t>HS-b09-1</t>
  </si>
  <si>
    <t>HS-q11-1</t>
  </si>
  <si>
    <t>IGF1027z</t>
  </si>
  <si>
    <t>AT1G08190</t>
  </si>
  <si>
    <t>A</t>
  </si>
  <si>
    <t>IGF1027b</t>
  </si>
  <si>
    <t>pW199</t>
  </si>
  <si>
    <t>AT1G09660</t>
  </si>
  <si>
    <t>IGF5298c</t>
  </si>
  <si>
    <t>AT5G39490</t>
  </si>
  <si>
    <t>IGF1139e</t>
  </si>
  <si>
    <t>AT1G47310</t>
  </si>
  <si>
    <t>HBr201</t>
  </si>
  <si>
    <t>KBrS004C14</t>
  </si>
  <si>
    <t>HG4-DF11TN</t>
  </si>
  <si>
    <t>sN2837</t>
  </si>
  <si>
    <t>Ol10D01</t>
  </si>
  <si>
    <t>AT1G09940</t>
  </si>
  <si>
    <t>BRMS-030</t>
  </si>
  <si>
    <t>pW123bH</t>
  </si>
  <si>
    <t>AT1G14150</t>
  </si>
  <si>
    <t>pW123aE</t>
  </si>
  <si>
    <t>RA1F06</t>
  </si>
  <si>
    <t>BRMS-201</t>
  </si>
  <si>
    <t>IGF1653c</t>
  </si>
  <si>
    <t>HR-Tp2-175</t>
  </si>
  <si>
    <t>znS06M32-300</t>
  </si>
  <si>
    <t>IGF3222a</t>
  </si>
  <si>
    <t>JICB2011_251</t>
  </si>
  <si>
    <t>HBr013</t>
  </si>
  <si>
    <t>KBrB039K15</t>
  </si>
  <si>
    <t>AT1G63430</t>
  </si>
  <si>
    <t>D</t>
  </si>
  <si>
    <t>HR-C006-A6</t>
  </si>
  <si>
    <t>JICB2011_176</t>
  </si>
  <si>
    <t>pW127b</t>
  </si>
  <si>
    <t>AT2G34160</t>
  </si>
  <si>
    <t>BRMS-227</t>
  </si>
  <si>
    <t>IGF1075d</t>
  </si>
  <si>
    <t>CNU149</t>
  </si>
  <si>
    <t>KBrB011L09</t>
  </si>
  <si>
    <t>AT1G20840</t>
  </si>
  <si>
    <t>CB10065</t>
  </si>
  <si>
    <t>CB10006</t>
  </si>
  <si>
    <t>niab037</t>
  </si>
  <si>
    <t>KBrB076B03</t>
  </si>
  <si>
    <t>IGF3321d</t>
  </si>
  <si>
    <t>AT3G47180</t>
  </si>
  <si>
    <t>JICB2036_550</t>
  </si>
  <si>
    <t>em14me28-400</t>
  </si>
  <si>
    <t>em12me27-300</t>
  </si>
  <si>
    <t>IGF1075e</t>
  </si>
  <si>
    <t>Na12H07</t>
  </si>
  <si>
    <t>BRMS-221</t>
  </si>
  <si>
    <t>sS1949</t>
  </si>
  <si>
    <t>HBr086</t>
  </si>
  <si>
    <t>KBrB036J07</t>
  </si>
  <si>
    <t>AT5G25265</t>
  </si>
  <si>
    <t>pW258</t>
  </si>
  <si>
    <t>AT5G25950</t>
  </si>
  <si>
    <t>znS06M30-180</t>
  </si>
  <si>
    <t>Na12B08</t>
  </si>
  <si>
    <t>HBr029</t>
  </si>
  <si>
    <t>KBrS004A14</t>
  </si>
  <si>
    <t>L</t>
  </si>
  <si>
    <t>CNU219</t>
  </si>
  <si>
    <t>KBrB078O05</t>
  </si>
  <si>
    <t>AT3G27730</t>
  </si>
  <si>
    <t>IGF3239d</t>
  </si>
  <si>
    <t>AT3G29170</t>
  </si>
  <si>
    <t>JICB0541</t>
  </si>
  <si>
    <t>JICB0537</t>
  </si>
  <si>
    <t>BRMS-127</t>
  </si>
  <si>
    <t>BRMS-108</t>
  </si>
  <si>
    <t>CB10330</t>
  </si>
  <si>
    <t>IGF2021z</t>
  </si>
  <si>
    <t>JICB0454</t>
  </si>
  <si>
    <t>CNU063</t>
  </si>
  <si>
    <t>KBrB022C05</t>
  </si>
  <si>
    <t>H</t>
  </si>
  <si>
    <t>Insertion segment</t>
  </si>
  <si>
    <t>HG-TAG1-A7</t>
  </si>
  <si>
    <t>IGF2036b</t>
  </si>
  <si>
    <t>AT2G18410</t>
  </si>
  <si>
    <t>JICB0532</t>
  </si>
  <si>
    <t>sR0282R</t>
  </si>
  <si>
    <t>BRMS-129</t>
  </si>
  <si>
    <t>HR-C011-A7b</t>
  </si>
  <si>
    <t>pX116a</t>
  </si>
  <si>
    <t>AT3G25520</t>
  </si>
  <si>
    <t>RA2G08</t>
  </si>
  <si>
    <t>em19me20-700</t>
  </si>
  <si>
    <t>IGF1092c</t>
  </si>
  <si>
    <t>AT1G26590</t>
  </si>
  <si>
    <t>BRMS-018</t>
  </si>
  <si>
    <t>BRAS023</t>
  </si>
  <si>
    <t>IGF1178b</t>
  </si>
  <si>
    <t>AT1G59640</t>
  </si>
  <si>
    <t>HR-Sp3-255</t>
  </si>
  <si>
    <t>HR-Tp4-305</t>
  </si>
  <si>
    <t>niab063</t>
  </si>
  <si>
    <t>KBrB084H08</t>
  </si>
  <si>
    <t>sR7223</t>
  </si>
  <si>
    <t>sNRA59</t>
  </si>
  <si>
    <t>AT3G59580</t>
  </si>
  <si>
    <t>znS13M26-340</t>
  </si>
  <si>
    <t>niab043</t>
  </si>
  <si>
    <t>KBrB034F07</t>
  </si>
  <si>
    <t>AT1G80530</t>
  </si>
  <si>
    <t>HBr030</t>
  </si>
  <si>
    <t>KBrB026G01</t>
  </si>
  <si>
    <t>IGF0504f</t>
  </si>
  <si>
    <t>JICB0571</t>
  </si>
  <si>
    <t>RPSaA</t>
  </si>
  <si>
    <t>AT1G72370</t>
  </si>
  <si>
    <t>znS06M34-50</t>
  </si>
  <si>
    <t>BOM65</t>
  </si>
  <si>
    <t>AT1G72160</t>
  </si>
  <si>
    <t>BON19</t>
  </si>
  <si>
    <t>AT1G70060</t>
  </si>
  <si>
    <t>CNU167</t>
  </si>
  <si>
    <t>KBrB055K07</t>
  </si>
  <si>
    <t>niab030</t>
  </si>
  <si>
    <t>KBrH008A19</t>
  </si>
  <si>
    <t>AT1G72130</t>
  </si>
  <si>
    <t>CNU044</t>
  </si>
  <si>
    <t>KBrB034A02</t>
  </si>
  <si>
    <t>AT1G68530</t>
  </si>
  <si>
    <t>BRMS-036</t>
  </si>
  <si>
    <t>T23</t>
  </si>
  <si>
    <t>HBr021</t>
  </si>
  <si>
    <t>KBrB084K02</t>
  </si>
  <si>
    <t>CNU339</t>
  </si>
  <si>
    <t>KBrB028I01</t>
  </si>
  <si>
    <t>IGF3309b</t>
  </si>
  <si>
    <t>CNU331</t>
  </si>
  <si>
    <t>KBrB034P14</t>
  </si>
  <si>
    <t>AT1G15780</t>
  </si>
  <si>
    <t>HG-WRI1-A7</t>
  </si>
  <si>
    <t>CNU168</t>
  </si>
  <si>
    <t>KBrH011B08</t>
  </si>
  <si>
    <t>AT1G74120</t>
  </si>
  <si>
    <t>JICB0553</t>
  </si>
  <si>
    <t>JICB0416</t>
  </si>
  <si>
    <t>HG-FT-A7a</t>
  </si>
  <si>
    <t>JICB0274</t>
  </si>
  <si>
    <t>HBr009</t>
  </si>
  <si>
    <t>KBrB034L08</t>
  </si>
  <si>
    <t>AT1G79710</t>
  </si>
  <si>
    <t>JICB0011</t>
  </si>
  <si>
    <t>IGF1226l</t>
  </si>
  <si>
    <t>AT1G79630</t>
  </si>
  <si>
    <t>IGF1226f</t>
  </si>
  <si>
    <t>CNU053b</t>
  </si>
  <si>
    <t>KBrB021P15</t>
  </si>
  <si>
    <t>HG-FT-A7b</t>
  </si>
  <si>
    <t>IGF1226a</t>
  </si>
  <si>
    <t>CB10211</t>
  </si>
  <si>
    <t>IGF5276b</t>
  </si>
  <si>
    <t>HG4-SCD2</t>
  </si>
  <si>
    <t>HG4-SC9TN</t>
  </si>
  <si>
    <t>em10me26-120</t>
  </si>
  <si>
    <t>JICB0335</t>
  </si>
  <si>
    <t>HBr106</t>
  </si>
  <si>
    <t>HBr107</t>
  </si>
  <si>
    <t>KBrB063K02</t>
  </si>
  <si>
    <t>AT2G26070</t>
  </si>
  <si>
    <t>HBr120</t>
  </si>
  <si>
    <t>HBr105</t>
  </si>
  <si>
    <t>AT2G29450</t>
  </si>
  <si>
    <t>HBr017</t>
  </si>
  <si>
    <t>KBrB068N22</t>
  </si>
  <si>
    <t>AT5G23730</t>
  </si>
  <si>
    <t>HBr104</t>
  </si>
  <si>
    <t>AT3G24650</t>
  </si>
  <si>
    <t>HBr010</t>
  </si>
  <si>
    <t>KBrB078E04</t>
  </si>
  <si>
    <t>AT5G50750</t>
  </si>
  <si>
    <t>BRMS-176</t>
  </si>
  <si>
    <t>Na12B05a</t>
  </si>
  <si>
    <t>HBr031</t>
  </si>
  <si>
    <t>KBrB017D04</t>
  </si>
  <si>
    <t>AT1G28420</t>
  </si>
  <si>
    <t>CNU208</t>
  </si>
  <si>
    <t>KBrB037C18</t>
  </si>
  <si>
    <t>IGF1108c</t>
  </si>
  <si>
    <t>AT1G29940</t>
  </si>
  <si>
    <t>niab090</t>
  </si>
  <si>
    <t>KBrH012K23</t>
  </si>
  <si>
    <t>AT4G27090</t>
  </si>
  <si>
    <t>HBr022</t>
  </si>
  <si>
    <t>KBrS008P19</t>
  </si>
  <si>
    <t>AT4G17870</t>
  </si>
  <si>
    <t>RA2E12</t>
  </si>
  <si>
    <t>BRMS-088</t>
  </si>
  <si>
    <t>HG-FAE1-A8</t>
  </si>
  <si>
    <t>sS1702</t>
  </si>
  <si>
    <t>HBr095</t>
  </si>
  <si>
    <t>KBrB056G23</t>
  </si>
  <si>
    <t>AT4G16790</t>
  </si>
  <si>
    <t>HBr074</t>
  </si>
  <si>
    <t>sR7178</t>
  </si>
  <si>
    <t>HBr016</t>
  </si>
  <si>
    <t>KBrH012J09</t>
  </si>
  <si>
    <t>HBr015</t>
  </si>
  <si>
    <t>KBrH032N11</t>
  </si>
  <si>
    <t>CNU090</t>
  </si>
  <si>
    <t>KBrB053L06</t>
  </si>
  <si>
    <t>AT1G30580</t>
  </si>
  <si>
    <t>HR-S4-295</t>
  </si>
  <si>
    <t>HR-C002-A8</t>
  </si>
  <si>
    <t>HBr026</t>
  </si>
  <si>
    <t>KBrB067F22</t>
  </si>
  <si>
    <t>CNU489</t>
  </si>
  <si>
    <t>KBrB019A15</t>
  </si>
  <si>
    <t>AT4G14615</t>
  </si>
  <si>
    <t>HR-Tp3-390</t>
  </si>
  <si>
    <t>CNU148</t>
  </si>
  <si>
    <t>KBrB017P15</t>
  </si>
  <si>
    <t>HBr132</t>
  </si>
  <si>
    <t>KBrB043F18</t>
  </si>
  <si>
    <t>HBr159</t>
  </si>
  <si>
    <t>KBrB092L06</t>
  </si>
  <si>
    <t>AT1G02260</t>
  </si>
  <si>
    <t>HBr158</t>
  </si>
  <si>
    <t>KBrB089B13</t>
  </si>
  <si>
    <t>AT1G03080</t>
  </si>
  <si>
    <t>IGF5706e</t>
  </si>
  <si>
    <t>HBr075</t>
  </si>
  <si>
    <t>KBrH010M08</t>
  </si>
  <si>
    <t>JICB0516</t>
  </si>
  <si>
    <t>znS06M36-250</t>
  </si>
  <si>
    <t>HBr184</t>
  </si>
  <si>
    <t>KBrH091P21</t>
  </si>
  <si>
    <t>AT1G09570</t>
  </si>
  <si>
    <t>pW123aH</t>
  </si>
  <si>
    <t>pW123bE</t>
  </si>
  <si>
    <t>HBr178</t>
  </si>
  <si>
    <t>KBrH062L23</t>
  </si>
  <si>
    <t>niab033</t>
  </si>
  <si>
    <t>KBrH092O19</t>
  </si>
  <si>
    <t>HBr185</t>
  </si>
  <si>
    <t>HBr076</t>
  </si>
  <si>
    <t>KBrB023K01</t>
  </si>
  <si>
    <t>AT1G17500</t>
  </si>
  <si>
    <t>JICB0101</t>
  </si>
  <si>
    <t>JICB0192</t>
  </si>
  <si>
    <t>CNU008</t>
  </si>
  <si>
    <t>KBrH081N08</t>
  </si>
  <si>
    <t>HBr183</t>
  </si>
  <si>
    <t>niab131</t>
  </si>
  <si>
    <t>KBrH108D07</t>
  </si>
  <si>
    <t>HBr078</t>
  </si>
  <si>
    <t>KBrB082F21</t>
  </si>
  <si>
    <t>AT2G21300</t>
  </si>
  <si>
    <t>CNU465</t>
  </si>
  <si>
    <t>HBr116</t>
  </si>
  <si>
    <t>KBrB025M01</t>
  </si>
  <si>
    <t>AT2G22125</t>
  </si>
  <si>
    <t>HBr203</t>
  </si>
  <si>
    <t>KBrS009B06</t>
  </si>
  <si>
    <t>BRMS-247</t>
  </si>
  <si>
    <t>HBr113</t>
  </si>
  <si>
    <t>KBrB019F12</t>
  </si>
  <si>
    <t>AT1G28430</t>
  </si>
  <si>
    <t>HBr143</t>
  </si>
  <si>
    <t>sN11670b</t>
  </si>
  <si>
    <t>HBr167</t>
  </si>
  <si>
    <t>AT3G62590</t>
  </si>
  <si>
    <t>Na10B07</t>
  </si>
  <si>
    <t>HBr123</t>
  </si>
  <si>
    <t>KBrB036H01</t>
  </si>
  <si>
    <t>AT3G60410</t>
  </si>
  <si>
    <t>CNU296</t>
  </si>
  <si>
    <t>KBrB081E09</t>
  </si>
  <si>
    <t>ZAAS246b</t>
  </si>
  <si>
    <t>AT3G56440</t>
  </si>
  <si>
    <t>HBr190</t>
  </si>
  <si>
    <t>KBrH118K09</t>
  </si>
  <si>
    <t>AT3G56220</t>
  </si>
  <si>
    <t>pX150</t>
  </si>
  <si>
    <t>CNU372</t>
  </si>
  <si>
    <t>KBrB023B16</t>
  </si>
  <si>
    <t>HS-W130-2</t>
  </si>
  <si>
    <t>AT3G53190</t>
  </si>
  <si>
    <t>znS11M22-180</t>
  </si>
  <si>
    <t>HBr157</t>
  </si>
  <si>
    <t>KBrB088I08</t>
  </si>
  <si>
    <t>AT3G51120</t>
  </si>
  <si>
    <t>HBr084</t>
  </si>
  <si>
    <t>HBr197</t>
  </si>
  <si>
    <t>HBr205</t>
  </si>
  <si>
    <t>KBrS059J21</t>
  </si>
  <si>
    <t>niab003</t>
  </si>
  <si>
    <t>KBrH015M19</t>
  </si>
  <si>
    <t>AT1G27180</t>
  </si>
  <si>
    <t>CNU076</t>
  </si>
  <si>
    <t>niab004</t>
  </si>
  <si>
    <t>KBrH013B21</t>
  </si>
  <si>
    <t>niab047</t>
  </si>
  <si>
    <t>KBrB066M16</t>
  </si>
  <si>
    <t>AT1G26320</t>
  </si>
  <si>
    <t>em18me6-160</t>
  </si>
  <si>
    <t>IGF1087g</t>
  </si>
  <si>
    <t>AT1G24450</t>
  </si>
  <si>
    <t>niab127</t>
  </si>
  <si>
    <t>KBrH143H14</t>
  </si>
  <si>
    <t>AT1G27340</t>
  </si>
  <si>
    <t>CB10022</t>
  </si>
  <si>
    <t>Na10G06a</t>
  </si>
  <si>
    <t>CB10029</t>
  </si>
  <si>
    <t>HBr072</t>
  </si>
  <si>
    <t>Ol12F02</t>
  </si>
  <si>
    <t>Na10A08</t>
  </si>
  <si>
    <t>AT1G32240</t>
  </si>
  <si>
    <t>em18me23-380</t>
  </si>
  <si>
    <t>IGF1207c</t>
  </si>
  <si>
    <t>AT1G74320</t>
  </si>
  <si>
    <t>HG-ACBP-A9</t>
  </si>
  <si>
    <t>HBr171</t>
  </si>
  <si>
    <t>AT4G10310</t>
  </si>
  <si>
    <t>P</t>
  </si>
  <si>
    <t>HR-C013-A9b</t>
  </si>
  <si>
    <t>HBr196</t>
  </si>
  <si>
    <t>HBr036</t>
  </si>
  <si>
    <t>KBrB042K13</t>
  </si>
  <si>
    <t>pW235</t>
  </si>
  <si>
    <t>znS03M33-350</t>
  </si>
  <si>
    <t>znS16M07-1-120</t>
  </si>
  <si>
    <t>znS06M30-420</t>
  </si>
  <si>
    <t>znS09M29-70</t>
  </si>
  <si>
    <t>pW233a</t>
  </si>
  <si>
    <t>pW203b</t>
  </si>
  <si>
    <t>HBr034</t>
  </si>
  <si>
    <t>KBrB036K20</t>
  </si>
  <si>
    <t>HBr126</t>
  </si>
  <si>
    <t>HBr063</t>
  </si>
  <si>
    <t>KBrH053G11</t>
  </si>
  <si>
    <t>pW122</t>
  </si>
  <si>
    <t>HBr053</t>
  </si>
  <si>
    <t>KBrH010M17</t>
  </si>
  <si>
    <t>em09me10-200</t>
  </si>
  <si>
    <t>IGF2029a</t>
  </si>
  <si>
    <t>AT2G13440</t>
  </si>
  <si>
    <t>HBr193</t>
  </si>
  <si>
    <t>KBrH133J19</t>
  </si>
  <si>
    <t>AT5G25630</t>
  </si>
  <si>
    <t>HBr100</t>
  </si>
  <si>
    <t>KBrB092J12</t>
  </si>
  <si>
    <t>HBr098</t>
  </si>
  <si>
    <t>HBr099</t>
  </si>
  <si>
    <t>HBr177</t>
  </si>
  <si>
    <t>KBrH055O17</t>
  </si>
  <si>
    <t>X</t>
  </si>
  <si>
    <t>HBr108</t>
  </si>
  <si>
    <t>KBrB005E24</t>
  </si>
  <si>
    <t>HBr096</t>
  </si>
  <si>
    <t>IGF5385f</t>
  </si>
  <si>
    <t>HBr097</t>
  </si>
  <si>
    <t>KBrS001F23</t>
  </si>
  <si>
    <t>AT5G27700</t>
  </si>
  <si>
    <t>HBr199</t>
  </si>
  <si>
    <t>em18me23-400</t>
  </si>
  <si>
    <t>IGF5222b</t>
  </si>
  <si>
    <t>pW117</t>
  </si>
  <si>
    <t>AT5G40480</t>
  </si>
  <si>
    <t>niab034</t>
  </si>
  <si>
    <t>niab015</t>
  </si>
  <si>
    <t>KBrH053G06</t>
  </si>
  <si>
    <t>AT1G06230</t>
  </si>
  <si>
    <t>HR-C003-A10</t>
  </si>
  <si>
    <t>Na12D11</t>
  </si>
  <si>
    <t>IGF1073a</t>
  </si>
  <si>
    <t>AT1G20830</t>
  </si>
  <si>
    <t>pW240</t>
  </si>
  <si>
    <t>AT5G58540</t>
  </si>
  <si>
    <t>CB10122</t>
  </si>
  <si>
    <t>em15me28-200</t>
  </si>
  <si>
    <t>ZW144-3F3R-a</t>
  </si>
  <si>
    <t>RA2E03</t>
  </si>
  <si>
    <t>Na10D07a</t>
  </si>
  <si>
    <t>AT3G54620</t>
  </si>
  <si>
    <t>HS-b14-1</t>
  </si>
  <si>
    <t>HS-j90</t>
  </si>
  <si>
    <t>Ss2066</t>
  </si>
  <si>
    <t>niab123</t>
  </si>
  <si>
    <t>KBrB015N02</t>
  </si>
  <si>
    <t>AT5G17980</t>
  </si>
  <si>
    <t>HG4-BSR7</t>
  </si>
  <si>
    <t>AT5G15840</t>
  </si>
  <si>
    <t>pw155b</t>
  </si>
  <si>
    <t>AT5G16090</t>
  </si>
  <si>
    <t>sN8502</t>
  </si>
  <si>
    <t>sN8474</t>
  </si>
  <si>
    <t>HG-FLC-A10</t>
  </si>
  <si>
    <t>niab009</t>
  </si>
  <si>
    <t>KBrH080A08</t>
  </si>
  <si>
    <t>AT5G10200</t>
  </si>
  <si>
    <t>JICB0272</t>
  </si>
  <si>
    <t>BRMS-244</t>
  </si>
  <si>
    <t>BRMS-062</t>
  </si>
  <si>
    <t>JICB0551</t>
  </si>
  <si>
    <t>JICB0573</t>
  </si>
  <si>
    <t>BRMS-019</t>
  </si>
  <si>
    <t>IGF5108e</t>
  </si>
  <si>
    <t>AT5G02810</t>
  </si>
  <si>
    <t>JICB0245</t>
  </si>
  <si>
    <t>IGF2041E</t>
  </si>
  <si>
    <t>HR-S10-135</t>
  </si>
  <si>
    <t>HR-Sp2-190</t>
  </si>
  <si>
    <t>CB10208</t>
  </si>
  <si>
    <t>BRMS-056</t>
  </si>
  <si>
    <t>IGF2026c</t>
  </si>
  <si>
    <t>CB10369</t>
  </si>
  <si>
    <t>znS08M15-280</t>
  </si>
  <si>
    <t>IGF0178b</t>
  </si>
  <si>
    <t>AT4G23510</t>
  </si>
  <si>
    <t>IGF2105a</t>
  </si>
  <si>
    <t>AT2G11530</t>
  </si>
  <si>
    <t>JICB0548</t>
  </si>
  <si>
    <t>CB10277</t>
  </si>
  <si>
    <t>HR-S3-240</t>
  </si>
  <si>
    <t>HR-S3-230</t>
  </si>
  <si>
    <t>SA34</t>
  </si>
  <si>
    <t>ZAAS156b</t>
  </si>
  <si>
    <t>JICB0483</t>
  </si>
  <si>
    <t>HR-S13-130</t>
  </si>
  <si>
    <t>em18me23-300</t>
  </si>
  <si>
    <t>CB10258</t>
  </si>
  <si>
    <t>Na12C08</t>
  </si>
  <si>
    <t>IGF1059E</t>
  </si>
  <si>
    <t>IGF3315b</t>
  </si>
  <si>
    <t>IGF3338a</t>
  </si>
  <si>
    <t>IGF0504b</t>
  </si>
  <si>
    <t>em09me10-420</t>
  </si>
  <si>
    <t>znS08M15-80</t>
  </si>
  <si>
    <t>em21me20-80</t>
  </si>
  <si>
    <t>znS06M30-310</t>
  </si>
  <si>
    <t>HR-Sp2-150</t>
  </si>
  <si>
    <t>znS08M15-50</t>
  </si>
  <si>
    <t>znS08M15-180</t>
  </si>
  <si>
    <t>ZAAS146</t>
  </si>
  <si>
    <t>pW190b</t>
  </si>
  <si>
    <t>AT3G05310</t>
  </si>
  <si>
    <t>HR-Tp3-280</t>
  </si>
  <si>
    <t>HR-Sp2-170</t>
  </si>
  <si>
    <t>HR-S10-140</t>
  </si>
  <si>
    <t>BRMS-175</t>
  </si>
  <si>
    <t>IGF3141e</t>
  </si>
  <si>
    <t>AT3G10480</t>
  </si>
  <si>
    <t>sS1867A</t>
  </si>
  <si>
    <t>HS-b51-2</t>
  </si>
  <si>
    <t>Ol11H09</t>
  </si>
  <si>
    <t>pW119</t>
  </si>
  <si>
    <t>sR12095</t>
  </si>
  <si>
    <t>S1231-1F1R-c</t>
  </si>
  <si>
    <t>em01me17-170</t>
  </si>
  <si>
    <t>S1231-2F2R</t>
  </si>
  <si>
    <t>ZN22a-1-320</t>
  </si>
  <si>
    <t>znS03M33-300</t>
  </si>
  <si>
    <t>IGF5190b</t>
  </si>
  <si>
    <t>em11me5-600</t>
  </si>
  <si>
    <t>sN3761b</t>
  </si>
  <si>
    <t>sR6293b</t>
  </si>
  <si>
    <t>CB10530b</t>
  </si>
  <si>
    <t>Ol13G05</t>
  </si>
  <si>
    <t>HG-FT-C2</t>
  </si>
  <si>
    <t>em07me14-170</t>
  </si>
  <si>
    <t>em12me01-110</t>
  </si>
  <si>
    <t>HR-Tp2-110</t>
  </si>
  <si>
    <t>HR-Sp3-450</t>
  </si>
  <si>
    <t>HR-Tp2-120</t>
  </si>
  <si>
    <t>HR-S9-80</t>
  </si>
  <si>
    <t>SA12a</t>
  </si>
  <si>
    <t>em17me28-100</t>
  </si>
  <si>
    <t>em17me11-100</t>
  </si>
  <si>
    <t>em05me08-250</t>
  </si>
  <si>
    <t>znS12M42-180</t>
  </si>
  <si>
    <t>IGF3246z</t>
  </si>
  <si>
    <t>em11me5-800</t>
  </si>
  <si>
    <t>sORA43</t>
  </si>
  <si>
    <t>Ol10H02</t>
  </si>
  <si>
    <t>AT5G49300</t>
  </si>
  <si>
    <t>Ol12B03</t>
  </si>
  <si>
    <t>SA42</t>
  </si>
  <si>
    <t>Na12C12</t>
  </si>
  <si>
    <t>sNRE30</t>
  </si>
  <si>
    <t>em18me6-220</t>
  </si>
  <si>
    <t>znS03M33-400</t>
  </si>
  <si>
    <t>Na12C03</t>
  </si>
  <si>
    <t>AT5G66270</t>
  </si>
  <si>
    <t>em21me20-350</t>
  </si>
  <si>
    <t>Na12E03</t>
  </si>
  <si>
    <t>JICB0260</t>
  </si>
  <si>
    <t>BRMS-218</t>
  </si>
  <si>
    <t>HBr117</t>
  </si>
  <si>
    <t>KBrB027A19</t>
  </si>
  <si>
    <t>AT5G06390</t>
  </si>
  <si>
    <t>HBr085</t>
  </si>
  <si>
    <t>KBrB045I17</t>
  </si>
  <si>
    <t>AT5G01950</t>
  </si>
  <si>
    <t>pX141bE</t>
  </si>
  <si>
    <t>BRMS-269</t>
  </si>
  <si>
    <t>HBr176</t>
  </si>
  <si>
    <t>KBrH048N09</t>
  </si>
  <si>
    <t>AT5G22030</t>
  </si>
  <si>
    <t>HBr065</t>
  </si>
  <si>
    <t>KBrH091F08</t>
  </si>
  <si>
    <t>HBr032</t>
  </si>
  <si>
    <t>KBrB020N18</t>
  </si>
  <si>
    <t>AT4G02440</t>
  </si>
  <si>
    <t>BRMS-106</t>
  </si>
  <si>
    <t>BRMS-071</t>
  </si>
  <si>
    <t>pW221</t>
  </si>
  <si>
    <t>AT1G55860</t>
  </si>
  <si>
    <t>pX141bH</t>
  </si>
  <si>
    <t>AT5G56010</t>
  </si>
  <si>
    <t>HR-S2-360</t>
  </si>
  <si>
    <t>HR-Sp1-260</t>
  </si>
  <si>
    <t>pX141aE</t>
  </si>
  <si>
    <t>BN12A</t>
  </si>
  <si>
    <t>em12me29-280</t>
  </si>
  <si>
    <t>HG-FLC-C3b</t>
  </si>
  <si>
    <t>IGF2134e</t>
  </si>
  <si>
    <t>em09me10-100</t>
  </si>
  <si>
    <t>JICB0220</t>
  </si>
  <si>
    <t>HBr056</t>
  </si>
  <si>
    <t>KBrH021E08</t>
  </si>
  <si>
    <t>AT2G45310</t>
  </si>
  <si>
    <t>KBrH004M10</t>
  </si>
  <si>
    <t>AT1G48050</t>
  </si>
  <si>
    <t>HBr152</t>
  </si>
  <si>
    <t>em21me20-360</t>
  </si>
  <si>
    <t>HBr161</t>
  </si>
  <si>
    <t>HBr052</t>
  </si>
  <si>
    <t>HBr051</t>
  </si>
  <si>
    <t>IGF0117a</t>
  </si>
  <si>
    <t>AT4G04220</t>
  </si>
  <si>
    <t>HBr083</t>
  </si>
  <si>
    <t>KBrH011G10</t>
  </si>
  <si>
    <t>AT3G07080</t>
  </si>
  <si>
    <t>Ol11G11b</t>
  </si>
  <si>
    <t>pW143</t>
  </si>
  <si>
    <t>JICB2040_200</t>
  </si>
  <si>
    <t>IGF3165b</t>
  </si>
  <si>
    <t>HBr139</t>
  </si>
  <si>
    <t>KBrB044L16</t>
  </si>
  <si>
    <t>HBr062</t>
  </si>
  <si>
    <t>CNU099</t>
  </si>
  <si>
    <t>HR-Tp4-260</t>
  </si>
  <si>
    <t>IGF1141f</t>
  </si>
  <si>
    <t>AT1G47820</t>
  </si>
  <si>
    <t>em15me02-280</t>
  </si>
  <si>
    <t>IGF0568d</t>
  </si>
  <si>
    <t>znS11M22-90</t>
  </si>
  <si>
    <t>JICB2035_300</t>
  </si>
  <si>
    <t>SA27</t>
  </si>
  <si>
    <t>JICB2001_300</t>
  </si>
  <si>
    <t>sN2032</t>
  </si>
  <si>
    <t>Na10G06b</t>
  </si>
  <si>
    <t>JICB2047_250</t>
  </si>
  <si>
    <t>IGF2522e</t>
  </si>
  <si>
    <t>AT2G16050</t>
  </si>
  <si>
    <t>pW146</t>
  </si>
  <si>
    <t>AT1G25540</t>
  </si>
  <si>
    <t>IGF5376b</t>
  </si>
  <si>
    <t>AT5G54300</t>
  </si>
  <si>
    <t>HBr014</t>
  </si>
  <si>
    <t>MR049</t>
  </si>
  <si>
    <t>BRAS068</t>
  </si>
  <si>
    <t>Ol13C12</t>
  </si>
  <si>
    <t>AT4G37090</t>
  </si>
  <si>
    <t>IGF0235b</t>
  </si>
  <si>
    <t>JICB0633</t>
  </si>
  <si>
    <t>HG-FAE1-C3</t>
  </si>
  <si>
    <t>Ol13H09</t>
  </si>
  <si>
    <t>HS-Au8</t>
  </si>
  <si>
    <t>BRMS-093</t>
  </si>
  <si>
    <t>IGF1152z</t>
  </si>
  <si>
    <t>AT1G50380</t>
  </si>
  <si>
    <t>HR-Sp3-145</t>
  </si>
  <si>
    <t>HR-S4-340</t>
  </si>
  <si>
    <t>HR-Sp2-140</t>
  </si>
  <si>
    <t>IGF2258z</t>
  </si>
  <si>
    <t>JICB2056_150</t>
  </si>
  <si>
    <t>JICB0088</t>
  </si>
  <si>
    <t>BRMS-166</t>
  </si>
  <si>
    <t>em06me07-230</t>
  </si>
  <si>
    <t>sS2277</t>
  </si>
  <si>
    <t>Na10F06</t>
  </si>
  <si>
    <t>AT2G44735</t>
  </si>
  <si>
    <t>BRMS-315</t>
  </si>
  <si>
    <t>IGF3310l</t>
  </si>
  <si>
    <t>AT3G45020</t>
  </si>
  <si>
    <t>IGF5702d</t>
  </si>
  <si>
    <t>AT5G05510</t>
  </si>
  <si>
    <t>sORF73</t>
  </si>
  <si>
    <t>SA55</t>
  </si>
  <si>
    <t>sN12353c</t>
  </si>
  <si>
    <t>HR-Sp1-230</t>
  </si>
  <si>
    <t>HR-Sp1-135</t>
  </si>
  <si>
    <t>HR-S9-200</t>
  </si>
  <si>
    <t>MR140</t>
  </si>
  <si>
    <t>IGF3395c</t>
  </si>
  <si>
    <t>Ol12D02</t>
  </si>
  <si>
    <t>AT3G62980</t>
  </si>
  <si>
    <t>BRAS061</t>
  </si>
  <si>
    <t>Na10C01a</t>
  </si>
  <si>
    <t>AT5G31905</t>
  </si>
  <si>
    <t>em18me15-561bp</t>
  </si>
  <si>
    <t>em14me20-219bp</t>
  </si>
  <si>
    <t>CB10530a</t>
  </si>
  <si>
    <t>pW259</t>
  </si>
  <si>
    <t>HR-C015-C4b</t>
  </si>
  <si>
    <t>znS06M32-200</t>
  </si>
  <si>
    <t>znS11M22-400</t>
  </si>
  <si>
    <t>znS06M36-60</t>
  </si>
  <si>
    <t>znS06M34-500</t>
  </si>
  <si>
    <t>znS12M42-110</t>
  </si>
  <si>
    <t>em15me7-300</t>
  </si>
  <si>
    <t>em02me04-230</t>
  </si>
  <si>
    <t>BRMS-184</t>
  </si>
  <si>
    <t>em12me05-400</t>
  </si>
  <si>
    <t>ZAAS245</t>
  </si>
  <si>
    <t>IGF2802b</t>
  </si>
  <si>
    <t>em18me29-100</t>
  </si>
  <si>
    <t>IGF1002e</t>
  </si>
  <si>
    <t>JICB0149</t>
  </si>
  <si>
    <t>JICB0111</t>
  </si>
  <si>
    <t>CB10493</t>
  </si>
  <si>
    <t>MR155</t>
  </si>
  <si>
    <t>Ol11H02a</t>
  </si>
  <si>
    <t>SA02</t>
  </si>
  <si>
    <t>pW243</t>
  </si>
  <si>
    <t>AT1G01910</t>
  </si>
  <si>
    <t>HR-S4-230</t>
  </si>
  <si>
    <t>CB10124</t>
  </si>
  <si>
    <t>IGF1017E</t>
  </si>
  <si>
    <t>AT1G04690</t>
  </si>
  <si>
    <t>Na12G12</t>
  </si>
  <si>
    <t>sORH13</t>
  </si>
  <si>
    <t>Ol10B02</t>
  </si>
  <si>
    <t>JICB0509</t>
  </si>
  <si>
    <t>AT1G14740</t>
  </si>
  <si>
    <t>IGF3112a</t>
  </si>
  <si>
    <t>AT3G03790</t>
  </si>
  <si>
    <t>RA2F11</t>
  </si>
  <si>
    <t>AT3G22970</t>
  </si>
  <si>
    <t>Na12E06B</t>
  </si>
  <si>
    <t>em12me21-150</t>
  </si>
  <si>
    <t>Ol10A10</t>
  </si>
  <si>
    <t>sS2131</t>
  </si>
  <si>
    <t>Na10D11</t>
  </si>
  <si>
    <t>sS2129</t>
  </si>
  <si>
    <t>IGF0193C</t>
  </si>
  <si>
    <t>AT4G28810</t>
  </si>
  <si>
    <t>BRMS-309</t>
  </si>
  <si>
    <t>znS06M30-220</t>
  </si>
  <si>
    <t>IGF1226b</t>
  </si>
  <si>
    <t>CNU053a</t>
  </si>
  <si>
    <t>em15me7-180</t>
  </si>
  <si>
    <t>em12me21-200</t>
  </si>
  <si>
    <t>em18me29-200</t>
  </si>
  <si>
    <t>Bog46-2</t>
  </si>
  <si>
    <t>PA28</t>
  </si>
  <si>
    <t>em18me23-350</t>
  </si>
  <si>
    <t>JBnB061J08</t>
  </si>
  <si>
    <t>HG-AP1-C6c</t>
  </si>
  <si>
    <t>JBnB021K03</t>
  </si>
  <si>
    <t>em19me20-100</t>
  </si>
  <si>
    <t>BOG44-1</t>
  </si>
  <si>
    <t>sR12387</t>
  </si>
  <si>
    <t>em14me28-200</t>
  </si>
  <si>
    <t>HG-FT-C6b</t>
  </si>
  <si>
    <t>pW134</t>
  </si>
  <si>
    <t>AT1G67280</t>
  </si>
  <si>
    <t>Na12A02</t>
  </si>
  <si>
    <t>AT1G70440</t>
  </si>
  <si>
    <t>HS-CCSSR1</t>
  </si>
  <si>
    <t>HR-Sp2-305</t>
  </si>
  <si>
    <t>Na12A05</t>
  </si>
  <si>
    <t>HS-028L01_AT3</t>
  </si>
  <si>
    <t>HS-Au4</t>
  </si>
  <si>
    <t>HG-AP1-C6a</t>
  </si>
  <si>
    <t>HR-S10-168</t>
  </si>
  <si>
    <t>HR-Tp2-140</t>
  </si>
  <si>
    <t>BOM09</t>
  </si>
  <si>
    <t>BRMS-015</t>
  </si>
  <si>
    <t>BOH88</t>
  </si>
  <si>
    <t>em15me28-300</t>
  </si>
  <si>
    <t>CB10278</t>
  </si>
  <si>
    <t>CB10010</t>
  </si>
  <si>
    <t>HS-WA3</t>
  </si>
  <si>
    <t>IGF3380b</t>
  </si>
  <si>
    <t>AT3G59770</t>
  </si>
  <si>
    <t>HR-Sp2-250</t>
  </si>
  <si>
    <t>HBr025</t>
  </si>
  <si>
    <t>MR133.1</t>
  </si>
  <si>
    <t>HS-CJA115</t>
  </si>
  <si>
    <t>Na12E01a</t>
  </si>
  <si>
    <t>CB10234</t>
  </si>
  <si>
    <t>HR-Sp3-275</t>
  </si>
  <si>
    <t>HR-C005-C6</t>
  </si>
  <si>
    <t>sS2486</t>
  </si>
  <si>
    <t>HBr057</t>
  </si>
  <si>
    <t>KBrH023G06</t>
  </si>
  <si>
    <t>AT4G25540</t>
  </si>
  <si>
    <t>HBr047</t>
  </si>
  <si>
    <t>HBr008</t>
  </si>
  <si>
    <t>KBrH009P18</t>
  </si>
  <si>
    <t>AT2G20280</t>
  </si>
  <si>
    <t>HG-TAG1-C6</t>
  </si>
  <si>
    <t>sN0706</t>
  </si>
  <si>
    <t>Na10C01b</t>
  </si>
  <si>
    <t>BRAS019</t>
  </si>
  <si>
    <t>sNRH63</t>
  </si>
  <si>
    <t>CNU400</t>
  </si>
  <si>
    <t>KBrB089H11</t>
  </si>
  <si>
    <t>AT3G26560</t>
  </si>
  <si>
    <t>IGF2562d</t>
  </si>
  <si>
    <t>HS-Au36</t>
  </si>
  <si>
    <t>IGF3138z</t>
  </si>
  <si>
    <t>AT3G09850</t>
  </si>
  <si>
    <t>IGF5702e</t>
  </si>
  <si>
    <t>em10me06-550</t>
  </si>
  <si>
    <t>IGF5706y</t>
  </si>
  <si>
    <t>AT5G27230</t>
  </si>
  <si>
    <t>IGF5707b</t>
  </si>
  <si>
    <t>AT5G27950</t>
  </si>
  <si>
    <t>IGF5415a</t>
  </si>
  <si>
    <t>AT5G62720</t>
  </si>
  <si>
    <t>HBr146</t>
  </si>
  <si>
    <t>znS06M36-220</t>
  </si>
  <si>
    <t>HBr080</t>
  </si>
  <si>
    <t>KBrB043L22</t>
  </si>
  <si>
    <t>AT3G50390</t>
  </si>
  <si>
    <t>HS-Au39a</t>
  </si>
  <si>
    <t>BRMS-185</t>
  </si>
  <si>
    <t>IGF9014c</t>
  </si>
  <si>
    <t>pW179a</t>
  </si>
  <si>
    <t>AT4G24160</t>
  </si>
  <si>
    <t>HBr058</t>
  </si>
  <si>
    <t>HBr118</t>
  </si>
  <si>
    <t>KBrB028P01</t>
  </si>
  <si>
    <t>AT4G26400</t>
  </si>
  <si>
    <t>HBr189</t>
  </si>
  <si>
    <t>KBrH111N19</t>
  </si>
  <si>
    <t>AT4G31510</t>
  </si>
  <si>
    <t>HBr041</t>
  </si>
  <si>
    <t>KBrB079E08</t>
  </si>
  <si>
    <t>HR-S1-275</t>
  </si>
  <si>
    <t>pW179b</t>
  </si>
  <si>
    <t>HR-Sp4-310</t>
  </si>
  <si>
    <t>HR-Sp1-300</t>
  </si>
  <si>
    <t>IGF5193c</t>
  </si>
  <si>
    <t>AT5G22220</t>
  </si>
  <si>
    <t>HR-S10-170</t>
  </si>
  <si>
    <t>CB10028</t>
  </si>
  <si>
    <t>IGF1048c</t>
  </si>
  <si>
    <t>AT1G12520</t>
  </si>
  <si>
    <t>CB10092</t>
  </si>
  <si>
    <t>sR5795</t>
  </si>
  <si>
    <t>pW123cE</t>
  </si>
  <si>
    <t>HBr165</t>
  </si>
  <si>
    <t>KBrH010P01</t>
  </si>
  <si>
    <t>HBr077</t>
  </si>
  <si>
    <t>KBrB017F11</t>
  </si>
  <si>
    <t>AT2G21090</t>
  </si>
  <si>
    <t>CB10504</t>
  </si>
  <si>
    <t>IGF2529z</t>
  </si>
  <si>
    <t>AT2G20860</t>
  </si>
  <si>
    <t>HBr114</t>
  </si>
  <si>
    <t>em19me20-300</t>
  </si>
  <si>
    <t>sN11670a</t>
  </si>
  <si>
    <t>HR-Sp3-295</t>
  </si>
  <si>
    <t>HR-Sp2-270</t>
  </si>
  <si>
    <t>MR64</t>
  </si>
  <si>
    <t>CB10179</t>
  </si>
  <si>
    <t>niab129</t>
  </si>
  <si>
    <t>KBrH076J01</t>
  </si>
  <si>
    <t>HBr188</t>
  </si>
  <si>
    <t>KBrH110N19</t>
  </si>
  <si>
    <t>AT3G62470</t>
  </si>
  <si>
    <t>HR-Sp2-255</t>
  </si>
  <si>
    <t>IGF3369a</t>
  </si>
  <si>
    <t>AT3G57300</t>
  </si>
  <si>
    <t>em18me6-100</t>
  </si>
  <si>
    <t>Ol12G04</t>
  </si>
  <si>
    <t>Na12B05b</t>
  </si>
  <si>
    <t>S1231-1F1R-b</t>
  </si>
  <si>
    <t>HBr068</t>
  </si>
  <si>
    <t>KBrH121P05</t>
  </si>
  <si>
    <t>AT4G01810</t>
  </si>
  <si>
    <t>HBr194</t>
  </si>
  <si>
    <t>KBrH143A13</t>
  </si>
  <si>
    <t>CB10064</t>
  </si>
  <si>
    <t>em20me27-230</t>
  </si>
  <si>
    <t>HR-Tp3-360</t>
  </si>
  <si>
    <t>BRMS-154</t>
  </si>
  <si>
    <t>IGF1072c</t>
  </si>
  <si>
    <t>AT1G20750</t>
  </si>
  <si>
    <t>HBr088</t>
  </si>
  <si>
    <t>KBrH014M07</t>
  </si>
  <si>
    <t>AT2G20710</t>
  </si>
  <si>
    <t>HBr087</t>
  </si>
  <si>
    <t>KBrB069A23</t>
  </si>
  <si>
    <t>HBr071</t>
  </si>
  <si>
    <t>HBr115</t>
  </si>
  <si>
    <t>KBrB025K04</t>
  </si>
  <si>
    <t>HBr125</t>
  </si>
  <si>
    <t>HBr144</t>
  </si>
  <si>
    <t>KBrB068A23</t>
  </si>
  <si>
    <t>em17me21-400</t>
  </si>
  <si>
    <t>HBr186</t>
  </si>
  <si>
    <t>KBrH099I08</t>
  </si>
  <si>
    <t>AT5G35370</t>
  </si>
  <si>
    <t>Na10C01c</t>
  </si>
  <si>
    <t>niab022</t>
  </si>
  <si>
    <t>pW233b</t>
  </si>
  <si>
    <t>AT1G58220</t>
  </si>
  <si>
    <t>em11me5-1000</t>
  </si>
  <si>
    <t>Ol13C03</t>
  </si>
  <si>
    <t>SA30</t>
  </si>
  <si>
    <t>S16071-3F3R</t>
  </si>
  <si>
    <t>em09me10-130</t>
  </si>
  <si>
    <t>sNRG42</t>
  </si>
  <si>
    <t>HR-C017-C9</t>
  </si>
  <si>
    <t>Na12G04</t>
  </si>
  <si>
    <t>HG4-HZ6-30</t>
  </si>
  <si>
    <t>IGF5193b</t>
  </si>
  <si>
    <t>CB10288</t>
  </si>
  <si>
    <t>Na10D07b</t>
  </si>
  <si>
    <t>HR-Sp1-170</t>
  </si>
  <si>
    <t>sR12384I</t>
  </si>
  <si>
    <t>HG4-SAH20</t>
  </si>
  <si>
    <t>em11me5-380</t>
  </si>
  <si>
    <t>HG4-BSR8</t>
  </si>
  <si>
    <t>pw155a</t>
  </si>
  <si>
    <r>
      <t xml:space="preserve">Conserved block in    </t>
    </r>
    <r>
      <rPr>
        <b/>
        <i/>
        <sz val="12"/>
        <color theme="1"/>
        <rFont val="Times New Roman"/>
        <family val="1"/>
      </rPr>
      <t>B. napus</t>
    </r>
    <r>
      <rPr>
        <b/>
        <sz val="12"/>
        <color theme="1"/>
        <rFont val="Times New Roman"/>
        <family val="1"/>
      </rPr>
      <t xml:space="preserve"> genome</t>
    </r>
  </si>
  <si>
    <r>
      <t xml:space="preserve">Block </t>
    </r>
    <r>
      <rPr>
        <sz val="12"/>
        <color theme="1"/>
        <rFont val="Times New Roman"/>
        <family val="1"/>
      </rPr>
      <t>*</t>
    </r>
  </si>
  <si>
    <t>A1</t>
    <phoneticPr fontId="5" type="noConversion"/>
  </si>
  <si>
    <t>A1</t>
    <phoneticPr fontId="5" type="noConversion"/>
  </si>
  <si>
    <t>A2</t>
    <phoneticPr fontId="5" type="noConversion"/>
  </si>
  <si>
    <t>A2</t>
    <phoneticPr fontId="5" type="noConversion"/>
  </si>
  <si>
    <t>JICKBrB010O09-1</t>
    <phoneticPr fontId="5" type="noConversion"/>
  </si>
  <si>
    <t>A2</t>
    <phoneticPr fontId="5" type="noConversion"/>
  </si>
  <si>
    <t>KBrB010O09</t>
    <phoneticPr fontId="5" type="noConversion"/>
  </si>
  <si>
    <t>SRAP</t>
    <phoneticPr fontId="5" type="noConversion"/>
  </si>
  <si>
    <t>bac-48</t>
    <phoneticPr fontId="5" type="noConversion"/>
  </si>
  <si>
    <t>JICKBrB017M18-36</t>
    <phoneticPr fontId="5" type="noConversion"/>
  </si>
  <si>
    <t>KBrB017M18</t>
    <phoneticPr fontId="5" type="noConversion"/>
  </si>
  <si>
    <t>A3</t>
    <phoneticPr fontId="5" type="noConversion"/>
  </si>
  <si>
    <t>A3</t>
    <phoneticPr fontId="5" type="noConversion"/>
  </si>
  <si>
    <t>SRAP</t>
    <phoneticPr fontId="5" type="noConversion"/>
  </si>
  <si>
    <t>KBrB041L12</t>
    <phoneticPr fontId="5" type="noConversion"/>
  </si>
  <si>
    <t>JICKBrB001H24-13</t>
    <phoneticPr fontId="5" type="noConversion"/>
  </si>
  <si>
    <t>KBrB001H24</t>
    <phoneticPr fontId="5" type="noConversion"/>
  </si>
  <si>
    <t>JICKBrB043L02-12</t>
    <phoneticPr fontId="5" type="noConversion"/>
  </si>
  <si>
    <t>KBrB043L02</t>
    <phoneticPr fontId="5" type="noConversion"/>
  </si>
  <si>
    <t>JICKBrB084M06-12</t>
    <phoneticPr fontId="5" type="noConversion"/>
  </si>
  <si>
    <t>KBrB084M06</t>
    <phoneticPr fontId="5" type="noConversion"/>
  </si>
  <si>
    <t>A4</t>
    <phoneticPr fontId="5" type="noConversion"/>
  </si>
  <si>
    <t>A4</t>
    <phoneticPr fontId="5" type="noConversion"/>
  </si>
  <si>
    <t>A5</t>
    <phoneticPr fontId="5" type="noConversion"/>
  </si>
  <si>
    <t>JICKBrB092B03-28</t>
    <phoneticPr fontId="5" type="noConversion"/>
  </si>
  <si>
    <t>KBrB092B03</t>
    <phoneticPr fontId="5" type="noConversion"/>
  </si>
  <si>
    <t>HBr208</t>
    <phoneticPr fontId="5" type="noConversion"/>
  </si>
  <si>
    <t>A5</t>
    <phoneticPr fontId="5" type="noConversion"/>
  </si>
  <si>
    <t>JICKBrH001C24-16</t>
    <phoneticPr fontId="5" type="noConversion"/>
  </si>
  <si>
    <t>KBrH001C24</t>
    <phoneticPr fontId="5" type="noConversion"/>
  </si>
  <si>
    <t>A5</t>
    <phoneticPr fontId="5" type="noConversion"/>
  </si>
  <si>
    <t>JICKBrH004P05-28</t>
    <phoneticPr fontId="5" type="noConversion"/>
  </si>
  <si>
    <t>KBrH004P05</t>
    <phoneticPr fontId="5" type="noConversion"/>
  </si>
  <si>
    <t>A6</t>
    <phoneticPr fontId="5" type="noConversion"/>
  </si>
  <si>
    <t>HBr206</t>
    <phoneticPr fontId="5" type="noConversion"/>
  </si>
  <si>
    <t>A6</t>
    <phoneticPr fontId="5" type="noConversion"/>
  </si>
  <si>
    <t>A6</t>
    <phoneticPr fontId="5" type="noConversion"/>
  </si>
  <si>
    <t>JICKBrB086M23-6_580</t>
    <phoneticPr fontId="5" type="noConversion"/>
  </si>
  <si>
    <t>KBrB086M23</t>
    <phoneticPr fontId="5" type="noConversion"/>
  </si>
  <si>
    <t>A7</t>
    <phoneticPr fontId="5" type="noConversion"/>
  </si>
  <si>
    <t>A7</t>
    <phoneticPr fontId="5" type="noConversion"/>
  </si>
  <si>
    <t>A7</t>
    <phoneticPr fontId="5" type="noConversion"/>
  </si>
  <si>
    <t>JICKBrB084H08-24</t>
    <phoneticPr fontId="5" type="noConversion"/>
  </si>
  <si>
    <t>KBrB084H08</t>
    <phoneticPr fontId="5" type="noConversion"/>
  </si>
  <si>
    <t>JICKBrB027O09-8</t>
    <phoneticPr fontId="5" type="noConversion"/>
  </si>
  <si>
    <t>KBrB027O09</t>
    <phoneticPr fontId="5" type="noConversion"/>
  </si>
  <si>
    <t>A7</t>
    <phoneticPr fontId="5" type="noConversion"/>
  </si>
  <si>
    <t>A8</t>
    <phoneticPr fontId="5" type="noConversion"/>
  </si>
  <si>
    <t>A8</t>
    <phoneticPr fontId="5" type="noConversion"/>
  </si>
  <si>
    <t>A8</t>
    <phoneticPr fontId="5" type="noConversion"/>
  </si>
  <si>
    <t>A9</t>
    <phoneticPr fontId="5" type="noConversion"/>
  </si>
  <si>
    <t>A9</t>
    <phoneticPr fontId="5" type="noConversion"/>
  </si>
  <si>
    <t>I</t>
    <phoneticPr fontId="5" type="noConversion"/>
  </si>
  <si>
    <t>JICKBrH071P14-25</t>
    <phoneticPr fontId="5" type="noConversion"/>
  </si>
  <si>
    <t>KBrH071P14</t>
    <phoneticPr fontId="5" type="noConversion"/>
  </si>
  <si>
    <t>JICKBrB073D09-12</t>
    <phoneticPr fontId="5" type="noConversion"/>
  </si>
  <si>
    <t>KBrB073D09</t>
    <phoneticPr fontId="5" type="noConversion"/>
  </si>
  <si>
    <t>JICKBrB023B16-18</t>
    <phoneticPr fontId="5" type="noConversion"/>
  </si>
  <si>
    <t>A9</t>
    <phoneticPr fontId="5" type="noConversion"/>
  </si>
  <si>
    <t>KBrB023B16</t>
    <phoneticPr fontId="5" type="noConversion"/>
  </si>
  <si>
    <t>A10</t>
    <phoneticPr fontId="5" type="noConversion"/>
  </si>
  <si>
    <t>KBrB030F10</t>
    <phoneticPr fontId="5" type="noConversion"/>
  </si>
  <si>
    <t>A10</t>
    <phoneticPr fontId="5" type="noConversion"/>
  </si>
  <si>
    <t>HG4-BSR5</t>
    <phoneticPr fontId="5" type="noConversion"/>
  </si>
  <si>
    <t>HG4-BSR4</t>
    <phoneticPr fontId="5" type="noConversion"/>
  </si>
  <si>
    <t>A10</t>
    <phoneticPr fontId="5" type="noConversion"/>
  </si>
  <si>
    <t>HG-CO-A10</t>
    <phoneticPr fontId="5" type="noConversion"/>
  </si>
  <si>
    <t>C1</t>
    <phoneticPr fontId="5" type="noConversion"/>
  </si>
  <si>
    <t>C1</t>
    <phoneticPr fontId="5" type="noConversion"/>
  </si>
  <si>
    <t>A</t>
    <phoneticPr fontId="5" type="noConversion"/>
  </si>
  <si>
    <t>SRAP</t>
    <phoneticPr fontId="5" type="noConversion"/>
  </si>
  <si>
    <t>C2</t>
    <phoneticPr fontId="5" type="noConversion"/>
  </si>
  <si>
    <t>C2</t>
    <phoneticPr fontId="5" type="noConversion"/>
  </si>
  <si>
    <t>C2</t>
    <phoneticPr fontId="5" type="noConversion"/>
  </si>
  <si>
    <t>C3</t>
    <phoneticPr fontId="5" type="noConversion"/>
  </si>
  <si>
    <t>C3</t>
    <phoneticPr fontId="5" type="noConversion"/>
  </si>
  <si>
    <t>C3</t>
    <phoneticPr fontId="5" type="noConversion"/>
  </si>
  <si>
    <t>HBr211</t>
    <phoneticPr fontId="5" type="noConversion"/>
  </si>
  <si>
    <t>KBrH048J07</t>
    <phoneticPr fontId="5" type="noConversion"/>
  </si>
  <si>
    <t>C4</t>
    <phoneticPr fontId="5" type="noConversion"/>
  </si>
  <si>
    <t>C4</t>
    <phoneticPr fontId="5" type="noConversion"/>
  </si>
  <si>
    <t>C5</t>
    <phoneticPr fontId="5" type="noConversion"/>
  </si>
  <si>
    <t>C5</t>
    <phoneticPr fontId="5" type="noConversion"/>
  </si>
  <si>
    <t>JICKBrB086M23-6_575</t>
    <phoneticPr fontId="5" type="noConversion"/>
  </si>
  <si>
    <t>C6</t>
    <phoneticPr fontId="5" type="noConversion"/>
  </si>
  <si>
    <t>C6</t>
    <phoneticPr fontId="5" type="noConversion"/>
  </si>
  <si>
    <t>C6</t>
    <phoneticPr fontId="5" type="noConversion"/>
  </si>
  <si>
    <t>C7</t>
    <phoneticPr fontId="5" type="noConversion"/>
  </si>
  <si>
    <t>C7</t>
    <phoneticPr fontId="5" type="noConversion"/>
  </si>
  <si>
    <t>C7</t>
    <phoneticPr fontId="5" type="noConversion"/>
  </si>
  <si>
    <t>C8</t>
    <phoneticPr fontId="5" type="noConversion"/>
  </si>
  <si>
    <t>C8</t>
    <phoneticPr fontId="5" type="noConversion"/>
  </si>
  <si>
    <t>JICKBrB088I08-12</t>
    <phoneticPr fontId="5" type="noConversion"/>
  </si>
  <si>
    <t>KBrB088I08</t>
    <phoneticPr fontId="5" type="noConversion"/>
  </si>
  <si>
    <t>C9</t>
    <phoneticPr fontId="5" type="noConversion"/>
  </si>
  <si>
    <t>JICKBrH121P05-2</t>
    <phoneticPr fontId="5" type="noConversion"/>
  </si>
  <si>
    <t>C9</t>
    <phoneticPr fontId="5" type="noConversion"/>
  </si>
  <si>
    <t>C9</t>
    <phoneticPr fontId="5" type="noConversion"/>
  </si>
  <si>
    <t>AT5G13480</t>
  </si>
  <si>
    <t>AT2G39990</t>
  </si>
  <si>
    <t>AT3G04910</t>
  </si>
  <si>
    <t>AT4G26370</t>
  </si>
  <si>
    <t>AT2G05755</t>
  </si>
  <si>
    <t>AT4G34250</t>
  </si>
  <si>
    <t>AT5G61380</t>
  </si>
  <si>
    <t>AT1G14100</t>
  </si>
  <si>
    <t>AT4G39950</t>
  </si>
  <si>
    <t>AT4G37820</t>
  </si>
  <si>
    <t>AT4G36400</t>
  </si>
  <si>
    <t>AT4G34200</t>
  </si>
  <si>
    <t>AT4G28530</t>
  </si>
  <si>
    <t>AT4G14880</t>
  </si>
  <si>
    <t>AT3G61550</t>
  </si>
  <si>
    <t>AT3G49260</t>
  </si>
  <si>
    <t>AT4G02405</t>
  </si>
  <si>
    <t>AT1G65480</t>
  </si>
  <si>
    <t>AT1G24290</t>
  </si>
  <si>
    <t>AT5G10450</t>
  </si>
  <si>
    <t>AT5G06220</t>
  </si>
  <si>
    <t>AT5G08590</t>
  </si>
  <si>
    <t>AT5G15810</t>
  </si>
  <si>
    <t>AT5G56290</t>
  </si>
  <si>
    <t>AT4G19750</t>
  </si>
  <si>
    <t>AT4G02780</t>
  </si>
  <si>
    <t>AT4G02420</t>
  </si>
  <si>
    <t>AT3G06460</t>
  </si>
  <si>
    <t>AT3G13530</t>
  </si>
  <si>
    <t>AT3G14840</t>
  </si>
  <si>
    <t>AT3G21740</t>
  </si>
  <si>
    <t>AT3G25140</t>
  </si>
  <si>
    <t>AT3G49870</t>
  </si>
  <si>
    <t>AT3G51730</t>
  </si>
  <si>
    <t>AT4G16190</t>
  </si>
  <si>
    <t>AT4G16620</t>
  </si>
  <si>
    <t>AT4G19690.2</t>
  </si>
  <si>
    <t>AT4G23140</t>
  </si>
  <si>
    <t>AT4G22920</t>
  </si>
  <si>
    <t>AT4G30120</t>
  </si>
  <si>
    <t>AT4G31710</t>
  </si>
  <si>
    <t>AT1G49190</t>
  </si>
  <si>
    <t>AT2G37690</t>
  </si>
  <si>
    <t>AT2G38280</t>
  </si>
  <si>
    <t>AT2G35920</t>
  </si>
  <si>
    <t>AT3G50810</t>
  </si>
  <si>
    <t>AT1G22670</t>
  </si>
  <si>
    <t>AT1G48130</t>
  </si>
  <si>
    <t>AT3G22400</t>
  </si>
  <si>
    <t>AT3G10470</t>
  </si>
  <si>
    <t>AT3G08590</t>
  </si>
  <si>
    <t>AT1G10050</t>
  </si>
  <si>
    <t>AT1G14600</t>
  </si>
  <si>
    <t>AT1G76530</t>
  </si>
  <si>
    <t>AT1G21570</t>
  </si>
  <si>
    <t>AT1G21060</t>
  </si>
  <si>
    <t>AT3G27890</t>
  </si>
  <si>
    <t>AT2G19600</t>
  </si>
  <si>
    <t>AT3G56240</t>
  </si>
  <si>
    <t>AT4G01460</t>
  </si>
  <si>
    <t>AT1G71691</t>
  </si>
  <si>
    <t>AT1G68210</t>
  </si>
  <si>
    <t>AT3G44880</t>
  </si>
  <si>
    <t>AT5G35930</t>
  </si>
  <si>
    <t>AT1G04680</t>
  </si>
  <si>
    <t>AT2G21330</t>
  </si>
  <si>
    <t>AT2G21710</t>
  </si>
  <si>
    <t>AT2G21970</t>
  </si>
  <si>
    <t>AT3G52750</t>
  </si>
  <si>
    <t>AT1G26700</t>
  </si>
  <si>
    <t>AT1G33480</t>
  </si>
  <si>
    <t>AT1G64280</t>
  </si>
  <si>
    <t>AT1G58030</t>
  </si>
  <si>
    <t>AT2G20320</t>
  </si>
  <si>
    <t>AT5G10140</t>
  </si>
  <si>
    <t>AT2G20620</t>
  </si>
  <si>
    <t>AT1G15620</t>
  </si>
  <si>
    <t>AT3G45900</t>
  </si>
  <si>
    <t>AT3G50430</t>
  </si>
  <si>
    <t>AT3G15585</t>
  </si>
  <si>
    <t>AT5G21100</t>
  </si>
  <si>
    <t>AT3G29780</t>
  </si>
  <si>
    <t>AT2G46070</t>
  </si>
  <si>
    <t>AT3G20000</t>
  </si>
  <si>
    <t>AT1G77310</t>
  </si>
  <si>
    <t>AT1G69120</t>
  </si>
  <si>
    <t>AT2G31410</t>
  </si>
  <si>
    <t>AT2G17400</t>
  </si>
  <si>
    <t>AT4G31880</t>
  </si>
  <si>
    <t>AT3G51000</t>
  </si>
  <si>
    <t>AT4G01720</t>
  </si>
  <si>
    <t>Syntenic interval in Arabidopsis genome</t>
    <phoneticPr fontId="9" type="noConversion"/>
  </si>
  <si>
    <t>Chr1</t>
    <phoneticPr fontId="1" type="noConversion"/>
  </si>
  <si>
    <t>Chr2</t>
  </si>
  <si>
    <t>Chr3</t>
  </si>
  <si>
    <t>Chr4</t>
  </si>
  <si>
    <t>Chr5</t>
  </si>
  <si>
    <t>Synteny block</t>
    <phoneticPr fontId="9" type="noConversion"/>
  </si>
  <si>
    <t>Insertion segment</t>
    <phoneticPr fontId="9" type="noConversion"/>
  </si>
  <si>
    <t>Total</t>
    <phoneticPr fontId="9" type="noConversion"/>
  </si>
  <si>
    <t>Average</t>
    <phoneticPr fontId="9" type="noConversion"/>
  </si>
  <si>
    <t>A genome</t>
    <phoneticPr fontId="9" type="noConversion"/>
  </si>
  <si>
    <t xml:space="preserve">C genome </t>
    <phoneticPr fontId="9" type="noConversion"/>
  </si>
  <si>
    <t>whole genome</t>
    <phoneticPr fontId="9" type="noConversion"/>
  </si>
  <si>
    <t>Arabidopsis chromosome</t>
    <phoneticPr fontId="1" type="noConversion"/>
  </si>
  <si>
    <t>Statistical results</t>
    <phoneticPr fontId="5" type="noConversion"/>
  </si>
  <si>
    <t>JICB0018</t>
    <phoneticPr fontId="1" type="noConversion"/>
  </si>
  <si>
    <r>
      <rPr>
        <b/>
        <sz val="14"/>
        <rFont val="Times New Roman"/>
        <family val="1"/>
      </rPr>
      <t>Additional file 3</t>
    </r>
    <r>
      <rPr>
        <b/>
        <sz val="14"/>
        <color theme="1"/>
        <rFont val="Times New Roman"/>
        <family val="1"/>
      </rPr>
      <t>:</t>
    </r>
    <r>
      <rPr>
        <sz val="14"/>
        <color theme="1"/>
        <rFont val="Times New Roman"/>
        <family val="1"/>
      </rPr>
      <t xml:space="preserve"> The TN DH genetic linkage map and its syntenic segmental alignment with the </t>
    </r>
    <r>
      <rPr>
        <i/>
        <sz val="14"/>
        <color theme="1"/>
        <rFont val="Times New Roman"/>
        <family val="1"/>
      </rPr>
      <t>Arabidopsis</t>
    </r>
    <r>
      <rPr>
        <sz val="14"/>
        <color theme="1"/>
        <rFont val="Times New Roman"/>
        <family val="1"/>
      </rPr>
      <t xml:space="preserve"> genome.</t>
    </r>
    <phoneticPr fontId="1" type="noConversion"/>
  </si>
</sst>
</file>

<file path=xl/styles.xml><?xml version="1.0" encoding="utf-8"?>
<styleSheet xmlns="http://schemas.openxmlformats.org/spreadsheetml/2006/main">
  <numFmts count="5">
    <numFmt numFmtId="176" formatCode="0.00_ "/>
    <numFmt numFmtId="177" formatCode="#,##0_);[Red]\(#,##0\)"/>
    <numFmt numFmtId="178" formatCode="0.00_);[Red]\(0.00\)"/>
    <numFmt numFmtId="179" formatCode="0.0_ "/>
    <numFmt numFmtId="180" formatCode="0.00;[Red]0.00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name val="宋体"/>
      <charset val="134"/>
    </font>
    <font>
      <b/>
      <sz val="12"/>
      <color indexed="8"/>
      <name val="Times New Roman"/>
      <family val="1"/>
    </font>
    <font>
      <sz val="9"/>
      <name val="宋体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34E7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22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2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4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Fill="1" applyAlignment="1">
      <alignment horizontal="left" vertical="center"/>
    </xf>
    <xf numFmtId="178" fontId="6" fillId="0" borderId="0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7" fontId="6" fillId="0" borderId="0" xfId="1" applyNumberFormat="1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6" fillId="9" borderId="0" xfId="1" applyFont="1" applyFill="1" applyAlignment="1">
      <alignment horizontal="center" vertical="center"/>
    </xf>
    <xf numFmtId="0" fontId="6" fillId="10" borderId="0" xfId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  <xf numFmtId="0" fontId="6" fillId="11" borderId="0" xfId="1" applyFont="1" applyFill="1" applyAlignment="1">
      <alignment horizontal="center" vertical="center"/>
    </xf>
    <xf numFmtId="177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11" borderId="0" xfId="0" applyFont="1" applyFill="1" applyBorder="1" applyAlignment="1">
      <alignment horizontal="center" vertical="center"/>
    </xf>
    <xf numFmtId="0" fontId="6" fillId="0" borderId="0" xfId="4" applyFont="1" applyFill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6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6" fillId="0" borderId="0" xfId="7" applyFont="1" applyFill="1" applyAlignment="1">
      <alignment horizontal="left" vertical="center"/>
    </xf>
    <xf numFmtId="0" fontId="6" fillId="0" borderId="0" xfId="8" applyFont="1" applyFill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10" applyFont="1" applyFill="1" applyAlignment="1">
      <alignment horizontal="left" vertical="center"/>
    </xf>
    <xf numFmtId="0" fontId="6" fillId="0" borderId="0" xfId="11" applyFont="1" applyFill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6" fillId="0" borderId="0" xfId="14" applyFont="1" applyFill="1" applyAlignment="1">
      <alignment horizontal="left" vertical="center"/>
    </xf>
    <xf numFmtId="177" fontId="6" fillId="0" borderId="0" xfId="1" applyNumberFormat="1" applyFont="1" applyAlignment="1">
      <alignment horizontal="left" vertical="center"/>
    </xf>
    <xf numFmtId="177" fontId="6" fillId="3" borderId="0" xfId="1" applyNumberFormat="1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79" fontId="6" fillId="0" borderId="0" xfId="0" applyNumberFormat="1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80" fontId="2" fillId="0" borderId="9" xfId="0" applyNumberFormat="1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left" vertical="center"/>
    </xf>
    <xf numFmtId="178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177" fontId="6" fillId="0" borderId="0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77" fontId="6" fillId="0" borderId="4" xfId="1" applyNumberFormat="1" applyFont="1" applyFill="1" applyBorder="1" applyAlignment="1">
      <alignment horizontal="left" vertical="center"/>
    </xf>
    <xf numFmtId="0" fontId="6" fillId="9" borderId="0" xfId="1" applyFont="1" applyFill="1" applyAlignment="1">
      <alignment horizontal="center" vertical="center"/>
    </xf>
    <xf numFmtId="177" fontId="6" fillId="0" borderId="0" xfId="1" applyNumberFormat="1" applyFont="1" applyFill="1" applyAlignment="1">
      <alignment horizontal="left" vertical="center"/>
    </xf>
    <xf numFmtId="0" fontId="6" fillId="8" borderId="0" xfId="0" applyFont="1" applyFill="1" applyBorder="1" applyAlignment="1">
      <alignment horizontal="center" vertical="center"/>
    </xf>
    <xf numFmtId="177" fontId="6" fillId="0" borderId="0" xfId="1" applyNumberFormat="1" applyFont="1" applyAlignment="1">
      <alignment horizontal="left" vertical="center"/>
    </xf>
    <xf numFmtId="0" fontId="6" fillId="3" borderId="0" xfId="1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6" fillId="10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0" xfId="0" applyFont="1" applyFill="1" applyBorder="1" applyAlignment="1">
      <alignment horizontal="center" vertical="center"/>
    </xf>
    <xf numFmtId="0" fontId="6" fillId="9" borderId="0" xfId="1" applyFont="1" applyFill="1" applyBorder="1" applyAlignment="1">
      <alignment horizontal="center" vertical="center"/>
    </xf>
    <xf numFmtId="0" fontId="6" fillId="11" borderId="0" xfId="1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6" fillId="11" borderId="0" xfId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177" fontId="6" fillId="0" borderId="0" xfId="1" applyNumberFormat="1" applyFont="1" applyBorder="1" applyAlignment="1">
      <alignment horizontal="left" vertical="center"/>
    </xf>
    <xf numFmtId="0" fontId="6" fillId="10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>
      <alignment horizontal="left" vertical="center"/>
    </xf>
    <xf numFmtId="177" fontId="6" fillId="0" borderId="4" xfId="1" applyNumberFormat="1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176" fontId="6" fillId="0" borderId="10" xfId="0" applyNumberFormat="1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center" vertical="center"/>
    </xf>
    <xf numFmtId="177" fontId="6" fillId="0" borderId="10" xfId="1" applyNumberFormat="1" applyFont="1" applyFill="1" applyBorder="1" applyAlignment="1">
      <alignment horizontal="left" vertical="center"/>
    </xf>
    <xf numFmtId="178" fontId="6" fillId="0" borderId="10" xfId="0" applyNumberFormat="1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</cellXfs>
  <cellStyles count="15">
    <cellStyle name="常规" xfId="0" builtinId="0"/>
    <cellStyle name="常规_map1_16" xfId="4"/>
    <cellStyle name="常规_map1_17" xfId="5"/>
    <cellStyle name="常规_map1_18" xfId="6"/>
    <cellStyle name="常规_map1_2" xfId="2"/>
    <cellStyle name="常规_map1_21" xfId="3"/>
    <cellStyle name="常规_map1_22" xfId="12"/>
    <cellStyle name="常规_map3_28" xfId="7"/>
    <cellStyle name="常规_map3_30" xfId="8"/>
    <cellStyle name="常规_map3_34" xfId="9"/>
    <cellStyle name="常规_map3_35" xfId="10"/>
    <cellStyle name="常规_map3_40" xfId="11"/>
    <cellStyle name="常规_map3_44" xfId="13"/>
    <cellStyle name="常规_map3_52" xfId="14"/>
    <cellStyle name="常规_Sheet2" xfId="1"/>
  </cellStyles>
  <dxfs count="1">
    <dxf>
      <font>
        <b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935"/>
  <sheetViews>
    <sheetView tabSelected="1" workbookViewId="0">
      <selection activeCell="E940" sqref="E940"/>
    </sheetView>
  </sheetViews>
  <sheetFormatPr defaultRowHeight="15.75"/>
  <cols>
    <col min="1" max="1" width="10.375" style="7" customWidth="1"/>
    <col min="2" max="2" width="15.875" style="7" customWidth="1"/>
    <col min="3" max="3" width="12.625" style="7" customWidth="1"/>
    <col min="4" max="4" width="11.75" style="31" customWidth="1"/>
    <col min="5" max="5" width="12.625" style="7" customWidth="1"/>
    <col min="6" max="6" width="18.25" style="7" customWidth="1"/>
    <col min="7" max="7" width="15.875" style="8" customWidth="1"/>
    <col min="8" max="8" width="7.875" style="9" customWidth="1"/>
    <col min="9" max="10" width="12.375" style="10" customWidth="1"/>
    <col min="11" max="11" width="11.125" style="8" customWidth="1"/>
    <col min="12" max="12" width="9.75" style="8" customWidth="1"/>
    <col min="13" max="13" width="15.5" style="1" customWidth="1"/>
    <col min="14" max="14" width="18.25" style="1" customWidth="1"/>
    <col min="15" max="15" width="11.375" style="1" customWidth="1"/>
    <col min="16" max="16" width="14" style="1" customWidth="1"/>
    <col min="17" max="17" width="9.75" style="1" customWidth="1"/>
    <col min="18" max="18" width="9.875" style="1" customWidth="1"/>
    <col min="19" max="256" width="9" style="1"/>
    <col min="257" max="257" width="5.25" style="1" customWidth="1"/>
    <col min="258" max="258" width="14.5" style="1" customWidth="1"/>
    <col min="259" max="259" width="5.625" style="1" customWidth="1"/>
    <col min="260" max="260" width="6.875" style="1" customWidth="1"/>
    <col min="261" max="261" width="6.5" style="1" customWidth="1"/>
    <col min="262" max="262" width="13" style="1" customWidth="1"/>
    <col min="263" max="263" width="15.875" style="1" customWidth="1"/>
    <col min="264" max="264" width="7.375" style="1" customWidth="1"/>
    <col min="265" max="266" width="12.375" style="1" customWidth="1"/>
    <col min="267" max="267" width="11.125" style="1" customWidth="1"/>
    <col min="268" max="268" width="9.75" style="1" customWidth="1"/>
    <col min="269" max="269" width="13.625" style="1" customWidth="1"/>
    <col min="270" max="270" width="10.625" style="1" customWidth="1"/>
    <col min="271" max="512" width="9" style="1"/>
    <col min="513" max="513" width="5.25" style="1" customWidth="1"/>
    <col min="514" max="514" width="14.5" style="1" customWidth="1"/>
    <col min="515" max="515" width="5.625" style="1" customWidth="1"/>
    <col min="516" max="516" width="6.875" style="1" customWidth="1"/>
    <col min="517" max="517" width="6.5" style="1" customWidth="1"/>
    <col min="518" max="518" width="13" style="1" customWidth="1"/>
    <col min="519" max="519" width="15.875" style="1" customWidth="1"/>
    <col min="520" max="520" width="7.375" style="1" customWidth="1"/>
    <col min="521" max="522" width="12.375" style="1" customWidth="1"/>
    <col min="523" max="523" width="11.125" style="1" customWidth="1"/>
    <col min="524" max="524" width="9.75" style="1" customWidth="1"/>
    <col min="525" max="525" width="13.625" style="1" customWidth="1"/>
    <col min="526" max="526" width="10.625" style="1" customWidth="1"/>
    <col min="527" max="768" width="9" style="1"/>
    <col min="769" max="769" width="5.25" style="1" customWidth="1"/>
    <col min="770" max="770" width="14.5" style="1" customWidth="1"/>
    <col min="771" max="771" width="5.625" style="1" customWidth="1"/>
    <col min="772" max="772" width="6.875" style="1" customWidth="1"/>
    <col min="773" max="773" width="6.5" style="1" customWidth="1"/>
    <col min="774" max="774" width="13" style="1" customWidth="1"/>
    <col min="775" max="775" width="15.875" style="1" customWidth="1"/>
    <col min="776" max="776" width="7.375" style="1" customWidth="1"/>
    <col min="777" max="778" width="12.375" style="1" customWidth="1"/>
    <col min="779" max="779" width="11.125" style="1" customWidth="1"/>
    <col min="780" max="780" width="9.75" style="1" customWidth="1"/>
    <col min="781" max="781" width="13.625" style="1" customWidth="1"/>
    <col min="782" max="782" width="10.625" style="1" customWidth="1"/>
    <col min="783" max="1024" width="9" style="1"/>
    <col min="1025" max="1025" width="5.25" style="1" customWidth="1"/>
    <col min="1026" max="1026" width="14.5" style="1" customWidth="1"/>
    <col min="1027" max="1027" width="5.625" style="1" customWidth="1"/>
    <col min="1028" max="1028" width="6.875" style="1" customWidth="1"/>
    <col min="1029" max="1029" width="6.5" style="1" customWidth="1"/>
    <col min="1030" max="1030" width="13" style="1" customWidth="1"/>
    <col min="1031" max="1031" width="15.875" style="1" customWidth="1"/>
    <col min="1032" max="1032" width="7.375" style="1" customWidth="1"/>
    <col min="1033" max="1034" width="12.375" style="1" customWidth="1"/>
    <col min="1035" max="1035" width="11.125" style="1" customWidth="1"/>
    <col min="1036" max="1036" width="9.75" style="1" customWidth="1"/>
    <col min="1037" max="1037" width="13.625" style="1" customWidth="1"/>
    <col min="1038" max="1038" width="10.625" style="1" customWidth="1"/>
    <col min="1039" max="1280" width="9" style="1"/>
    <col min="1281" max="1281" width="5.25" style="1" customWidth="1"/>
    <col min="1282" max="1282" width="14.5" style="1" customWidth="1"/>
    <col min="1283" max="1283" width="5.625" style="1" customWidth="1"/>
    <col min="1284" max="1284" width="6.875" style="1" customWidth="1"/>
    <col min="1285" max="1285" width="6.5" style="1" customWidth="1"/>
    <col min="1286" max="1286" width="13" style="1" customWidth="1"/>
    <col min="1287" max="1287" width="15.875" style="1" customWidth="1"/>
    <col min="1288" max="1288" width="7.375" style="1" customWidth="1"/>
    <col min="1289" max="1290" width="12.375" style="1" customWidth="1"/>
    <col min="1291" max="1291" width="11.125" style="1" customWidth="1"/>
    <col min="1292" max="1292" width="9.75" style="1" customWidth="1"/>
    <col min="1293" max="1293" width="13.625" style="1" customWidth="1"/>
    <col min="1294" max="1294" width="10.625" style="1" customWidth="1"/>
    <col min="1295" max="1536" width="9" style="1"/>
    <col min="1537" max="1537" width="5.25" style="1" customWidth="1"/>
    <col min="1538" max="1538" width="14.5" style="1" customWidth="1"/>
    <col min="1539" max="1539" width="5.625" style="1" customWidth="1"/>
    <col min="1540" max="1540" width="6.875" style="1" customWidth="1"/>
    <col min="1541" max="1541" width="6.5" style="1" customWidth="1"/>
    <col min="1542" max="1542" width="13" style="1" customWidth="1"/>
    <col min="1543" max="1543" width="15.875" style="1" customWidth="1"/>
    <col min="1544" max="1544" width="7.375" style="1" customWidth="1"/>
    <col min="1545" max="1546" width="12.375" style="1" customWidth="1"/>
    <col min="1547" max="1547" width="11.125" style="1" customWidth="1"/>
    <col min="1548" max="1548" width="9.75" style="1" customWidth="1"/>
    <col min="1549" max="1549" width="13.625" style="1" customWidth="1"/>
    <col min="1550" max="1550" width="10.625" style="1" customWidth="1"/>
    <col min="1551" max="1792" width="9" style="1"/>
    <col min="1793" max="1793" width="5.25" style="1" customWidth="1"/>
    <col min="1794" max="1794" width="14.5" style="1" customWidth="1"/>
    <col min="1795" max="1795" width="5.625" style="1" customWidth="1"/>
    <col min="1796" max="1796" width="6.875" style="1" customWidth="1"/>
    <col min="1797" max="1797" width="6.5" style="1" customWidth="1"/>
    <col min="1798" max="1798" width="13" style="1" customWidth="1"/>
    <col min="1799" max="1799" width="15.875" style="1" customWidth="1"/>
    <col min="1800" max="1800" width="7.375" style="1" customWidth="1"/>
    <col min="1801" max="1802" width="12.375" style="1" customWidth="1"/>
    <col min="1803" max="1803" width="11.125" style="1" customWidth="1"/>
    <col min="1804" max="1804" width="9.75" style="1" customWidth="1"/>
    <col min="1805" max="1805" width="13.625" style="1" customWidth="1"/>
    <col min="1806" max="1806" width="10.625" style="1" customWidth="1"/>
    <col min="1807" max="2048" width="9" style="1"/>
    <col min="2049" max="2049" width="5.25" style="1" customWidth="1"/>
    <col min="2050" max="2050" width="14.5" style="1" customWidth="1"/>
    <col min="2051" max="2051" width="5.625" style="1" customWidth="1"/>
    <col min="2052" max="2052" width="6.875" style="1" customWidth="1"/>
    <col min="2053" max="2053" width="6.5" style="1" customWidth="1"/>
    <col min="2054" max="2054" width="13" style="1" customWidth="1"/>
    <col min="2055" max="2055" width="15.875" style="1" customWidth="1"/>
    <col min="2056" max="2056" width="7.375" style="1" customWidth="1"/>
    <col min="2057" max="2058" width="12.375" style="1" customWidth="1"/>
    <col min="2059" max="2059" width="11.125" style="1" customWidth="1"/>
    <col min="2060" max="2060" width="9.75" style="1" customWidth="1"/>
    <col min="2061" max="2061" width="13.625" style="1" customWidth="1"/>
    <col min="2062" max="2062" width="10.625" style="1" customWidth="1"/>
    <col min="2063" max="2304" width="9" style="1"/>
    <col min="2305" max="2305" width="5.25" style="1" customWidth="1"/>
    <col min="2306" max="2306" width="14.5" style="1" customWidth="1"/>
    <col min="2307" max="2307" width="5.625" style="1" customWidth="1"/>
    <col min="2308" max="2308" width="6.875" style="1" customWidth="1"/>
    <col min="2309" max="2309" width="6.5" style="1" customWidth="1"/>
    <col min="2310" max="2310" width="13" style="1" customWidth="1"/>
    <col min="2311" max="2311" width="15.875" style="1" customWidth="1"/>
    <col min="2312" max="2312" width="7.375" style="1" customWidth="1"/>
    <col min="2313" max="2314" width="12.375" style="1" customWidth="1"/>
    <col min="2315" max="2315" width="11.125" style="1" customWidth="1"/>
    <col min="2316" max="2316" width="9.75" style="1" customWidth="1"/>
    <col min="2317" max="2317" width="13.625" style="1" customWidth="1"/>
    <col min="2318" max="2318" width="10.625" style="1" customWidth="1"/>
    <col min="2319" max="2560" width="9" style="1"/>
    <col min="2561" max="2561" width="5.25" style="1" customWidth="1"/>
    <col min="2562" max="2562" width="14.5" style="1" customWidth="1"/>
    <col min="2563" max="2563" width="5.625" style="1" customWidth="1"/>
    <col min="2564" max="2564" width="6.875" style="1" customWidth="1"/>
    <col min="2565" max="2565" width="6.5" style="1" customWidth="1"/>
    <col min="2566" max="2566" width="13" style="1" customWidth="1"/>
    <col min="2567" max="2567" width="15.875" style="1" customWidth="1"/>
    <col min="2568" max="2568" width="7.375" style="1" customWidth="1"/>
    <col min="2569" max="2570" width="12.375" style="1" customWidth="1"/>
    <col min="2571" max="2571" width="11.125" style="1" customWidth="1"/>
    <col min="2572" max="2572" width="9.75" style="1" customWidth="1"/>
    <col min="2573" max="2573" width="13.625" style="1" customWidth="1"/>
    <col min="2574" max="2574" width="10.625" style="1" customWidth="1"/>
    <col min="2575" max="2816" width="9" style="1"/>
    <col min="2817" max="2817" width="5.25" style="1" customWidth="1"/>
    <col min="2818" max="2818" width="14.5" style="1" customWidth="1"/>
    <col min="2819" max="2819" width="5.625" style="1" customWidth="1"/>
    <col min="2820" max="2820" width="6.875" style="1" customWidth="1"/>
    <col min="2821" max="2821" width="6.5" style="1" customWidth="1"/>
    <col min="2822" max="2822" width="13" style="1" customWidth="1"/>
    <col min="2823" max="2823" width="15.875" style="1" customWidth="1"/>
    <col min="2824" max="2824" width="7.375" style="1" customWidth="1"/>
    <col min="2825" max="2826" width="12.375" style="1" customWidth="1"/>
    <col min="2827" max="2827" width="11.125" style="1" customWidth="1"/>
    <col min="2828" max="2828" width="9.75" style="1" customWidth="1"/>
    <col min="2829" max="2829" width="13.625" style="1" customWidth="1"/>
    <col min="2830" max="2830" width="10.625" style="1" customWidth="1"/>
    <col min="2831" max="3072" width="9" style="1"/>
    <col min="3073" max="3073" width="5.25" style="1" customWidth="1"/>
    <col min="3074" max="3074" width="14.5" style="1" customWidth="1"/>
    <col min="3075" max="3075" width="5.625" style="1" customWidth="1"/>
    <col min="3076" max="3076" width="6.875" style="1" customWidth="1"/>
    <col min="3077" max="3077" width="6.5" style="1" customWidth="1"/>
    <col min="3078" max="3078" width="13" style="1" customWidth="1"/>
    <col min="3079" max="3079" width="15.875" style="1" customWidth="1"/>
    <col min="3080" max="3080" width="7.375" style="1" customWidth="1"/>
    <col min="3081" max="3082" width="12.375" style="1" customWidth="1"/>
    <col min="3083" max="3083" width="11.125" style="1" customWidth="1"/>
    <col min="3084" max="3084" width="9.75" style="1" customWidth="1"/>
    <col min="3085" max="3085" width="13.625" style="1" customWidth="1"/>
    <col min="3086" max="3086" width="10.625" style="1" customWidth="1"/>
    <col min="3087" max="3328" width="9" style="1"/>
    <col min="3329" max="3329" width="5.25" style="1" customWidth="1"/>
    <col min="3330" max="3330" width="14.5" style="1" customWidth="1"/>
    <col min="3331" max="3331" width="5.625" style="1" customWidth="1"/>
    <col min="3332" max="3332" width="6.875" style="1" customWidth="1"/>
    <col min="3333" max="3333" width="6.5" style="1" customWidth="1"/>
    <col min="3334" max="3334" width="13" style="1" customWidth="1"/>
    <col min="3335" max="3335" width="15.875" style="1" customWidth="1"/>
    <col min="3336" max="3336" width="7.375" style="1" customWidth="1"/>
    <col min="3337" max="3338" width="12.375" style="1" customWidth="1"/>
    <col min="3339" max="3339" width="11.125" style="1" customWidth="1"/>
    <col min="3340" max="3340" width="9.75" style="1" customWidth="1"/>
    <col min="3341" max="3341" width="13.625" style="1" customWidth="1"/>
    <col min="3342" max="3342" width="10.625" style="1" customWidth="1"/>
    <col min="3343" max="3584" width="9" style="1"/>
    <col min="3585" max="3585" width="5.25" style="1" customWidth="1"/>
    <col min="3586" max="3586" width="14.5" style="1" customWidth="1"/>
    <col min="3587" max="3587" width="5.625" style="1" customWidth="1"/>
    <col min="3588" max="3588" width="6.875" style="1" customWidth="1"/>
    <col min="3589" max="3589" width="6.5" style="1" customWidth="1"/>
    <col min="3590" max="3590" width="13" style="1" customWidth="1"/>
    <col min="3591" max="3591" width="15.875" style="1" customWidth="1"/>
    <col min="3592" max="3592" width="7.375" style="1" customWidth="1"/>
    <col min="3593" max="3594" width="12.375" style="1" customWidth="1"/>
    <col min="3595" max="3595" width="11.125" style="1" customWidth="1"/>
    <col min="3596" max="3596" width="9.75" style="1" customWidth="1"/>
    <col min="3597" max="3597" width="13.625" style="1" customWidth="1"/>
    <col min="3598" max="3598" width="10.625" style="1" customWidth="1"/>
    <col min="3599" max="3840" width="9" style="1"/>
    <col min="3841" max="3841" width="5.25" style="1" customWidth="1"/>
    <col min="3842" max="3842" width="14.5" style="1" customWidth="1"/>
    <col min="3843" max="3843" width="5.625" style="1" customWidth="1"/>
    <col min="3844" max="3844" width="6.875" style="1" customWidth="1"/>
    <col min="3845" max="3845" width="6.5" style="1" customWidth="1"/>
    <col min="3846" max="3846" width="13" style="1" customWidth="1"/>
    <col min="3847" max="3847" width="15.875" style="1" customWidth="1"/>
    <col min="3848" max="3848" width="7.375" style="1" customWidth="1"/>
    <col min="3849" max="3850" width="12.375" style="1" customWidth="1"/>
    <col min="3851" max="3851" width="11.125" style="1" customWidth="1"/>
    <col min="3852" max="3852" width="9.75" style="1" customWidth="1"/>
    <col min="3853" max="3853" width="13.625" style="1" customWidth="1"/>
    <col min="3854" max="3854" width="10.625" style="1" customWidth="1"/>
    <col min="3855" max="4096" width="9" style="1"/>
    <col min="4097" max="4097" width="5.25" style="1" customWidth="1"/>
    <col min="4098" max="4098" width="14.5" style="1" customWidth="1"/>
    <col min="4099" max="4099" width="5.625" style="1" customWidth="1"/>
    <col min="4100" max="4100" width="6.875" style="1" customWidth="1"/>
    <col min="4101" max="4101" width="6.5" style="1" customWidth="1"/>
    <col min="4102" max="4102" width="13" style="1" customWidth="1"/>
    <col min="4103" max="4103" width="15.875" style="1" customWidth="1"/>
    <col min="4104" max="4104" width="7.375" style="1" customWidth="1"/>
    <col min="4105" max="4106" width="12.375" style="1" customWidth="1"/>
    <col min="4107" max="4107" width="11.125" style="1" customWidth="1"/>
    <col min="4108" max="4108" width="9.75" style="1" customWidth="1"/>
    <col min="4109" max="4109" width="13.625" style="1" customWidth="1"/>
    <col min="4110" max="4110" width="10.625" style="1" customWidth="1"/>
    <col min="4111" max="4352" width="9" style="1"/>
    <col min="4353" max="4353" width="5.25" style="1" customWidth="1"/>
    <col min="4354" max="4354" width="14.5" style="1" customWidth="1"/>
    <col min="4355" max="4355" width="5.625" style="1" customWidth="1"/>
    <col min="4356" max="4356" width="6.875" style="1" customWidth="1"/>
    <col min="4357" max="4357" width="6.5" style="1" customWidth="1"/>
    <col min="4358" max="4358" width="13" style="1" customWidth="1"/>
    <col min="4359" max="4359" width="15.875" style="1" customWidth="1"/>
    <col min="4360" max="4360" width="7.375" style="1" customWidth="1"/>
    <col min="4361" max="4362" width="12.375" style="1" customWidth="1"/>
    <col min="4363" max="4363" width="11.125" style="1" customWidth="1"/>
    <col min="4364" max="4364" width="9.75" style="1" customWidth="1"/>
    <col min="4365" max="4365" width="13.625" style="1" customWidth="1"/>
    <col min="4366" max="4366" width="10.625" style="1" customWidth="1"/>
    <col min="4367" max="4608" width="9" style="1"/>
    <col min="4609" max="4609" width="5.25" style="1" customWidth="1"/>
    <col min="4610" max="4610" width="14.5" style="1" customWidth="1"/>
    <col min="4611" max="4611" width="5.625" style="1" customWidth="1"/>
    <col min="4612" max="4612" width="6.875" style="1" customWidth="1"/>
    <col min="4613" max="4613" width="6.5" style="1" customWidth="1"/>
    <col min="4614" max="4614" width="13" style="1" customWidth="1"/>
    <col min="4615" max="4615" width="15.875" style="1" customWidth="1"/>
    <col min="4616" max="4616" width="7.375" style="1" customWidth="1"/>
    <col min="4617" max="4618" width="12.375" style="1" customWidth="1"/>
    <col min="4619" max="4619" width="11.125" style="1" customWidth="1"/>
    <col min="4620" max="4620" width="9.75" style="1" customWidth="1"/>
    <col min="4621" max="4621" width="13.625" style="1" customWidth="1"/>
    <col min="4622" max="4622" width="10.625" style="1" customWidth="1"/>
    <col min="4623" max="4864" width="9" style="1"/>
    <col min="4865" max="4865" width="5.25" style="1" customWidth="1"/>
    <col min="4866" max="4866" width="14.5" style="1" customWidth="1"/>
    <col min="4867" max="4867" width="5.625" style="1" customWidth="1"/>
    <col min="4868" max="4868" width="6.875" style="1" customWidth="1"/>
    <col min="4869" max="4869" width="6.5" style="1" customWidth="1"/>
    <col min="4870" max="4870" width="13" style="1" customWidth="1"/>
    <col min="4871" max="4871" width="15.875" style="1" customWidth="1"/>
    <col min="4872" max="4872" width="7.375" style="1" customWidth="1"/>
    <col min="4873" max="4874" width="12.375" style="1" customWidth="1"/>
    <col min="4875" max="4875" width="11.125" style="1" customWidth="1"/>
    <col min="4876" max="4876" width="9.75" style="1" customWidth="1"/>
    <col min="4877" max="4877" width="13.625" style="1" customWidth="1"/>
    <col min="4878" max="4878" width="10.625" style="1" customWidth="1"/>
    <col min="4879" max="5120" width="9" style="1"/>
    <col min="5121" max="5121" width="5.25" style="1" customWidth="1"/>
    <col min="5122" max="5122" width="14.5" style="1" customWidth="1"/>
    <col min="5123" max="5123" width="5.625" style="1" customWidth="1"/>
    <col min="5124" max="5124" width="6.875" style="1" customWidth="1"/>
    <col min="5125" max="5125" width="6.5" style="1" customWidth="1"/>
    <col min="5126" max="5126" width="13" style="1" customWidth="1"/>
    <col min="5127" max="5127" width="15.875" style="1" customWidth="1"/>
    <col min="5128" max="5128" width="7.375" style="1" customWidth="1"/>
    <col min="5129" max="5130" width="12.375" style="1" customWidth="1"/>
    <col min="5131" max="5131" width="11.125" style="1" customWidth="1"/>
    <col min="5132" max="5132" width="9.75" style="1" customWidth="1"/>
    <col min="5133" max="5133" width="13.625" style="1" customWidth="1"/>
    <col min="5134" max="5134" width="10.625" style="1" customWidth="1"/>
    <col min="5135" max="5376" width="9" style="1"/>
    <col min="5377" max="5377" width="5.25" style="1" customWidth="1"/>
    <col min="5378" max="5378" width="14.5" style="1" customWidth="1"/>
    <col min="5379" max="5379" width="5.625" style="1" customWidth="1"/>
    <col min="5380" max="5380" width="6.875" style="1" customWidth="1"/>
    <col min="5381" max="5381" width="6.5" style="1" customWidth="1"/>
    <col min="5382" max="5382" width="13" style="1" customWidth="1"/>
    <col min="5383" max="5383" width="15.875" style="1" customWidth="1"/>
    <col min="5384" max="5384" width="7.375" style="1" customWidth="1"/>
    <col min="5385" max="5386" width="12.375" style="1" customWidth="1"/>
    <col min="5387" max="5387" width="11.125" style="1" customWidth="1"/>
    <col min="5388" max="5388" width="9.75" style="1" customWidth="1"/>
    <col min="5389" max="5389" width="13.625" style="1" customWidth="1"/>
    <col min="5390" max="5390" width="10.625" style="1" customWidth="1"/>
    <col min="5391" max="5632" width="9" style="1"/>
    <col min="5633" max="5633" width="5.25" style="1" customWidth="1"/>
    <col min="5634" max="5634" width="14.5" style="1" customWidth="1"/>
    <col min="5635" max="5635" width="5.625" style="1" customWidth="1"/>
    <col min="5636" max="5636" width="6.875" style="1" customWidth="1"/>
    <col min="5637" max="5637" width="6.5" style="1" customWidth="1"/>
    <col min="5638" max="5638" width="13" style="1" customWidth="1"/>
    <col min="5639" max="5639" width="15.875" style="1" customWidth="1"/>
    <col min="5640" max="5640" width="7.375" style="1" customWidth="1"/>
    <col min="5641" max="5642" width="12.375" style="1" customWidth="1"/>
    <col min="5643" max="5643" width="11.125" style="1" customWidth="1"/>
    <col min="5644" max="5644" width="9.75" style="1" customWidth="1"/>
    <col min="5645" max="5645" width="13.625" style="1" customWidth="1"/>
    <col min="5646" max="5646" width="10.625" style="1" customWidth="1"/>
    <col min="5647" max="5888" width="9" style="1"/>
    <col min="5889" max="5889" width="5.25" style="1" customWidth="1"/>
    <col min="5890" max="5890" width="14.5" style="1" customWidth="1"/>
    <col min="5891" max="5891" width="5.625" style="1" customWidth="1"/>
    <col min="5892" max="5892" width="6.875" style="1" customWidth="1"/>
    <col min="5893" max="5893" width="6.5" style="1" customWidth="1"/>
    <col min="5894" max="5894" width="13" style="1" customWidth="1"/>
    <col min="5895" max="5895" width="15.875" style="1" customWidth="1"/>
    <col min="5896" max="5896" width="7.375" style="1" customWidth="1"/>
    <col min="5897" max="5898" width="12.375" style="1" customWidth="1"/>
    <col min="5899" max="5899" width="11.125" style="1" customWidth="1"/>
    <col min="5900" max="5900" width="9.75" style="1" customWidth="1"/>
    <col min="5901" max="5901" width="13.625" style="1" customWidth="1"/>
    <col min="5902" max="5902" width="10.625" style="1" customWidth="1"/>
    <col min="5903" max="6144" width="9" style="1"/>
    <col min="6145" max="6145" width="5.25" style="1" customWidth="1"/>
    <col min="6146" max="6146" width="14.5" style="1" customWidth="1"/>
    <col min="6147" max="6147" width="5.625" style="1" customWidth="1"/>
    <col min="6148" max="6148" width="6.875" style="1" customWidth="1"/>
    <col min="6149" max="6149" width="6.5" style="1" customWidth="1"/>
    <col min="6150" max="6150" width="13" style="1" customWidth="1"/>
    <col min="6151" max="6151" width="15.875" style="1" customWidth="1"/>
    <col min="6152" max="6152" width="7.375" style="1" customWidth="1"/>
    <col min="6153" max="6154" width="12.375" style="1" customWidth="1"/>
    <col min="6155" max="6155" width="11.125" style="1" customWidth="1"/>
    <col min="6156" max="6156" width="9.75" style="1" customWidth="1"/>
    <col min="6157" max="6157" width="13.625" style="1" customWidth="1"/>
    <col min="6158" max="6158" width="10.625" style="1" customWidth="1"/>
    <col min="6159" max="6400" width="9" style="1"/>
    <col min="6401" max="6401" width="5.25" style="1" customWidth="1"/>
    <col min="6402" max="6402" width="14.5" style="1" customWidth="1"/>
    <col min="6403" max="6403" width="5.625" style="1" customWidth="1"/>
    <col min="6404" max="6404" width="6.875" style="1" customWidth="1"/>
    <col min="6405" max="6405" width="6.5" style="1" customWidth="1"/>
    <col min="6406" max="6406" width="13" style="1" customWidth="1"/>
    <col min="6407" max="6407" width="15.875" style="1" customWidth="1"/>
    <col min="6408" max="6408" width="7.375" style="1" customWidth="1"/>
    <col min="6409" max="6410" width="12.375" style="1" customWidth="1"/>
    <col min="6411" max="6411" width="11.125" style="1" customWidth="1"/>
    <col min="6412" max="6412" width="9.75" style="1" customWidth="1"/>
    <col min="6413" max="6413" width="13.625" style="1" customWidth="1"/>
    <col min="6414" max="6414" width="10.625" style="1" customWidth="1"/>
    <col min="6415" max="6656" width="9" style="1"/>
    <col min="6657" max="6657" width="5.25" style="1" customWidth="1"/>
    <col min="6658" max="6658" width="14.5" style="1" customWidth="1"/>
    <col min="6659" max="6659" width="5.625" style="1" customWidth="1"/>
    <col min="6660" max="6660" width="6.875" style="1" customWidth="1"/>
    <col min="6661" max="6661" width="6.5" style="1" customWidth="1"/>
    <col min="6662" max="6662" width="13" style="1" customWidth="1"/>
    <col min="6663" max="6663" width="15.875" style="1" customWidth="1"/>
    <col min="6664" max="6664" width="7.375" style="1" customWidth="1"/>
    <col min="6665" max="6666" width="12.375" style="1" customWidth="1"/>
    <col min="6667" max="6667" width="11.125" style="1" customWidth="1"/>
    <col min="6668" max="6668" width="9.75" style="1" customWidth="1"/>
    <col min="6669" max="6669" width="13.625" style="1" customWidth="1"/>
    <col min="6670" max="6670" width="10.625" style="1" customWidth="1"/>
    <col min="6671" max="6912" width="9" style="1"/>
    <col min="6913" max="6913" width="5.25" style="1" customWidth="1"/>
    <col min="6914" max="6914" width="14.5" style="1" customWidth="1"/>
    <col min="6915" max="6915" width="5.625" style="1" customWidth="1"/>
    <col min="6916" max="6916" width="6.875" style="1" customWidth="1"/>
    <col min="6917" max="6917" width="6.5" style="1" customWidth="1"/>
    <col min="6918" max="6918" width="13" style="1" customWidth="1"/>
    <col min="6919" max="6919" width="15.875" style="1" customWidth="1"/>
    <col min="6920" max="6920" width="7.375" style="1" customWidth="1"/>
    <col min="6921" max="6922" width="12.375" style="1" customWidth="1"/>
    <col min="6923" max="6923" width="11.125" style="1" customWidth="1"/>
    <col min="6924" max="6924" width="9.75" style="1" customWidth="1"/>
    <col min="6925" max="6925" width="13.625" style="1" customWidth="1"/>
    <col min="6926" max="6926" width="10.625" style="1" customWidth="1"/>
    <col min="6927" max="7168" width="9" style="1"/>
    <col min="7169" max="7169" width="5.25" style="1" customWidth="1"/>
    <col min="7170" max="7170" width="14.5" style="1" customWidth="1"/>
    <col min="7171" max="7171" width="5.625" style="1" customWidth="1"/>
    <col min="7172" max="7172" width="6.875" style="1" customWidth="1"/>
    <col min="7173" max="7173" width="6.5" style="1" customWidth="1"/>
    <col min="7174" max="7174" width="13" style="1" customWidth="1"/>
    <col min="7175" max="7175" width="15.875" style="1" customWidth="1"/>
    <col min="7176" max="7176" width="7.375" style="1" customWidth="1"/>
    <col min="7177" max="7178" width="12.375" style="1" customWidth="1"/>
    <col min="7179" max="7179" width="11.125" style="1" customWidth="1"/>
    <col min="7180" max="7180" width="9.75" style="1" customWidth="1"/>
    <col min="7181" max="7181" width="13.625" style="1" customWidth="1"/>
    <col min="7182" max="7182" width="10.625" style="1" customWidth="1"/>
    <col min="7183" max="7424" width="9" style="1"/>
    <col min="7425" max="7425" width="5.25" style="1" customWidth="1"/>
    <col min="7426" max="7426" width="14.5" style="1" customWidth="1"/>
    <col min="7427" max="7427" width="5.625" style="1" customWidth="1"/>
    <col min="7428" max="7428" width="6.875" style="1" customWidth="1"/>
    <col min="7429" max="7429" width="6.5" style="1" customWidth="1"/>
    <col min="7430" max="7430" width="13" style="1" customWidth="1"/>
    <col min="7431" max="7431" width="15.875" style="1" customWidth="1"/>
    <col min="7432" max="7432" width="7.375" style="1" customWidth="1"/>
    <col min="7433" max="7434" width="12.375" style="1" customWidth="1"/>
    <col min="7435" max="7435" width="11.125" style="1" customWidth="1"/>
    <col min="7436" max="7436" width="9.75" style="1" customWidth="1"/>
    <col min="7437" max="7437" width="13.625" style="1" customWidth="1"/>
    <col min="7438" max="7438" width="10.625" style="1" customWidth="1"/>
    <col min="7439" max="7680" width="9" style="1"/>
    <col min="7681" max="7681" width="5.25" style="1" customWidth="1"/>
    <col min="7682" max="7682" width="14.5" style="1" customWidth="1"/>
    <col min="7683" max="7683" width="5.625" style="1" customWidth="1"/>
    <col min="7684" max="7684" width="6.875" style="1" customWidth="1"/>
    <col min="7685" max="7685" width="6.5" style="1" customWidth="1"/>
    <col min="7686" max="7686" width="13" style="1" customWidth="1"/>
    <col min="7687" max="7687" width="15.875" style="1" customWidth="1"/>
    <col min="7688" max="7688" width="7.375" style="1" customWidth="1"/>
    <col min="7689" max="7690" width="12.375" style="1" customWidth="1"/>
    <col min="7691" max="7691" width="11.125" style="1" customWidth="1"/>
    <col min="7692" max="7692" width="9.75" style="1" customWidth="1"/>
    <col min="7693" max="7693" width="13.625" style="1" customWidth="1"/>
    <col min="7694" max="7694" width="10.625" style="1" customWidth="1"/>
    <col min="7695" max="7936" width="9" style="1"/>
    <col min="7937" max="7937" width="5.25" style="1" customWidth="1"/>
    <col min="7938" max="7938" width="14.5" style="1" customWidth="1"/>
    <col min="7939" max="7939" width="5.625" style="1" customWidth="1"/>
    <col min="7940" max="7940" width="6.875" style="1" customWidth="1"/>
    <col min="7941" max="7941" width="6.5" style="1" customWidth="1"/>
    <col min="7942" max="7942" width="13" style="1" customWidth="1"/>
    <col min="7943" max="7943" width="15.875" style="1" customWidth="1"/>
    <col min="7944" max="7944" width="7.375" style="1" customWidth="1"/>
    <col min="7945" max="7946" width="12.375" style="1" customWidth="1"/>
    <col min="7947" max="7947" width="11.125" style="1" customWidth="1"/>
    <col min="7948" max="7948" width="9.75" style="1" customWidth="1"/>
    <col min="7949" max="7949" width="13.625" style="1" customWidth="1"/>
    <col min="7950" max="7950" width="10.625" style="1" customWidth="1"/>
    <col min="7951" max="8192" width="9" style="1"/>
    <col min="8193" max="8193" width="5.25" style="1" customWidth="1"/>
    <col min="8194" max="8194" width="14.5" style="1" customWidth="1"/>
    <col min="8195" max="8195" width="5.625" style="1" customWidth="1"/>
    <col min="8196" max="8196" width="6.875" style="1" customWidth="1"/>
    <col min="8197" max="8197" width="6.5" style="1" customWidth="1"/>
    <col min="8198" max="8198" width="13" style="1" customWidth="1"/>
    <col min="8199" max="8199" width="15.875" style="1" customWidth="1"/>
    <col min="8200" max="8200" width="7.375" style="1" customWidth="1"/>
    <col min="8201" max="8202" width="12.375" style="1" customWidth="1"/>
    <col min="8203" max="8203" width="11.125" style="1" customWidth="1"/>
    <col min="8204" max="8204" width="9.75" style="1" customWidth="1"/>
    <col min="8205" max="8205" width="13.625" style="1" customWidth="1"/>
    <col min="8206" max="8206" width="10.625" style="1" customWidth="1"/>
    <col min="8207" max="8448" width="9" style="1"/>
    <col min="8449" max="8449" width="5.25" style="1" customWidth="1"/>
    <col min="8450" max="8450" width="14.5" style="1" customWidth="1"/>
    <col min="8451" max="8451" width="5.625" style="1" customWidth="1"/>
    <col min="8452" max="8452" width="6.875" style="1" customWidth="1"/>
    <col min="8453" max="8453" width="6.5" style="1" customWidth="1"/>
    <col min="8454" max="8454" width="13" style="1" customWidth="1"/>
    <col min="8455" max="8455" width="15.875" style="1" customWidth="1"/>
    <col min="8456" max="8456" width="7.375" style="1" customWidth="1"/>
    <col min="8457" max="8458" width="12.375" style="1" customWidth="1"/>
    <col min="8459" max="8459" width="11.125" style="1" customWidth="1"/>
    <col min="8460" max="8460" width="9.75" style="1" customWidth="1"/>
    <col min="8461" max="8461" width="13.625" style="1" customWidth="1"/>
    <col min="8462" max="8462" width="10.625" style="1" customWidth="1"/>
    <col min="8463" max="8704" width="9" style="1"/>
    <col min="8705" max="8705" width="5.25" style="1" customWidth="1"/>
    <col min="8706" max="8706" width="14.5" style="1" customWidth="1"/>
    <col min="8707" max="8707" width="5.625" style="1" customWidth="1"/>
    <col min="8708" max="8708" width="6.875" style="1" customWidth="1"/>
    <col min="8709" max="8709" width="6.5" style="1" customWidth="1"/>
    <col min="8710" max="8710" width="13" style="1" customWidth="1"/>
    <col min="8711" max="8711" width="15.875" style="1" customWidth="1"/>
    <col min="8712" max="8712" width="7.375" style="1" customWidth="1"/>
    <col min="8713" max="8714" width="12.375" style="1" customWidth="1"/>
    <col min="8715" max="8715" width="11.125" style="1" customWidth="1"/>
    <col min="8716" max="8716" width="9.75" style="1" customWidth="1"/>
    <col min="8717" max="8717" width="13.625" style="1" customWidth="1"/>
    <col min="8718" max="8718" width="10.625" style="1" customWidth="1"/>
    <col min="8719" max="8960" width="9" style="1"/>
    <col min="8961" max="8961" width="5.25" style="1" customWidth="1"/>
    <col min="8962" max="8962" width="14.5" style="1" customWidth="1"/>
    <col min="8963" max="8963" width="5.625" style="1" customWidth="1"/>
    <col min="8964" max="8964" width="6.875" style="1" customWidth="1"/>
    <col min="8965" max="8965" width="6.5" style="1" customWidth="1"/>
    <col min="8966" max="8966" width="13" style="1" customWidth="1"/>
    <col min="8967" max="8967" width="15.875" style="1" customWidth="1"/>
    <col min="8968" max="8968" width="7.375" style="1" customWidth="1"/>
    <col min="8969" max="8970" width="12.375" style="1" customWidth="1"/>
    <col min="8971" max="8971" width="11.125" style="1" customWidth="1"/>
    <col min="8972" max="8972" width="9.75" style="1" customWidth="1"/>
    <col min="8973" max="8973" width="13.625" style="1" customWidth="1"/>
    <col min="8974" max="8974" width="10.625" style="1" customWidth="1"/>
    <col min="8975" max="9216" width="9" style="1"/>
    <col min="9217" max="9217" width="5.25" style="1" customWidth="1"/>
    <col min="9218" max="9218" width="14.5" style="1" customWidth="1"/>
    <col min="9219" max="9219" width="5.625" style="1" customWidth="1"/>
    <col min="9220" max="9220" width="6.875" style="1" customWidth="1"/>
    <col min="9221" max="9221" width="6.5" style="1" customWidth="1"/>
    <col min="9222" max="9222" width="13" style="1" customWidth="1"/>
    <col min="9223" max="9223" width="15.875" style="1" customWidth="1"/>
    <col min="9224" max="9224" width="7.375" style="1" customWidth="1"/>
    <col min="9225" max="9226" width="12.375" style="1" customWidth="1"/>
    <col min="9227" max="9227" width="11.125" style="1" customWidth="1"/>
    <col min="9228" max="9228" width="9.75" style="1" customWidth="1"/>
    <col min="9229" max="9229" width="13.625" style="1" customWidth="1"/>
    <col min="9230" max="9230" width="10.625" style="1" customWidth="1"/>
    <col min="9231" max="9472" width="9" style="1"/>
    <col min="9473" max="9473" width="5.25" style="1" customWidth="1"/>
    <col min="9474" max="9474" width="14.5" style="1" customWidth="1"/>
    <col min="9475" max="9475" width="5.625" style="1" customWidth="1"/>
    <col min="9476" max="9476" width="6.875" style="1" customWidth="1"/>
    <col min="9477" max="9477" width="6.5" style="1" customWidth="1"/>
    <col min="9478" max="9478" width="13" style="1" customWidth="1"/>
    <col min="9479" max="9479" width="15.875" style="1" customWidth="1"/>
    <col min="9480" max="9480" width="7.375" style="1" customWidth="1"/>
    <col min="9481" max="9482" width="12.375" style="1" customWidth="1"/>
    <col min="9483" max="9483" width="11.125" style="1" customWidth="1"/>
    <col min="9484" max="9484" width="9.75" style="1" customWidth="1"/>
    <col min="9485" max="9485" width="13.625" style="1" customWidth="1"/>
    <col min="9486" max="9486" width="10.625" style="1" customWidth="1"/>
    <col min="9487" max="9728" width="9" style="1"/>
    <col min="9729" max="9729" width="5.25" style="1" customWidth="1"/>
    <col min="9730" max="9730" width="14.5" style="1" customWidth="1"/>
    <col min="9731" max="9731" width="5.625" style="1" customWidth="1"/>
    <col min="9732" max="9732" width="6.875" style="1" customWidth="1"/>
    <col min="9733" max="9733" width="6.5" style="1" customWidth="1"/>
    <col min="9734" max="9734" width="13" style="1" customWidth="1"/>
    <col min="9735" max="9735" width="15.875" style="1" customWidth="1"/>
    <col min="9736" max="9736" width="7.375" style="1" customWidth="1"/>
    <col min="9737" max="9738" width="12.375" style="1" customWidth="1"/>
    <col min="9739" max="9739" width="11.125" style="1" customWidth="1"/>
    <col min="9740" max="9740" width="9.75" style="1" customWidth="1"/>
    <col min="9741" max="9741" width="13.625" style="1" customWidth="1"/>
    <col min="9742" max="9742" width="10.625" style="1" customWidth="1"/>
    <col min="9743" max="9984" width="9" style="1"/>
    <col min="9985" max="9985" width="5.25" style="1" customWidth="1"/>
    <col min="9986" max="9986" width="14.5" style="1" customWidth="1"/>
    <col min="9987" max="9987" width="5.625" style="1" customWidth="1"/>
    <col min="9988" max="9988" width="6.875" style="1" customWidth="1"/>
    <col min="9989" max="9989" width="6.5" style="1" customWidth="1"/>
    <col min="9990" max="9990" width="13" style="1" customWidth="1"/>
    <col min="9991" max="9991" width="15.875" style="1" customWidth="1"/>
    <col min="9992" max="9992" width="7.375" style="1" customWidth="1"/>
    <col min="9993" max="9994" width="12.375" style="1" customWidth="1"/>
    <col min="9995" max="9995" width="11.125" style="1" customWidth="1"/>
    <col min="9996" max="9996" width="9.75" style="1" customWidth="1"/>
    <col min="9997" max="9997" width="13.625" style="1" customWidth="1"/>
    <col min="9998" max="9998" width="10.625" style="1" customWidth="1"/>
    <col min="9999" max="10240" width="9" style="1"/>
    <col min="10241" max="10241" width="5.25" style="1" customWidth="1"/>
    <col min="10242" max="10242" width="14.5" style="1" customWidth="1"/>
    <col min="10243" max="10243" width="5.625" style="1" customWidth="1"/>
    <col min="10244" max="10244" width="6.875" style="1" customWidth="1"/>
    <col min="10245" max="10245" width="6.5" style="1" customWidth="1"/>
    <col min="10246" max="10246" width="13" style="1" customWidth="1"/>
    <col min="10247" max="10247" width="15.875" style="1" customWidth="1"/>
    <col min="10248" max="10248" width="7.375" style="1" customWidth="1"/>
    <col min="10249" max="10250" width="12.375" style="1" customWidth="1"/>
    <col min="10251" max="10251" width="11.125" style="1" customWidth="1"/>
    <col min="10252" max="10252" width="9.75" style="1" customWidth="1"/>
    <col min="10253" max="10253" width="13.625" style="1" customWidth="1"/>
    <col min="10254" max="10254" width="10.625" style="1" customWidth="1"/>
    <col min="10255" max="10496" width="9" style="1"/>
    <col min="10497" max="10497" width="5.25" style="1" customWidth="1"/>
    <col min="10498" max="10498" width="14.5" style="1" customWidth="1"/>
    <col min="10499" max="10499" width="5.625" style="1" customWidth="1"/>
    <col min="10500" max="10500" width="6.875" style="1" customWidth="1"/>
    <col min="10501" max="10501" width="6.5" style="1" customWidth="1"/>
    <col min="10502" max="10502" width="13" style="1" customWidth="1"/>
    <col min="10503" max="10503" width="15.875" style="1" customWidth="1"/>
    <col min="10504" max="10504" width="7.375" style="1" customWidth="1"/>
    <col min="10505" max="10506" width="12.375" style="1" customWidth="1"/>
    <col min="10507" max="10507" width="11.125" style="1" customWidth="1"/>
    <col min="10508" max="10508" width="9.75" style="1" customWidth="1"/>
    <col min="10509" max="10509" width="13.625" style="1" customWidth="1"/>
    <col min="10510" max="10510" width="10.625" style="1" customWidth="1"/>
    <col min="10511" max="10752" width="9" style="1"/>
    <col min="10753" max="10753" width="5.25" style="1" customWidth="1"/>
    <col min="10754" max="10754" width="14.5" style="1" customWidth="1"/>
    <col min="10755" max="10755" width="5.625" style="1" customWidth="1"/>
    <col min="10756" max="10756" width="6.875" style="1" customWidth="1"/>
    <col min="10757" max="10757" width="6.5" style="1" customWidth="1"/>
    <col min="10758" max="10758" width="13" style="1" customWidth="1"/>
    <col min="10759" max="10759" width="15.875" style="1" customWidth="1"/>
    <col min="10760" max="10760" width="7.375" style="1" customWidth="1"/>
    <col min="10761" max="10762" width="12.375" style="1" customWidth="1"/>
    <col min="10763" max="10763" width="11.125" style="1" customWidth="1"/>
    <col min="10764" max="10764" width="9.75" style="1" customWidth="1"/>
    <col min="10765" max="10765" width="13.625" style="1" customWidth="1"/>
    <col min="10766" max="10766" width="10.625" style="1" customWidth="1"/>
    <col min="10767" max="11008" width="9" style="1"/>
    <col min="11009" max="11009" width="5.25" style="1" customWidth="1"/>
    <col min="11010" max="11010" width="14.5" style="1" customWidth="1"/>
    <col min="11011" max="11011" width="5.625" style="1" customWidth="1"/>
    <col min="11012" max="11012" width="6.875" style="1" customWidth="1"/>
    <col min="11013" max="11013" width="6.5" style="1" customWidth="1"/>
    <col min="11014" max="11014" width="13" style="1" customWidth="1"/>
    <col min="11015" max="11015" width="15.875" style="1" customWidth="1"/>
    <col min="11016" max="11016" width="7.375" style="1" customWidth="1"/>
    <col min="11017" max="11018" width="12.375" style="1" customWidth="1"/>
    <col min="11019" max="11019" width="11.125" style="1" customWidth="1"/>
    <col min="11020" max="11020" width="9.75" style="1" customWidth="1"/>
    <col min="11021" max="11021" width="13.625" style="1" customWidth="1"/>
    <col min="11022" max="11022" width="10.625" style="1" customWidth="1"/>
    <col min="11023" max="11264" width="9" style="1"/>
    <col min="11265" max="11265" width="5.25" style="1" customWidth="1"/>
    <col min="11266" max="11266" width="14.5" style="1" customWidth="1"/>
    <col min="11267" max="11267" width="5.625" style="1" customWidth="1"/>
    <col min="11268" max="11268" width="6.875" style="1" customWidth="1"/>
    <col min="11269" max="11269" width="6.5" style="1" customWidth="1"/>
    <col min="11270" max="11270" width="13" style="1" customWidth="1"/>
    <col min="11271" max="11271" width="15.875" style="1" customWidth="1"/>
    <col min="11272" max="11272" width="7.375" style="1" customWidth="1"/>
    <col min="11273" max="11274" width="12.375" style="1" customWidth="1"/>
    <col min="11275" max="11275" width="11.125" style="1" customWidth="1"/>
    <col min="11276" max="11276" width="9.75" style="1" customWidth="1"/>
    <col min="11277" max="11277" width="13.625" style="1" customWidth="1"/>
    <col min="11278" max="11278" width="10.625" style="1" customWidth="1"/>
    <col min="11279" max="11520" width="9" style="1"/>
    <col min="11521" max="11521" width="5.25" style="1" customWidth="1"/>
    <col min="11522" max="11522" width="14.5" style="1" customWidth="1"/>
    <col min="11523" max="11523" width="5.625" style="1" customWidth="1"/>
    <col min="11524" max="11524" width="6.875" style="1" customWidth="1"/>
    <col min="11525" max="11525" width="6.5" style="1" customWidth="1"/>
    <col min="11526" max="11526" width="13" style="1" customWidth="1"/>
    <col min="11527" max="11527" width="15.875" style="1" customWidth="1"/>
    <col min="11528" max="11528" width="7.375" style="1" customWidth="1"/>
    <col min="11529" max="11530" width="12.375" style="1" customWidth="1"/>
    <col min="11531" max="11531" width="11.125" style="1" customWidth="1"/>
    <col min="11532" max="11532" width="9.75" style="1" customWidth="1"/>
    <col min="11533" max="11533" width="13.625" style="1" customWidth="1"/>
    <col min="11534" max="11534" width="10.625" style="1" customWidth="1"/>
    <col min="11535" max="11776" width="9" style="1"/>
    <col min="11777" max="11777" width="5.25" style="1" customWidth="1"/>
    <col min="11778" max="11778" width="14.5" style="1" customWidth="1"/>
    <col min="11779" max="11779" width="5.625" style="1" customWidth="1"/>
    <col min="11780" max="11780" width="6.875" style="1" customWidth="1"/>
    <col min="11781" max="11781" width="6.5" style="1" customWidth="1"/>
    <col min="11782" max="11782" width="13" style="1" customWidth="1"/>
    <col min="11783" max="11783" width="15.875" style="1" customWidth="1"/>
    <col min="11784" max="11784" width="7.375" style="1" customWidth="1"/>
    <col min="11785" max="11786" width="12.375" style="1" customWidth="1"/>
    <col min="11787" max="11787" width="11.125" style="1" customWidth="1"/>
    <col min="11788" max="11788" width="9.75" style="1" customWidth="1"/>
    <col min="11789" max="11789" width="13.625" style="1" customWidth="1"/>
    <col min="11790" max="11790" width="10.625" style="1" customWidth="1"/>
    <col min="11791" max="12032" width="9" style="1"/>
    <col min="12033" max="12033" width="5.25" style="1" customWidth="1"/>
    <col min="12034" max="12034" width="14.5" style="1" customWidth="1"/>
    <col min="12035" max="12035" width="5.625" style="1" customWidth="1"/>
    <col min="12036" max="12036" width="6.875" style="1" customWidth="1"/>
    <col min="12037" max="12037" width="6.5" style="1" customWidth="1"/>
    <col min="12038" max="12038" width="13" style="1" customWidth="1"/>
    <col min="12039" max="12039" width="15.875" style="1" customWidth="1"/>
    <col min="12040" max="12040" width="7.375" style="1" customWidth="1"/>
    <col min="12041" max="12042" width="12.375" style="1" customWidth="1"/>
    <col min="12043" max="12043" width="11.125" style="1" customWidth="1"/>
    <col min="12044" max="12044" width="9.75" style="1" customWidth="1"/>
    <col min="12045" max="12045" width="13.625" style="1" customWidth="1"/>
    <col min="12046" max="12046" width="10.625" style="1" customWidth="1"/>
    <col min="12047" max="12288" width="9" style="1"/>
    <col min="12289" max="12289" width="5.25" style="1" customWidth="1"/>
    <col min="12290" max="12290" width="14.5" style="1" customWidth="1"/>
    <col min="12291" max="12291" width="5.625" style="1" customWidth="1"/>
    <col min="12292" max="12292" width="6.875" style="1" customWidth="1"/>
    <col min="12293" max="12293" width="6.5" style="1" customWidth="1"/>
    <col min="12294" max="12294" width="13" style="1" customWidth="1"/>
    <col min="12295" max="12295" width="15.875" style="1" customWidth="1"/>
    <col min="12296" max="12296" width="7.375" style="1" customWidth="1"/>
    <col min="12297" max="12298" width="12.375" style="1" customWidth="1"/>
    <col min="12299" max="12299" width="11.125" style="1" customWidth="1"/>
    <col min="12300" max="12300" width="9.75" style="1" customWidth="1"/>
    <col min="12301" max="12301" width="13.625" style="1" customWidth="1"/>
    <col min="12302" max="12302" width="10.625" style="1" customWidth="1"/>
    <col min="12303" max="12544" width="9" style="1"/>
    <col min="12545" max="12545" width="5.25" style="1" customWidth="1"/>
    <col min="12546" max="12546" width="14.5" style="1" customWidth="1"/>
    <col min="12547" max="12547" width="5.625" style="1" customWidth="1"/>
    <col min="12548" max="12548" width="6.875" style="1" customWidth="1"/>
    <col min="12549" max="12549" width="6.5" style="1" customWidth="1"/>
    <col min="12550" max="12550" width="13" style="1" customWidth="1"/>
    <col min="12551" max="12551" width="15.875" style="1" customWidth="1"/>
    <col min="12552" max="12552" width="7.375" style="1" customWidth="1"/>
    <col min="12553" max="12554" width="12.375" style="1" customWidth="1"/>
    <col min="12555" max="12555" width="11.125" style="1" customWidth="1"/>
    <col min="12556" max="12556" width="9.75" style="1" customWidth="1"/>
    <col min="12557" max="12557" width="13.625" style="1" customWidth="1"/>
    <col min="12558" max="12558" width="10.625" style="1" customWidth="1"/>
    <col min="12559" max="12800" width="9" style="1"/>
    <col min="12801" max="12801" width="5.25" style="1" customWidth="1"/>
    <col min="12802" max="12802" width="14.5" style="1" customWidth="1"/>
    <col min="12803" max="12803" width="5.625" style="1" customWidth="1"/>
    <col min="12804" max="12804" width="6.875" style="1" customWidth="1"/>
    <col min="12805" max="12805" width="6.5" style="1" customWidth="1"/>
    <col min="12806" max="12806" width="13" style="1" customWidth="1"/>
    <col min="12807" max="12807" width="15.875" style="1" customWidth="1"/>
    <col min="12808" max="12808" width="7.375" style="1" customWidth="1"/>
    <col min="12809" max="12810" width="12.375" style="1" customWidth="1"/>
    <col min="12811" max="12811" width="11.125" style="1" customWidth="1"/>
    <col min="12812" max="12812" width="9.75" style="1" customWidth="1"/>
    <col min="12813" max="12813" width="13.625" style="1" customWidth="1"/>
    <col min="12814" max="12814" width="10.625" style="1" customWidth="1"/>
    <col min="12815" max="13056" width="9" style="1"/>
    <col min="13057" max="13057" width="5.25" style="1" customWidth="1"/>
    <col min="13058" max="13058" width="14.5" style="1" customWidth="1"/>
    <col min="13059" max="13059" width="5.625" style="1" customWidth="1"/>
    <col min="13060" max="13060" width="6.875" style="1" customWidth="1"/>
    <col min="13061" max="13061" width="6.5" style="1" customWidth="1"/>
    <col min="13062" max="13062" width="13" style="1" customWidth="1"/>
    <col min="13063" max="13063" width="15.875" style="1" customWidth="1"/>
    <col min="13064" max="13064" width="7.375" style="1" customWidth="1"/>
    <col min="13065" max="13066" width="12.375" style="1" customWidth="1"/>
    <col min="13067" max="13067" width="11.125" style="1" customWidth="1"/>
    <col min="13068" max="13068" width="9.75" style="1" customWidth="1"/>
    <col min="13069" max="13069" width="13.625" style="1" customWidth="1"/>
    <col min="13070" max="13070" width="10.625" style="1" customWidth="1"/>
    <col min="13071" max="13312" width="9" style="1"/>
    <col min="13313" max="13313" width="5.25" style="1" customWidth="1"/>
    <col min="13314" max="13314" width="14.5" style="1" customWidth="1"/>
    <col min="13315" max="13315" width="5.625" style="1" customWidth="1"/>
    <col min="13316" max="13316" width="6.875" style="1" customWidth="1"/>
    <col min="13317" max="13317" width="6.5" style="1" customWidth="1"/>
    <col min="13318" max="13318" width="13" style="1" customWidth="1"/>
    <col min="13319" max="13319" width="15.875" style="1" customWidth="1"/>
    <col min="13320" max="13320" width="7.375" style="1" customWidth="1"/>
    <col min="13321" max="13322" width="12.375" style="1" customWidth="1"/>
    <col min="13323" max="13323" width="11.125" style="1" customWidth="1"/>
    <col min="13324" max="13324" width="9.75" style="1" customWidth="1"/>
    <col min="13325" max="13325" width="13.625" style="1" customWidth="1"/>
    <col min="13326" max="13326" width="10.625" style="1" customWidth="1"/>
    <col min="13327" max="13568" width="9" style="1"/>
    <col min="13569" max="13569" width="5.25" style="1" customWidth="1"/>
    <col min="13570" max="13570" width="14.5" style="1" customWidth="1"/>
    <col min="13571" max="13571" width="5.625" style="1" customWidth="1"/>
    <col min="13572" max="13572" width="6.875" style="1" customWidth="1"/>
    <col min="13573" max="13573" width="6.5" style="1" customWidth="1"/>
    <col min="13574" max="13574" width="13" style="1" customWidth="1"/>
    <col min="13575" max="13575" width="15.875" style="1" customWidth="1"/>
    <col min="13576" max="13576" width="7.375" style="1" customWidth="1"/>
    <col min="13577" max="13578" width="12.375" style="1" customWidth="1"/>
    <col min="13579" max="13579" width="11.125" style="1" customWidth="1"/>
    <col min="13580" max="13580" width="9.75" style="1" customWidth="1"/>
    <col min="13581" max="13581" width="13.625" style="1" customWidth="1"/>
    <col min="13582" max="13582" width="10.625" style="1" customWidth="1"/>
    <col min="13583" max="13824" width="9" style="1"/>
    <col min="13825" max="13825" width="5.25" style="1" customWidth="1"/>
    <col min="13826" max="13826" width="14.5" style="1" customWidth="1"/>
    <col min="13827" max="13827" width="5.625" style="1" customWidth="1"/>
    <col min="13828" max="13828" width="6.875" style="1" customWidth="1"/>
    <col min="13829" max="13829" width="6.5" style="1" customWidth="1"/>
    <col min="13830" max="13830" width="13" style="1" customWidth="1"/>
    <col min="13831" max="13831" width="15.875" style="1" customWidth="1"/>
    <col min="13832" max="13832" width="7.375" style="1" customWidth="1"/>
    <col min="13833" max="13834" width="12.375" style="1" customWidth="1"/>
    <col min="13835" max="13835" width="11.125" style="1" customWidth="1"/>
    <col min="13836" max="13836" width="9.75" style="1" customWidth="1"/>
    <col min="13837" max="13837" width="13.625" style="1" customWidth="1"/>
    <col min="13838" max="13838" width="10.625" style="1" customWidth="1"/>
    <col min="13839" max="14080" width="9" style="1"/>
    <col min="14081" max="14081" width="5.25" style="1" customWidth="1"/>
    <col min="14082" max="14082" width="14.5" style="1" customWidth="1"/>
    <col min="14083" max="14083" width="5.625" style="1" customWidth="1"/>
    <col min="14084" max="14084" width="6.875" style="1" customWidth="1"/>
    <col min="14085" max="14085" width="6.5" style="1" customWidth="1"/>
    <col min="14086" max="14086" width="13" style="1" customWidth="1"/>
    <col min="14087" max="14087" width="15.875" style="1" customWidth="1"/>
    <col min="14088" max="14088" width="7.375" style="1" customWidth="1"/>
    <col min="14089" max="14090" width="12.375" style="1" customWidth="1"/>
    <col min="14091" max="14091" width="11.125" style="1" customWidth="1"/>
    <col min="14092" max="14092" width="9.75" style="1" customWidth="1"/>
    <col min="14093" max="14093" width="13.625" style="1" customWidth="1"/>
    <col min="14094" max="14094" width="10.625" style="1" customWidth="1"/>
    <col min="14095" max="14336" width="9" style="1"/>
    <col min="14337" max="14337" width="5.25" style="1" customWidth="1"/>
    <col min="14338" max="14338" width="14.5" style="1" customWidth="1"/>
    <col min="14339" max="14339" width="5.625" style="1" customWidth="1"/>
    <col min="14340" max="14340" width="6.875" style="1" customWidth="1"/>
    <col min="14341" max="14341" width="6.5" style="1" customWidth="1"/>
    <col min="14342" max="14342" width="13" style="1" customWidth="1"/>
    <col min="14343" max="14343" width="15.875" style="1" customWidth="1"/>
    <col min="14344" max="14344" width="7.375" style="1" customWidth="1"/>
    <col min="14345" max="14346" width="12.375" style="1" customWidth="1"/>
    <col min="14347" max="14347" width="11.125" style="1" customWidth="1"/>
    <col min="14348" max="14348" width="9.75" style="1" customWidth="1"/>
    <col min="14349" max="14349" width="13.625" style="1" customWidth="1"/>
    <col min="14350" max="14350" width="10.625" style="1" customWidth="1"/>
    <col min="14351" max="14592" width="9" style="1"/>
    <col min="14593" max="14593" width="5.25" style="1" customWidth="1"/>
    <col min="14594" max="14594" width="14.5" style="1" customWidth="1"/>
    <col min="14595" max="14595" width="5.625" style="1" customWidth="1"/>
    <col min="14596" max="14596" width="6.875" style="1" customWidth="1"/>
    <col min="14597" max="14597" width="6.5" style="1" customWidth="1"/>
    <col min="14598" max="14598" width="13" style="1" customWidth="1"/>
    <col min="14599" max="14599" width="15.875" style="1" customWidth="1"/>
    <col min="14600" max="14600" width="7.375" style="1" customWidth="1"/>
    <col min="14601" max="14602" width="12.375" style="1" customWidth="1"/>
    <col min="14603" max="14603" width="11.125" style="1" customWidth="1"/>
    <col min="14604" max="14604" width="9.75" style="1" customWidth="1"/>
    <col min="14605" max="14605" width="13.625" style="1" customWidth="1"/>
    <col min="14606" max="14606" width="10.625" style="1" customWidth="1"/>
    <col min="14607" max="14848" width="9" style="1"/>
    <col min="14849" max="14849" width="5.25" style="1" customWidth="1"/>
    <col min="14850" max="14850" width="14.5" style="1" customWidth="1"/>
    <col min="14851" max="14851" width="5.625" style="1" customWidth="1"/>
    <col min="14852" max="14852" width="6.875" style="1" customWidth="1"/>
    <col min="14853" max="14853" width="6.5" style="1" customWidth="1"/>
    <col min="14854" max="14854" width="13" style="1" customWidth="1"/>
    <col min="14855" max="14855" width="15.875" style="1" customWidth="1"/>
    <col min="14856" max="14856" width="7.375" style="1" customWidth="1"/>
    <col min="14857" max="14858" width="12.375" style="1" customWidth="1"/>
    <col min="14859" max="14859" width="11.125" style="1" customWidth="1"/>
    <col min="14860" max="14860" width="9.75" style="1" customWidth="1"/>
    <col min="14861" max="14861" width="13.625" style="1" customWidth="1"/>
    <col min="14862" max="14862" width="10.625" style="1" customWidth="1"/>
    <col min="14863" max="15104" width="9" style="1"/>
    <col min="15105" max="15105" width="5.25" style="1" customWidth="1"/>
    <col min="15106" max="15106" width="14.5" style="1" customWidth="1"/>
    <col min="15107" max="15107" width="5.625" style="1" customWidth="1"/>
    <col min="15108" max="15108" width="6.875" style="1" customWidth="1"/>
    <col min="15109" max="15109" width="6.5" style="1" customWidth="1"/>
    <col min="15110" max="15110" width="13" style="1" customWidth="1"/>
    <col min="15111" max="15111" width="15.875" style="1" customWidth="1"/>
    <col min="15112" max="15112" width="7.375" style="1" customWidth="1"/>
    <col min="15113" max="15114" width="12.375" style="1" customWidth="1"/>
    <col min="15115" max="15115" width="11.125" style="1" customWidth="1"/>
    <col min="15116" max="15116" width="9.75" style="1" customWidth="1"/>
    <col min="15117" max="15117" width="13.625" style="1" customWidth="1"/>
    <col min="15118" max="15118" width="10.625" style="1" customWidth="1"/>
    <col min="15119" max="15360" width="9" style="1"/>
    <col min="15361" max="15361" width="5.25" style="1" customWidth="1"/>
    <col min="15362" max="15362" width="14.5" style="1" customWidth="1"/>
    <col min="15363" max="15363" width="5.625" style="1" customWidth="1"/>
    <col min="15364" max="15364" width="6.875" style="1" customWidth="1"/>
    <col min="15365" max="15365" width="6.5" style="1" customWidth="1"/>
    <col min="15366" max="15366" width="13" style="1" customWidth="1"/>
    <col min="15367" max="15367" width="15.875" style="1" customWidth="1"/>
    <col min="15368" max="15368" width="7.375" style="1" customWidth="1"/>
    <col min="15369" max="15370" width="12.375" style="1" customWidth="1"/>
    <col min="15371" max="15371" width="11.125" style="1" customWidth="1"/>
    <col min="15372" max="15372" width="9.75" style="1" customWidth="1"/>
    <col min="15373" max="15373" width="13.625" style="1" customWidth="1"/>
    <col min="15374" max="15374" width="10.625" style="1" customWidth="1"/>
    <col min="15375" max="15616" width="9" style="1"/>
    <col min="15617" max="15617" width="5.25" style="1" customWidth="1"/>
    <col min="15618" max="15618" width="14.5" style="1" customWidth="1"/>
    <col min="15619" max="15619" width="5.625" style="1" customWidth="1"/>
    <col min="15620" max="15620" width="6.875" style="1" customWidth="1"/>
    <col min="15621" max="15621" width="6.5" style="1" customWidth="1"/>
    <col min="15622" max="15622" width="13" style="1" customWidth="1"/>
    <col min="15623" max="15623" width="15.875" style="1" customWidth="1"/>
    <col min="15624" max="15624" width="7.375" style="1" customWidth="1"/>
    <col min="15625" max="15626" width="12.375" style="1" customWidth="1"/>
    <col min="15627" max="15627" width="11.125" style="1" customWidth="1"/>
    <col min="15628" max="15628" width="9.75" style="1" customWidth="1"/>
    <col min="15629" max="15629" width="13.625" style="1" customWidth="1"/>
    <col min="15630" max="15630" width="10.625" style="1" customWidth="1"/>
    <col min="15631" max="15872" width="9" style="1"/>
    <col min="15873" max="15873" width="5.25" style="1" customWidth="1"/>
    <col min="15874" max="15874" width="14.5" style="1" customWidth="1"/>
    <col min="15875" max="15875" width="5.625" style="1" customWidth="1"/>
    <col min="15876" max="15876" width="6.875" style="1" customWidth="1"/>
    <col min="15877" max="15877" width="6.5" style="1" customWidth="1"/>
    <col min="15878" max="15878" width="13" style="1" customWidth="1"/>
    <col min="15879" max="15879" width="15.875" style="1" customWidth="1"/>
    <col min="15880" max="15880" width="7.375" style="1" customWidth="1"/>
    <col min="15881" max="15882" width="12.375" style="1" customWidth="1"/>
    <col min="15883" max="15883" width="11.125" style="1" customWidth="1"/>
    <col min="15884" max="15884" width="9.75" style="1" customWidth="1"/>
    <col min="15885" max="15885" width="13.625" style="1" customWidth="1"/>
    <col min="15886" max="15886" width="10.625" style="1" customWidth="1"/>
    <col min="15887" max="16128" width="9" style="1"/>
    <col min="16129" max="16129" width="5.25" style="1" customWidth="1"/>
    <col min="16130" max="16130" width="14.5" style="1" customWidth="1"/>
    <col min="16131" max="16131" width="5.625" style="1" customWidth="1"/>
    <col min="16132" max="16132" width="6.875" style="1" customWidth="1"/>
    <col min="16133" max="16133" width="6.5" style="1" customWidth="1"/>
    <col min="16134" max="16134" width="13" style="1" customWidth="1"/>
    <col min="16135" max="16135" width="15.875" style="1" customWidth="1"/>
    <col min="16136" max="16136" width="7.375" style="1" customWidth="1"/>
    <col min="16137" max="16138" width="12.375" style="1" customWidth="1"/>
    <col min="16139" max="16139" width="11.125" style="1" customWidth="1"/>
    <col min="16140" max="16140" width="9.75" style="1" customWidth="1"/>
    <col min="16141" max="16141" width="13.625" style="1" customWidth="1"/>
    <col min="16142" max="16142" width="10.625" style="1" customWidth="1"/>
    <col min="16143" max="16384" width="9" style="1"/>
  </cols>
  <sheetData>
    <row r="1" spans="1:18" s="66" customFormat="1" ht="39.75" customHeight="1">
      <c r="A1" s="67" t="s">
        <v>1577</v>
      </c>
      <c r="B1" s="7"/>
      <c r="C1" s="7"/>
      <c r="D1" s="31"/>
      <c r="E1" s="7"/>
      <c r="F1" s="7"/>
      <c r="G1" s="8"/>
      <c r="H1" s="64"/>
      <c r="I1" s="65"/>
      <c r="J1" s="65"/>
      <c r="K1" s="8"/>
      <c r="L1" s="8"/>
    </row>
    <row r="2" spans="1:18" ht="34.5" customHeight="1">
      <c r="A2" s="103" t="s">
        <v>0</v>
      </c>
      <c r="B2" s="103" t="s">
        <v>1</v>
      </c>
      <c r="C2" s="103" t="s">
        <v>2</v>
      </c>
      <c r="D2" s="105" t="s">
        <v>3</v>
      </c>
      <c r="E2" s="103" t="s">
        <v>4</v>
      </c>
      <c r="F2" s="103" t="s">
        <v>5</v>
      </c>
      <c r="G2" s="75" t="s">
        <v>1561</v>
      </c>
      <c r="H2" s="76"/>
      <c r="I2" s="76"/>
      <c r="J2" s="77"/>
      <c r="K2" s="72" t="s">
        <v>1370</v>
      </c>
      <c r="L2" s="73"/>
      <c r="M2" s="73"/>
    </row>
    <row r="3" spans="1:18" ht="33" customHeight="1">
      <c r="A3" s="104"/>
      <c r="B3" s="104"/>
      <c r="C3" s="104"/>
      <c r="D3" s="106"/>
      <c r="E3" s="104"/>
      <c r="F3" s="104"/>
      <c r="G3" s="51" t="s">
        <v>6</v>
      </c>
      <c r="H3" s="3" t="s">
        <v>1371</v>
      </c>
      <c r="I3" s="4" t="s">
        <v>7</v>
      </c>
      <c r="J3" s="5" t="s">
        <v>8</v>
      </c>
      <c r="K3" s="6" t="s">
        <v>9</v>
      </c>
      <c r="L3" s="6" t="s">
        <v>10</v>
      </c>
      <c r="M3" s="2"/>
      <c r="O3" s="95" t="s">
        <v>1574</v>
      </c>
      <c r="P3" s="95"/>
    </row>
    <row r="4" spans="1:18">
      <c r="A4" s="7">
        <v>1</v>
      </c>
      <c r="B4" s="7" t="s">
        <v>13</v>
      </c>
      <c r="C4" s="7" t="s">
        <v>14</v>
      </c>
      <c r="D4" s="31">
        <v>0</v>
      </c>
      <c r="E4" s="7" t="s">
        <v>15</v>
      </c>
      <c r="K4" s="11"/>
      <c r="L4" s="11"/>
      <c r="O4" s="12"/>
      <c r="P4" s="56" t="s">
        <v>1562</v>
      </c>
    </row>
    <row r="5" spans="1:18">
      <c r="A5" s="7">
        <v>2</v>
      </c>
      <c r="B5" s="7" t="s">
        <v>16</v>
      </c>
      <c r="C5" s="7" t="s">
        <v>14</v>
      </c>
      <c r="D5" s="31">
        <v>3.1749999999999998</v>
      </c>
      <c r="E5" s="7" t="s">
        <v>17</v>
      </c>
      <c r="K5" s="11"/>
      <c r="L5" s="11"/>
      <c r="O5" s="13"/>
      <c r="P5" s="56" t="s">
        <v>1563</v>
      </c>
    </row>
    <row r="6" spans="1:18">
      <c r="A6" s="7">
        <v>3</v>
      </c>
      <c r="B6" s="7" t="s">
        <v>18</v>
      </c>
      <c r="C6" s="7" t="s">
        <v>14</v>
      </c>
      <c r="D6" s="31">
        <v>5.859</v>
      </c>
      <c r="E6" s="7" t="s">
        <v>19</v>
      </c>
      <c r="K6" s="11"/>
      <c r="L6" s="11"/>
      <c r="O6" s="14"/>
      <c r="P6" s="56" t="s">
        <v>1564</v>
      </c>
    </row>
    <row r="7" spans="1:18">
      <c r="A7" s="7">
        <v>4</v>
      </c>
      <c r="B7" s="7" t="s">
        <v>20</v>
      </c>
      <c r="C7" s="7" t="s">
        <v>1372</v>
      </c>
      <c r="D7" s="31">
        <v>7.2069999999999999</v>
      </c>
      <c r="E7" s="7" t="s">
        <v>19</v>
      </c>
      <c r="F7" s="8" t="s">
        <v>21</v>
      </c>
      <c r="G7" s="8" t="s">
        <v>1478</v>
      </c>
      <c r="K7" s="11"/>
      <c r="L7" s="11"/>
      <c r="O7" s="15"/>
      <c r="P7" s="56" t="s">
        <v>1565</v>
      </c>
    </row>
    <row r="8" spans="1:18">
      <c r="A8" s="7">
        <v>5</v>
      </c>
      <c r="B8" s="7" t="s">
        <v>22</v>
      </c>
      <c r="C8" s="7" t="s">
        <v>1372</v>
      </c>
      <c r="D8" s="31">
        <v>7.9409999999999998</v>
      </c>
      <c r="E8" s="7" t="s">
        <v>19</v>
      </c>
      <c r="K8" s="11"/>
      <c r="L8" s="11"/>
      <c r="O8" s="16"/>
      <c r="P8" s="56" t="s">
        <v>1566</v>
      </c>
    </row>
    <row r="9" spans="1:18">
      <c r="A9" s="7">
        <v>6</v>
      </c>
      <c r="B9" s="7" t="s">
        <v>23</v>
      </c>
      <c r="C9" s="7" t="s">
        <v>1372</v>
      </c>
      <c r="D9" s="31">
        <v>8.4600000000000009</v>
      </c>
      <c r="E9" s="7" t="s">
        <v>24</v>
      </c>
      <c r="F9" s="8" t="s">
        <v>25</v>
      </c>
      <c r="G9" s="8" t="s">
        <v>25</v>
      </c>
      <c r="H9" s="17"/>
      <c r="K9" s="11"/>
      <c r="L9" s="11"/>
    </row>
    <row r="10" spans="1:18" ht="16.5" thickBot="1">
      <c r="A10" s="7">
        <v>7</v>
      </c>
      <c r="B10" s="7" t="s">
        <v>26</v>
      </c>
      <c r="C10" s="7" t="s">
        <v>1373</v>
      </c>
      <c r="D10" s="31">
        <v>9.7149999999999999</v>
      </c>
      <c r="E10" s="7" t="s">
        <v>19</v>
      </c>
      <c r="F10" s="8" t="s">
        <v>27</v>
      </c>
      <c r="G10" s="8" t="s">
        <v>1479</v>
      </c>
      <c r="H10" s="68" t="s">
        <v>28</v>
      </c>
      <c r="I10" s="74">
        <v>18098559</v>
      </c>
      <c r="J10" s="69">
        <v>9195617</v>
      </c>
      <c r="K10" s="70">
        <v>9.1662301839999998</v>
      </c>
      <c r="L10" s="70">
        <v>47.09</v>
      </c>
      <c r="M10" s="71" t="s">
        <v>12</v>
      </c>
      <c r="N10" s="51" t="s">
        <v>1575</v>
      </c>
      <c r="O10" s="57"/>
      <c r="P10" s="57"/>
      <c r="Q10" s="57"/>
      <c r="R10" s="57"/>
    </row>
    <row r="11" spans="1:18" ht="16.5" thickBot="1">
      <c r="A11" s="7">
        <v>8</v>
      </c>
      <c r="B11" s="7" t="s">
        <v>29</v>
      </c>
      <c r="C11" s="7" t="s">
        <v>1372</v>
      </c>
      <c r="D11" s="31">
        <v>12.539</v>
      </c>
      <c r="E11" s="7" t="s">
        <v>19</v>
      </c>
      <c r="F11" s="7" t="s">
        <v>30</v>
      </c>
      <c r="G11" s="8" t="s">
        <v>31</v>
      </c>
      <c r="H11" s="68"/>
      <c r="I11" s="74"/>
      <c r="J11" s="69">
        <v>9195617</v>
      </c>
      <c r="K11" s="70"/>
      <c r="L11" s="70"/>
      <c r="M11" s="71"/>
      <c r="N11" s="58"/>
      <c r="O11" s="63" t="s">
        <v>1567</v>
      </c>
      <c r="P11" s="58" t="s">
        <v>1568</v>
      </c>
      <c r="Q11" s="58" t="s">
        <v>1569</v>
      </c>
      <c r="R11" s="58" t="s">
        <v>1570</v>
      </c>
    </row>
    <row r="12" spans="1:18">
      <c r="A12" s="7">
        <v>9</v>
      </c>
      <c r="B12" s="7" t="s">
        <v>32</v>
      </c>
      <c r="C12" s="7" t="s">
        <v>1372</v>
      </c>
      <c r="D12" s="31">
        <v>14.256</v>
      </c>
      <c r="E12" s="7" t="s">
        <v>19</v>
      </c>
      <c r="F12" s="8" t="s">
        <v>33</v>
      </c>
      <c r="G12" s="8" t="s">
        <v>1480</v>
      </c>
      <c r="H12" s="68"/>
      <c r="I12" s="74"/>
      <c r="J12" s="69">
        <v>9195617</v>
      </c>
      <c r="K12" s="70"/>
      <c r="L12" s="70"/>
      <c r="M12" s="71"/>
      <c r="N12" s="58" t="s">
        <v>1571</v>
      </c>
      <c r="O12" s="58">
        <v>28</v>
      </c>
      <c r="P12" s="58">
        <v>95</v>
      </c>
      <c r="Q12" s="58">
        <f>O12+P12</f>
        <v>123</v>
      </c>
      <c r="R12" s="58">
        <f>Q12/10</f>
        <v>12.3</v>
      </c>
    </row>
    <row r="13" spans="1:18">
      <c r="A13" s="7">
        <v>10</v>
      </c>
      <c r="B13" s="7" t="s">
        <v>34</v>
      </c>
      <c r="C13" s="7" t="s">
        <v>1372</v>
      </c>
      <c r="D13" s="31">
        <v>16.018999999999998</v>
      </c>
      <c r="E13" s="7" t="s">
        <v>17</v>
      </c>
      <c r="H13" s="68"/>
      <c r="I13" s="74"/>
      <c r="J13" s="69">
        <v>9195617</v>
      </c>
      <c r="K13" s="70"/>
      <c r="L13" s="70"/>
      <c r="M13" s="71"/>
      <c r="N13" s="59" t="s">
        <v>1572</v>
      </c>
      <c r="O13" s="59">
        <v>6</v>
      </c>
      <c r="P13" s="59">
        <v>54</v>
      </c>
      <c r="Q13" s="59">
        <f>O13+P13</f>
        <v>60</v>
      </c>
      <c r="R13" s="60">
        <f>Q13/9</f>
        <v>6.666666666666667</v>
      </c>
    </row>
    <row r="14" spans="1:18" ht="16.5" thickBot="1">
      <c r="A14" s="7">
        <v>11</v>
      </c>
      <c r="B14" s="7" t="s">
        <v>35</v>
      </c>
      <c r="C14" s="7" t="s">
        <v>1372</v>
      </c>
      <c r="D14" s="31">
        <v>17.260000000000002</v>
      </c>
      <c r="E14" s="7" t="s">
        <v>19</v>
      </c>
      <c r="H14" s="68"/>
      <c r="I14" s="74"/>
      <c r="J14" s="69">
        <v>9195617</v>
      </c>
      <c r="K14" s="70"/>
      <c r="L14" s="70"/>
      <c r="M14" s="71"/>
      <c r="N14" s="61" t="s">
        <v>1573</v>
      </c>
      <c r="O14" s="61">
        <f>O12+O13</f>
        <v>34</v>
      </c>
      <c r="P14" s="61">
        <f>P12+P13</f>
        <v>149</v>
      </c>
      <c r="Q14" s="61">
        <f>Q12+Q13</f>
        <v>183</v>
      </c>
      <c r="R14" s="62">
        <f>Q14/19</f>
        <v>9.6315789473684212</v>
      </c>
    </row>
    <row r="15" spans="1:18">
      <c r="A15" s="7">
        <v>12</v>
      </c>
      <c r="B15" s="7" t="s">
        <v>36</v>
      </c>
      <c r="C15" s="7" t="s">
        <v>1372</v>
      </c>
      <c r="D15" s="31">
        <v>19.414999999999999</v>
      </c>
      <c r="E15" s="7" t="s">
        <v>37</v>
      </c>
      <c r="F15" s="7" t="s">
        <v>39</v>
      </c>
      <c r="H15" s="68"/>
      <c r="I15" s="74"/>
      <c r="J15" s="69">
        <v>9195617</v>
      </c>
      <c r="K15" s="70"/>
      <c r="L15" s="70"/>
      <c r="M15" s="71"/>
    </row>
    <row r="16" spans="1:18">
      <c r="A16" s="7">
        <v>13</v>
      </c>
      <c r="B16" s="7" t="s">
        <v>38</v>
      </c>
      <c r="C16" s="7" t="s">
        <v>1372</v>
      </c>
      <c r="D16" s="31">
        <v>20.422000000000001</v>
      </c>
      <c r="E16" s="7" t="s">
        <v>37</v>
      </c>
      <c r="F16" s="7" t="s">
        <v>39</v>
      </c>
      <c r="G16" s="8" t="s">
        <v>39</v>
      </c>
      <c r="H16" s="68"/>
      <c r="I16" s="74"/>
      <c r="J16" s="69">
        <v>9195617</v>
      </c>
      <c r="K16" s="70"/>
      <c r="L16" s="70"/>
      <c r="M16" s="71"/>
    </row>
    <row r="17" spans="1:13">
      <c r="A17" s="7">
        <v>14</v>
      </c>
      <c r="B17" s="7" t="s">
        <v>40</v>
      </c>
      <c r="C17" s="7" t="s">
        <v>1372</v>
      </c>
      <c r="D17" s="31">
        <v>21.97</v>
      </c>
      <c r="E17" s="7" t="s">
        <v>37</v>
      </c>
      <c r="F17" s="7" t="s">
        <v>41</v>
      </c>
      <c r="G17" s="8" t="s">
        <v>41</v>
      </c>
      <c r="H17" s="68"/>
      <c r="I17" s="74"/>
      <c r="J17" s="69">
        <v>9195617</v>
      </c>
      <c r="K17" s="70"/>
      <c r="L17" s="70"/>
      <c r="M17" s="71"/>
    </row>
    <row r="18" spans="1:13">
      <c r="A18" s="7">
        <v>15</v>
      </c>
      <c r="B18" s="7" t="s">
        <v>42</v>
      </c>
      <c r="C18" s="7" t="s">
        <v>1372</v>
      </c>
      <c r="D18" s="31">
        <v>22.957999999999998</v>
      </c>
      <c r="E18" s="7" t="s">
        <v>19</v>
      </c>
      <c r="F18" s="8" t="s">
        <v>43</v>
      </c>
      <c r="G18" s="8" t="s">
        <v>1481</v>
      </c>
      <c r="H18" s="68"/>
      <c r="I18" s="74"/>
      <c r="J18" s="69">
        <v>9195617</v>
      </c>
      <c r="K18" s="70"/>
      <c r="L18" s="70"/>
      <c r="M18" s="71"/>
    </row>
    <row r="19" spans="1:13">
      <c r="A19" s="7">
        <v>16</v>
      </c>
      <c r="B19" s="7" t="s">
        <v>44</v>
      </c>
      <c r="C19" s="7" t="s">
        <v>1372</v>
      </c>
      <c r="D19" s="31">
        <v>25.68</v>
      </c>
      <c r="E19" s="7" t="s">
        <v>19</v>
      </c>
      <c r="F19" s="7" t="s">
        <v>45</v>
      </c>
      <c r="G19" s="8" t="s">
        <v>46</v>
      </c>
      <c r="H19" s="68"/>
      <c r="I19" s="74"/>
      <c r="J19" s="69">
        <v>9195617</v>
      </c>
      <c r="K19" s="70"/>
      <c r="L19" s="70"/>
      <c r="M19" s="71"/>
    </row>
    <row r="20" spans="1:13">
      <c r="A20" s="7">
        <v>17</v>
      </c>
      <c r="B20" s="7" t="s">
        <v>47</v>
      </c>
      <c r="C20" s="7" t="s">
        <v>1372</v>
      </c>
      <c r="D20" s="31">
        <v>28.048999999999999</v>
      </c>
      <c r="E20" s="7" t="s">
        <v>19</v>
      </c>
      <c r="H20" s="68"/>
      <c r="I20" s="74"/>
      <c r="J20" s="69">
        <v>9195617</v>
      </c>
      <c r="K20" s="70"/>
      <c r="L20" s="70"/>
      <c r="M20" s="71"/>
    </row>
    <row r="21" spans="1:13">
      <c r="A21" s="7">
        <v>18</v>
      </c>
      <c r="B21" s="7" t="s">
        <v>48</v>
      </c>
      <c r="C21" s="7" t="s">
        <v>1372</v>
      </c>
      <c r="D21" s="31">
        <v>28.757999999999999</v>
      </c>
      <c r="E21" s="7" t="s">
        <v>19</v>
      </c>
      <c r="F21" s="8" t="s">
        <v>49</v>
      </c>
      <c r="G21" s="8" t="s">
        <v>50</v>
      </c>
      <c r="H21" s="68"/>
      <c r="I21" s="74"/>
      <c r="J21" s="69">
        <v>9195617</v>
      </c>
      <c r="K21" s="70"/>
      <c r="L21" s="70"/>
      <c r="M21" s="71"/>
    </row>
    <row r="22" spans="1:13">
      <c r="A22" s="7">
        <v>19</v>
      </c>
      <c r="B22" s="7" t="s">
        <v>51</v>
      </c>
      <c r="C22" s="7" t="s">
        <v>1372</v>
      </c>
      <c r="D22" s="31">
        <v>32.460999999999999</v>
      </c>
      <c r="E22" s="7" t="s">
        <v>19</v>
      </c>
      <c r="H22" s="68"/>
      <c r="I22" s="74"/>
      <c r="J22" s="69">
        <v>9195617</v>
      </c>
      <c r="K22" s="70"/>
      <c r="L22" s="70"/>
      <c r="M22" s="71"/>
    </row>
    <row r="23" spans="1:13">
      <c r="A23" s="7">
        <v>20</v>
      </c>
      <c r="B23" s="7" t="s">
        <v>52</v>
      </c>
      <c r="C23" s="7" t="s">
        <v>1372</v>
      </c>
      <c r="D23" s="31">
        <v>33.585999999999999</v>
      </c>
      <c r="E23" s="7" t="s">
        <v>19</v>
      </c>
      <c r="F23" s="8" t="s">
        <v>53</v>
      </c>
      <c r="G23" s="8" t="s">
        <v>54</v>
      </c>
      <c r="H23" s="68"/>
      <c r="I23" s="74"/>
      <c r="J23" s="69">
        <v>9195617</v>
      </c>
      <c r="K23" s="70"/>
      <c r="L23" s="70"/>
      <c r="M23" s="71"/>
    </row>
    <row r="24" spans="1:13">
      <c r="A24" s="7">
        <v>21</v>
      </c>
      <c r="B24" s="7" t="s">
        <v>55</v>
      </c>
      <c r="C24" s="7" t="s">
        <v>1372</v>
      </c>
      <c r="D24" s="31">
        <v>35.896000000000001</v>
      </c>
      <c r="E24" s="7" t="s">
        <v>19</v>
      </c>
      <c r="H24" s="68"/>
      <c r="I24" s="74"/>
      <c r="J24" s="69">
        <v>9195617</v>
      </c>
      <c r="K24" s="70"/>
      <c r="L24" s="70"/>
      <c r="M24" s="71"/>
    </row>
    <row r="25" spans="1:13">
      <c r="A25" s="7">
        <v>22</v>
      </c>
      <c r="B25" s="7" t="s">
        <v>56</v>
      </c>
      <c r="C25" s="7" t="s">
        <v>1372</v>
      </c>
      <c r="D25" s="31">
        <v>36.158000000000001</v>
      </c>
      <c r="E25" s="7" t="s">
        <v>19</v>
      </c>
      <c r="H25" s="68"/>
      <c r="I25" s="74"/>
      <c r="J25" s="69">
        <v>9195617</v>
      </c>
      <c r="K25" s="70"/>
      <c r="L25" s="70"/>
      <c r="M25" s="71"/>
    </row>
    <row r="26" spans="1:13">
      <c r="A26" s="7">
        <v>23</v>
      </c>
      <c r="B26" s="7" t="s">
        <v>57</v>
      </c>
      <c r="C26" s="7" t="s">
        <v>1372</v>
      </c>
      <c r="D26" s="31">
        <v>37.673999999999999</v>
      </c>
      <c r="E26" s="7" t="s">
        <v>19</v>
      </c>
      <c r="H26" s="68"/>
      <c r="I26" s="74"/>
      <c r="J26" s="69">
        <v>9195617</v>
      </c>
      <c r="K26" s="70"/>
      <c r="L26" s="70"/>
      <c r="M26" s="71"/>
    </row>
    <row r="27" spans="1:13">
      <c r="A27" s="7">
        <v>24</v>
      </c>
      <c r="B27" s="7" t="s">
        <v>58</v>
      </c>
      <c r="C27" s="7" t="s">
        <v>1372</v>
      </c>
      <c r="D27" s="31">
        <v>39.334000000000003</v>
      </c>
      <c r="E27" s="7" t="s">
        <v>37</v>
      </c>
      <c r="F27" s="7" t="s">
        <v>59</v>
      </c>
      <c r="G27" s="8" t="s">
        <v>59</v>
      </c>
      <c r="H27" s="68"/>
      <c r="I27" s="74"/>
      <c r="J27" s="69">
        <v>9195617</v>
      </c>
      <c r="K27" s="70"/>
      <c r="L27" s="70"/>
      <c r="M27" s="71"/>
    </row>
    <row r="28" spans="1:13">
      <c r="A28" s="7">
        <v>25</v>
      </c>
      <c r="B28" s="7" t="s">
        <v>60</v>
      </c>
      <c r="C28" s="7" t="s">
        <v>1372</v>
      </c>
      <c r="D28" s="31">
        <v>39.753</v>
      </c>
      <c r="E28" s="7" t="s">
        <v>19</v>
      </c>
      <c r="K28" s="11"/>
      <c r="L28" s="11"/>
    </row>
    <row r="29" spans="1:13">
      <c r="A29" s="7">
        <v>26</v>
      </c>
      <c r="B29" s="7" t="s">
        <v>61</v>
      </c>
      <c r="C29" s="7" t="s">
        <v>1372</v>
      </c>
      <c r="D29" s="31">
        <v>43.1</v>
      </c>
      <c r="E29" s="7" t="s">
        <v>17</v>
      </c>
      <c r="K29" s="11"/>
      <c r="L29" s="11"/>
    </row>
    <row r="30" spans="1:13">
      <c r="A30" s="7">
        <v>27</v>
      </c>
      <c r="B30" s="7" t="s">
        <v>62</v>
      </c>
      <c r="C30" s="7" t="s">
        <v>1372</v>
      </c>
      <c r="D30" s="31">
        <v>48.311999999999998</v>
      </c>
      <c r="E30" s="7" t="s">
        <v>19</v>
      </c>
      <c r="F30" s="7" t="s">
        <v>63</v>
      </c>
      <c r="G30" s="8" t="s">
        <v>63</v>
      </c>
      <c r="H30" s="18" t="s">
        <v>64</v>
      </c>
      <c r="I30" s="19">
        <v>17711655</v>
      </c>
      <c r="J30" s="19">
        <v>19719645</v>
      </c>
      <c r="K30" s="11">
        <v>47.089163771794624</v>
      </c>
      <c r="L30" s="11">
        <v>49.569868575146387</v>
      </c>
      <c r="M30" s="36" t="s">
        <v>11</v>
      </c>
    </row>
    <row r="31" spans="1:13">
      <c r="A31" s="7">
        <v>28</v>
      </c>
      <c r="B31" s="7" t="s">
        <v>65</v>
      </c>
      <c r="C31" s="7" t="s">
        <v>1372</v>
      </c>
      <c r="D31" s="31">
        <v>49.405000000000001</v>
      </c>
      <c r="E31" s="7" t="s">
        <v>66</v>
      </c>
      <c r="K31" s="11"/>
      <c r="L31" s="11"/>
    </row>
    <row r="32" spans="1:13">
      <c r="A32" s="7">
        <v>29</v>
      </c>
      <c r="B32" s="7" t="s">
        <v>67</v>
      </c>
      <c r="C32" s="7" t="s">
        <v>1372</v>
      </c>
      <c r="D32" s="31">
        <v>50.750999999999998</v>
      </c>
      <c r="E32" s="7" t="s">
        <v>19</v>
      </c>
      <c r="K32" s="11"/>
      <c r="L32" s="11"/>
    </row>
    <row r="33" spans="1:13">
      <c r="A33" s="7">
        <v>30</v>
      </c>
      <c r="B33" s="7" t="s">
        <v>68</v>
      </c>
      <c r="C33" s="7" t="s">
        <v>1372</v>
      </c>
      <c r="D33" s="31">
        <v>52.695999999999998</v>
      </c>
      <c r="E33" s="7" t="s">
        <v>24</v>
      </c>
      <c r="F33" s="8" t="s">
        <v>1482</v>
      </c>
      <c r="G33" s="8" t="s">
        <v>1482</v>
      </c>
      <c r="H33" s="68" t="s">
        <v>28</v>
      </c>
      <c r="I33" s="69">
        <v>9195617</v>
      </c>
      <c r="J33" s="69">
        <v>18098559</v>
      </c>
      <c r="K33" s="70">
        <v>49.569868575146387</v>
      </c>
      <c r="L33" s="70">
        <v>65.197283317390443</v>
      </c>
      <c r="M33" s="71" t="s">
        <v>12</v>
      </c>
    </row>
    <row r="34" spans="1:13">
      <c r="A34" s="7">
        <v>31</v>
      </c>
      <c r="B34" s="7" t="s">
        <v>69</v>
      </c>
      <c r="C34" s="7" t="s">
        <v>1373</v>
      </c>
      <c r="D34" s="31">
        <v>55.069000000000003</v>
      </c>
      <c r="E34" s="7" t="s">
        <v>19</v>
      </c>
      <c r="H34" s="68"/>
      <c r="I34" s="69">
        <v>9195617</v>
      </c>
      <c r="J34" s="69">
        <v>18098559</v>
      </c>
      <c r="K34" s="70"/>
      <c r="L34" s="70"/>
      <c r="M34" s="71"/>
    </row>
    <row r="35" spans="1:13">
      <c r="A35" s="7">
        <v>32</v>
      </c>
      <c r="B35" s="7" t="s">
        <v>70</v>
      </c>
      <c r="C35" s="7" t="s">
        <v>1372</v>
      </c>
      <c r="D35" s="31">
        <v>56.107999999999997</v>
      </c>
      <c r="E35" s="7" t="s">
        <v>19</v>
      </c>
      <c r="H35" s="68"/>
      <c r="I35" s="69">
        <v>9195617</v>
      </c>
      <c r="J35" s="69">
        <v>18098559</v>
      </c>
      <c r="K35" s="70"/>
      <c r="L35" s="70"/>
      <c r="M35" s="71"/>
    </row>
    <row r="36" spans="1:13">
      <c r="A36" s="7">
        <v>33</v>
      </c>
      <c r="B36" s="7" t="s">
        <v>71</v>
      </c>
      <c r="C36" s="7" t="s">
        <v>1372</v>
      </c>
      <c r="D36" s="31">
        <v>58.731999999999999</v>
      </c>
      <c r="E36" s="7" t="s">
        <v>19</v>
      </c>
      <c r="F36" s="8" t="s">
        <v>72</v>
      </c>
      <c r="H36" s="68"/>
      <c r="I36" s="69">
        <v>9195617</v>
      </c>
      <c r="J36" s="69">
        <v>18098559</v>
      </c>
      <c r="K36" s="70"/>
      <c r="L36" s="70"/>
      <c r="M36" s="71"/>
    </row>
    <row r="37" spans="1:13">
      <c r="A37" s="7">
        <v>34</v>
      </c>
      <c r="B37" s="7" t="s">
        <v>73</v>
      </c>
      <c r="C37" s="7" t="s">
        <v>1372</v>
      </c>
      <c r="D37" s="31">
        <v>59.149000000000001</v>
      </c>
      <c r="E37" s="7" t="s">
        <v>19</v>
      </c>
      <c r="H37" s="68"/>
      <c r="I37" s="69">
        <v>9195617</v>
      </c>
      <c r="J37" s="69">
        <v>18098559</v>
      </c>
      <c r="K37" s="70"/>
      <c r="L37" s="70"/>
      <c r="M37" s="71"/>
    </row>
    <row r="38" spans="1:13">
      <c r="A38" s="7">
        <v>35</v>
      </c>
      <c r="B38" s="7" t="s">
        <v>74</v>
      </c>
      <c r="C38" s="7" t="s">
        <v>1372</v>
      </c>
      <c r="D38" s="31">
        <v>59.743000000000002</v>
      </c>
      <c r="E38" s="7" t="s">
        <v>24</v>
      </c>
      <c r="F38" s="8" t="s">
        <v>75</v>
      </c>
      <c r="G38" s="8" t="s">
        <v>75</v>
      </c>
      <c r="H38" s="68"/>
      <c r="I38" s="69">
        <v>9195617</v>
      </c>
      <c r="J38" s="69">
        <v>18098559</v>
      </c>
      <c r="K38" s="70"/>
      <c r="L38" s="70"/>
      <c r="M38" s="71"/>
    </row>
    <row r="39" spans="1:13">
      <c r="A39" s="7">
        <v>36</v>
      </c>
      <c r="B39" s="7" t="s">
        <v>76</v>
      </c>
      <c r="C39" s="7" t="s">
        <v>1373</v>
      </c>
      <c r="D39" s="31">
        <v>60.198</v>
      </c>
      <c r="E39" s="7" t="s">
        <v>24</v>
      </c>
      <c r="F39" s="8" t="s">
        <v>75</v>
      </c>
      <c r="G39" s="8" t="s">
        <v>75</v>
      </c>
      <c r="H39" s="68"/>
      <c r="I39" s="69">
        <v>9195617</v>
      </c>
      <c r="J39" s="69">
        <v>18098559</v>
      </c>
      <c r="K39" s="70"/>
      <c r="L39" s="70"/>
      <c r="M39" s="71"/>
    </row>
    <row r="40" spans="1:13">
      <c r="A40" s="7">
        <v>37</v>
      </c>
      <c r="B40" s="7" t="s">
        <v>77</v>
      </c>
      <c r="C40" s="7" t="s">
        <v>1373</v>
      </c>
      <c r="D40" s="31">
        <v>60.341000000000001</v>
      </c>
      <c r="E40" s="7" t="s">
        <v>19</v>
      </c>
      <c r="F40" s="8"/>
      <c r="G40" s="8" t="s">
        <v>78</v>
      </c>
      <c r="H40" s="68"/>
      <c r="I40" s="69">
        <v>9195617</v>
      </c>
      <c r="J40" s="69">
        <v>18098559</v>
      </c>
      <c r="K40" s="70"/>
      <c r="L40" s="70"/>
      <c r="M40" s="71"/>
    </row>
    <row r="41" spans="1:13">
      <c r="A41" s="7">
        <v>38</v>
      </c>
      <c r="B41" s="7" t="s">
        <v>79</v>
      </c>
      <c r="C41" s="7" t="s">
        <v>1372</v>
      </c>
      <c r="D41" s="31">
        <v>61.17</v>
      </c>
      <c r="E41" s="7" t="s">
        <v>17</v>
      </c>
      <c r="H41" s="68"/>
      <c r="I41" s="69">
        <v>9195617</v>
      </c>
      <c r="J41" s="69">
        <v>18098559</v>
      </c>
      <c r="K41" s="70"/>
      <c r="L41" s="70"/>
      <c r="M41" s="71"/>
    </row>
    <row r="42" spans="1:13">
      <c r="A42" s="7">
        <v>39</v>
      </c>
      <c r="B42" s="7" t="s">
        <v>80</v>
      </c>
      <c r="C42" s="7" t="s">
        <v>1372</v>
      </c>
      <c r="D42" s="31">
        <v>61.625999999999998</v>
      </c>
      <c r="E42" s="7" t="s">
        <v>24</v>
      </c>
      <c r="F42" s="8" t="s">
        <v>81</v>
      </c>
      <c r="G42" s="8" t="s">
        <v>81</v>
      </c>
      <c r="H42" s="68"/>
      <c r="I42" s="69">
        <v>9195617</v>
      </c>
      <c r="J42" s="69">
        <v>18098559</v>
      </c>
      <c r="K42" s="70"/>
      <c r="L42" s="70"/>
      <c r="M42" s="71"/>
    </row>
    <row r="43" spans="1:13">
      <c r="A43" s="7">
        <v>40</v>
      </c>
      <c r="B43" s="7" t="s">
        <v>82</v>
      </c>
      <c r="C43" s="7" t="s">
        <v>1373</v>
      </c>
      <c r="D43" s="31">
        <v>62.225999999999999</v>
      </c>
      <c r="E43" s="7" t="s">
        <v>19</v>
      </c>
      <c r="K43" s="11"/>
      <c r="L43" s="11"/>
    </row>
    <row r="44" spans="1:13">
      <c r="A44" s="7">
        <v>41</v>
      </c>
      <c r="B44" s="7" t="s">
        <v>83</v>
      </c>
      <c r="C44" s="7" t="s">
        <v>1372</v>
      </c>
      <c r="D44" s="31">
        <v>62.947000000000003</v>
      </c>
      <c r="E44" s="7" t="s">
        <v>19</v>
      </c>
      <c r="K44" s="11"/>
      <c r="L44" s="11"/>
    </row>
    <row r="45" spans="1:13">
      <c r="A45" s="7">
        <v>42</v>
      </c>
      <c r="B45" s="7" t="s">
        <v>84</v>
      </c>
      <c r="C45" s="7" t="s">
        <v>1372</v>
      </c>
      <c r="D45" s="31">
        <v>63.100999999999999</v>
      </c>
      <c r="E45" s="7" t="s">
        <v>19</v>
      </c>
      <c r="K45" s="11"/>
      <c r="L45" s="11"/>
    </row>
    <row r="46" spans="1:13">
      <c r="A46" s="7">
        <v>43</v>
      </c>
      <c r="B46" s="7" t="s">
        <v>85</v>
      </c>
      <c r="C46" s="7" t="s">
        <v>1372</v>
      </c>
      <c r="D46" s="31">
        <v>64.465000000000003</v>
      </c>
      <c r="E46" s="7" t="s">
        <v>19</v>
      </c>
      <c r="K46" s="11"/>
      <c r="L46" s="11"/>
    </row>
    <row r="47" spans="1:13">
      <c r="A47" s="7">
        <v>44</v>
      </c>
      <c r="B47" s="7" t="s">
        <v>86</v>
      </c>
      <c r="C47" s="7" t="s">
        <v>1372</v>
      </c>
      <c r="D47" s="31">
        <v>65.194000000000003</v>
      </c>
      <c r="E47" s="7" t="s">
        <v>66</v>
      </c>
      <c r="K47" s="11"/>
      <c r="L47" s="11"/>
    </row>
    <row r="48" spans="1:13">
      <c r="A48" s="7">
        <v>45</v>
      </c>
      <c r="B48" s="7" t="s">
        <v>87</v>
      </c>
      <c r="C48" s="7" t="s">
        <v>1372</v>
      </c>
      <c r="D48" s="31">
        <v>65.450999999999993</v>
      </c>
      <c r="E48" s="7" t="s">
        <v>19</v>
      </c>
      <c r="F48" s="7" t="s">
        <v>88</v>
      </c>
      <c r="G48" s="8" t="s">
        <v>88</v>
      </c>
      <c r="H48" s="20" t="s">
        <v>89</v>
      </c>
      <c r="I48" s="49">
        <v>18946655</v>
      </c>
      <c r="J48" s="19">
        <v>19520753.475283999</v>
      </c>
      <c r="K48" s="11">
        <v>65.197283317390443</v>
      </c>
      <c r="L48" s="11">
        <v>65.468999999999994</v>
      </c>
      <c r="M48" s="36" t="s">
        <v>11</v>
      </c>
    </row>
    <row r="49" spans="1:13">
      <c r="A49" s="7">
        <v>46</v>
      </c>
      <c r="B49" s="7" t="s">
        <v>90</v>
      </c>
      <c r="C49" s="7" t="s">
        <v>1372</v>
      </c>
      <c r="D49" s="31">
        <v>65.486999999999995</v>
      </c>
      <c r="E49" s="7" t="s">
        <v>19</v>
      </c>
      <c r="F49" s="8" t="s">
        <v>91</v>
      </c>
      <c r="G49" s="8" t="s">
        <v>1483</v>
      </c>
      <c r="H49" s="21" t="s">
        <v>92</v>
      </c>
      <c r="I49" s="19">
        <v>8233458.5247160001</v>
      </c>
      <c r="J49" s="19">
        <v>9520464</v>
      </c>
      <c r="K49" s="11">
        <v>65.468999999999994</v>
      </c>
      <c r="L49" s="11">
        <v>67.250999999999991</v>
      </c>
      <c r="M49" s="36" t="s">
        <v>11</v>
      </c>
    </row>
    <row r="50" spans="1:13">
      <c r="A50" s="7">
        <v>47</v>
      </c>
      <c r="B50" s="7" t="s">
        <v>93</v>
      </c>
      <c r="C50" s="7" t="s">
        <v>1372</v>
      </c>
      <c r="D50" s="31">
        <v>66.637</v>
      </c>
      <c r="E50" s="7" t="s">
        <v>19</v>
      </c>
      <c r="K50" s="11"/>
      <c r="L50" s="11"/>
    </row>
    <row r="51" spans="1:13">
      <c r="A51" s="7">
        <v>48</v>
      </c>
      <c r="B51" s="7" t="s">
        <v>94</v>
      </c>
      <c r="C51" s="7" t="s">
        <v>1372</v>
      </c>
      <c r="D51" s="31">
        <v>66.954999999999998</v>
      </c>
      <c r="E51" s="7" t="s">
        <v>19</v>
      </c>
      <c r="K51" s="11"/>
      <c r="L51" s="11"/>
    </row>
    <row r="52" spans="1:13">
      <c r="A52" s="7">
        <v>49</v>
      </c>
      <c r="B52" s="7" t="s">
        <v>95</v>
      </c>
      <c r="C52" s="7" t="s">
        <v>1372</v>
      </c>
      <c r="D52" s="31">
        <v>67.608999999999995</v>
      </c>
      <c r="E52" s="7" t="s">
        <v>19</v>
      </c>
      <c r="K52" s="11"/>
      <c r="L52" s="11"/>
    </row>
    <row r="53" spans="1:13">
      <c r="A53" s="7">
        <v>50</v>
      </c>
      <c r="B53" s="7" t="s">
        <v>96</v>
      </c>
      <c r="C53" s="7" t="s">
        <v>1372</v>
      </c>
      <c r="D53" s="31">
        <v>68.296000000000006</v>
      </c>
      <c r="E53" s="7" t="s">
        <v>97</v>
      </c>
      <c r="K53" s="11"/>
      <c r="L53" s="11"/>
    </row>
    <row r="54" spans="1:13">
      <c r="A54" s="7">
        <v>51</v>
      </c>
      <c r="B54" s="7" t="s">
        <v>98</v>
      </c>
      <c r="C54" s="7" t="s">
        <v>1372</v>
      </c>
      <c r="D54" s="31">
        <v>68.92</v>
      </c>
      <c r="E54" s="7" t="s">
        <v>37</v>
      </c>
      <c r="F54" s="7" t="s">
        <v>99</v>
      </c>
      <c r="G54" s="8" t="s">
        <v>99</v>
      </c>
      <c r="H54" s="22" t="s">
        <v>100</v>
      </c>
      <c r="I54" s="19">
        <v>8861293</v>
      </c>
      <c r="J54" s="19">
        <v>10069571.5</v>
      </c>
      <c r="K54" s="11">
        <v>67.156000000000006</v>
      </c>
      <c r="L54" s="11">
        <v>69.284500000000008</v>
      </c>
      <c r="M54" s="36" t="s">
        <v>11</v>
      </c>
    </row>
    <row r="55" spans="1:13">
      <c r="A55" s="7">
        <v>52</v>
      </c>
      <c r="B55" s="7" t="s">
        <v>101</v>
      </c>
      <c r="C55" s="7" t="s">
        <v>1372</v>
      </c>
      <c r="D55" s="31">
        <v>69.649000000000001</v>
      </c>
      <c r="E55" s="7" t="s">
        <v>24</v>
      </c>
      <c r="F55" s="8" t="s">
        <v>102</v>
      </c>
      <c r="G55" s="8" t="s">
        <v>102</v>
      </c>
      <c r="H55" s="23" t="s">
        <v>103</v>
      </c>
      <c r="I55" s="19">
        <v>14125673.5</v>
      </c>
      <c r="J55" s="19">
        <v>14607363.499999998</v>
      </c>
      <c r="K55" s="11">
        <v>69.284500000000008</v>
      </c>
      <c r="L55" s="11">
        <v>70.127499999999998</v>
      </c>
      <c r="M55" s="36" t="s">
        <v>11</v>
      </c>
    </row>
    <row r="56" spans="1:13">
      <c r="A56" s="7">
        <v>53</v>
      </c>
      <c r="B56" s="7" t="s">
        <v>104</v>
      </c>
      <c r="C56" s="7" t="s">
        <v>1373</v>
      </c>
      <c r="D56" s="31">
        <v>70.605999999999995</v>
      </c>
      <c r="E56" s="7" t="s">
        <v>19</v>
      </c>
      <c r="F56" s="7" t="s">
        <v>105</v>
      </c>
      <c r="G56" s="8" t="s">
        <v>106</v>
      </c>
      <c r="H56" s="24" t="s">
        <v>89</v>
      </c>
      <c r="I56" s="19">
        <v>22556574.5</v>
      </c>
      <c r="J56" s="19">
        <v>23834048</v>
      </c>
      <c r="K56" s="11">
        <v>70.127499999999998</v>
      </c>
      <c r="L56" s="11">
        <v>72.36999999999999</v>
      </c>
      <c r="M56" s="36" t="s">
        <v>11</v>
      </c>
    </row>
    <row r="57" spans="1:13">
      <c r="A57" s="7">
        <v>54</v>
      </c>
      <c r="B57" s="7" t="s">
        <v>107</v>
      </c>
      <c r="C57" s="7" t="s">
        <v>1372</v>
      </c>
      <c r="D57" s="31">
        <v>71.337999999999994</v>
      </c>
      <c r="E57" s="7" t="s">
        <v>108</v>
      </c>
      <c r="F57" s="7" t="s">
        <v>109</v>
      </c>
      <c r="K57" s="11"/>
      <c r="L57" s="11"/>
    </row>
    <row r="58" spans="1:13">
      <c r="A58" s="7">
        <v>55</v>
      </c>
      <c r="B58" s="7" t="s">
        <v>110</v>
      </c>
      <c r="C58" s="7" t="s">
        <v>1373</v>
      </c>
      <c r="D58" s="31">
        <v>72.462999999999994</v>
      </c>
      <c r="E58" s="7" t="s">
        <v>17</v>
      </c>
      <c r="K58" s="11"/>
      <c r="L58" s="11"/>
    </row>
    <row r="59" spans="1:13">
      <c r="A59" s="7">
        <v>56</v>
      </c>
      <c r="B59" s="7" t="s">
        <v>111</v>
      </c>
      <c r="C59" s="7" t="s">
        <v>1373</v>
      </c>
      <c r="D59" s="31">
        <v>73.111999999999995</v>
      </c>
      <c r="E59" s="7" t="s">
        <v>19</v>
      </c>
      <c r="K59" s="11"/>
      <c r="L59" s="11"/>
    </row>
    <row r="60" spans="1:13">
      <c r="A60" s="7">
        <v>57</v>
      </c>
      <c r="B60" s="7" t="s">
        <v>112</v>
      </c>
      <c r="C60" s="7" t="s">
        <v>1372</v>
      </c>
      <c r="D60" s="31">
        <v>80.411000000000001</v>
      </c>
      <c r="E60" s="7" t="s">
        <v>19</v>
      </c>
      <c r="K60" s="11"/>
      <c r="L60" s="11"/>
    </row>
    <row r="61" spans="1:13">
      <c r="A61" s="7">
        <v>58</v>
      </c>
      <c r="B61" s="7" t="s">
        <v>113</v>
      </c>
      <c r="C61" s="7" t="s">
        <v>1372</v>
      </c>
      <c r="D61" s="31">
        <v>81.331999999999994</v>
      </c>
      <c r="E61" s="7" t="s">
        <v>66</v>
      </c>
      <c r="K61" s="11"/>
      <c r="L61" s="11"/>
    </row>
    <row r="62" spans="1:13">
      <c r="A62" s="7">
        <v>59</v>
      </c>
      <c r="B62" s="7" t="s">
        <v>114</v>
      </c>
      <c r="C62" s="7" t="s">
        <v>1372</v>
      </c>
      <c r="D62" s="31">
        <v>81.724999999999994</v>
      </c>
      <c r="E62" s="7" t="s">
        <v>19</v>
      </c>
      <c r="K62" s="11"/>
      <c r="L62" s="11"/>
    </row>
    <row r="63" spans="1:13">
      <c r="A63" s="7">
        <v>60</v>
      </c>
      <c r="B63" s="7" t="s">
        <v>115</v>
      </c>
      <c r="C63" s="7" t="s">
        <v>1372</v>
      </c>
      <c r="D63" s="31">
        <v>86.244</v>
      </c>
      <c r="E63" s="7" t="s">
        <v>19</v>
      </c>
      <c r="F63" s="8" t="s">
        <v>105</v>
      </c>
      <c r="G63" s="8" t="s">
        <v>1484</v>
      </c>
      <c r="H63" s="20" t="s">
        <v>89</v>
      </c>
      <c r="I63" s="19">
        <v>21787376</v>
      </c>
      <c r="J63" s="49">
        <v>23235283</v>
      </c>
      <c r="K63" s="11">
        <v>84.48</v>
      </c>
      <c r="L63" s="11">
        <v>87.032654411999999</v>
      </c>
      <c r="M63" s="36" t="s">
        <v>11</v>
      </c>
    </row>
    <row r="64" spans="1:13">
      <c r="A64" s="7">
        <v>61</v>
      </c>
      <c r="B64" s="7" t="s">
        <v>116</v>
      </c>
      <c r="C64" s="7" t="s">
        <v>1372</v>
      </c>
      <c r="D64" s="31">
        <v>89.224000000000004</v>
      </c>
      <c r="E64" s="7" t="s">
        <v>108</v>
      </c>
      <c r="F64" s="8" t="s">
        <v>117</v>
      </c>
      <c r="G64" s="8" t="s">
        <v>118</v>
      </c>
      <c r="H64" s="80" t="s">
        <v>119</v>
      </c>
      <c r="I64" s="81">
        <v>510160</v>
      </c>
      <c r="J64" s="79">
        <v>5142555</v>
      </c>
      <c r="K64" s="70">
        <v>87.460000000000008</v>
      </c>
      <c r="L64" s="70">
        <v>90.988</v>
      </c>
      <c r="M64" s="71" t="s">
        <v>11</v>
      </c>
    </row>
    <row r="65" spans="1:13">
      <c r="A65" s="7">
        <v>62</v>
      </c>
      <c r="B65" s="7" t="s">
        <v>120</v>
      </c>
      <c r="C65" s="7" t="s">
        <v>1373</v>
      </c>
      <c r="D65" s="31">
        <v>90.644999999999996</v>
      </c>
      <c r="E65" s="7" t="s">
        <v>37</v>
      </c>
      <c r="F65" s="7" t="s">
        <v>975</v>
      </c>
      <c r="G65" s="8" t="s">
        <v>975</v>
      </c>
      <c r="H65" s="80"/>
      <c r="I65" s="81"/>
      <c r="J65" s="79"/>
      <c r="K65" s="70"/>
      <c r="L65" s="70"/>
      <c r="M65" s="71"/>
    </row>
    <row r="66" spans="1:13">
      <c r="A66" s="7">
        <v>63</v>
      </c>
      <c r="B66" s="7" t="s">
        <v>121</v>
      </c>
      <c r="C66" s="7" t="s">
        <v>1373</v>
      </c>
      <c r="D66" s="31">
        <v>102.63500000000001</v>
      </c>
      <c r="E66" s="7" t="s">
        <v>108</v>
      </c>
      <c r="F66" s="8" t="s">
        <v>122</v>
      </c>
      <c r="G66" s="8" t="s">
        <v>123</v>
      </c>
      <c r="H66" s="23" t="s">
        <v>124</v>
      </c>
      <c r="I66" s="49">
        <v>9075399</v>
      </c>
      <c r="J66" s="19">
        <v>10521615</v>
      </c>
      <c r="K66" s="11">
        <v>101.8501964</v>
      </c>
      <c r="L66" s="11">
        <v>104.399</v>
      </c>
      <c r="M66" s="36" t="s">
        <v>11</v>
      </c>
    </row>
    <row r="67" spans="1:13">
      <c r="A67" s="7">
        <v>64</v>
      </c>
      <c r="B67" s="7" t="s">
        <v>125</v>
      </c>
      <c r="C67" s="7" t="s">
        <v>1374</v>
      </c>
      <c r="D67" s="31">
        <v>0</v>
      </c>
      <c r="E67" s="7" t="s">
        <v>126</v>
      </c>
      <c r="K67" s="11"/>
      <c r="L67" s="11"/>
    </row>
    <row r="68" spans="1:13">
      <c r="A68" s="7">
        <v>65</v>
      </c>
      <c r="B68" s="7" t="s">
        <v>127</v>
      </c>
      <c r="C68" s="7" t="s">
        <v>1374</v>
      </c>
      <c r="D68" s="31">
        <v>6.3239999999999998</v>
      </c>
      <c r="E68" s="7" t="s">
        <v>19</v>
      </c>
      <c r="K68" s="11"/>
      <c r="L68" s="11"/>
    </row>
    <row r="69" spans="1:13">
      <c r="A69" s="7">
        <v>66</v>
      </c>
      <c r="B69" s="7" t="s">
        <v>128</v>
      </c>
      <c r="C69" s="7" t="s">
        <v>1375</v>
      </c>
      <c r="D69" s="31">
        <v>13.843</v>
      </c>
      <c r="E69" s="7" t="s">
        <v>19</v>
      </c>
      <c r="K69" s="11"/>
      <c r="L69" s="11"/>
    </row>
    <row r="70" spans="1:13">
      <c r="A70" s="7">
        <v>67</v>
      </c>
      <c r="B70" s="7" t="s">
        <v>129</v>
      </c>
      <c r="C70" s="7" t="s">
        <v>1375</v>
      </c>
      <c r="D70" s="31">
        <v>16.216000000000001</v>
      </c>
      <c r="E70" s="7" t="s">
        <v>19</v>
      </c>
      <c r="K70" s="11"/>
      <c r="L70" s="11"/>
    </row>
    <row r="71" spans="1:13">
      <c r="A71" s="7">
        <v>68</v>
      </c>
      <c r="B71" s="7" t="s">
        <v>130</v>
      </c>
      <c r="C71" s="7" t="s">
        <v>1375</v>
      </c>
      <c r="D71" s="31">
        <v>19.364000000000001</v>
      </c>
      <c r="E71" s="7" t="s">
        <v>66</v>
      </c>
      <c r="K71" s="11"/>
      <c r="L71" s="11"/>
    </row>
    <row r="72" spans="1:13">
      <c r="A72" s="7">
        <v>69</v>
      </c>
      <c r="B72" s="7" t="s">
        <v>131</v>
      </c>
      <c r="C72" s="7" t="s">
        <v>1375</v>
      </c>
      <c r="D72" s="31">
        <v>24.5</v>
      </c>
      <c r="E72" s="7" t="s">
        <v>19</v>
      </c>
      <c r="K72" s="11"/>
      <c r="L72" s="11"/>
    </row>
    <row r="73" spans="1:13">
      <c r="A73" s="7">
        <v>70</v>
      </c>
      <c r="B73" s="7" t="s">
        <v>132</v>
      </c>
      <c r="C73" s="7" t="s">
        <v>1375</v>
      </c>
      <c r="D73" s="31">
        <v>27.710999999999999</v>
      </c>
      <c r="E73" s="7" t="s">
        <v>24</v>
      </c>
      <c r="F73" s="8" t="s">
        <v>133</v>
      </c>
      <c r="G73" s="8" t="s">
        <v>133</v>
      </c>
      <c r="H73" s="78" t="s">
        <v>100</v>
      </c>
      <c r="I73" s="79">
        <v>10861133</v>
      </c>
      <c r="J73" s="79">
        <v>8730308</v>
      </c>
      <c r="K73" s="70">
        <v>25.946999999999999</v>
      </c>
      <c r="L73" s="70">
        <v>30.506</v>
      </c>
      <c r="M73" s="71" t="s">
        <v>11</v>
      </c>
    </row>
    <row r="74" spans="1:13">
      <c r="A74" s="7">
        <v>71</v>
      </c>
      <c r="B74" s="7" t="s">
        <v>134</v>
      </c>
      <c r="C74" s="7" t="s">
        <v>1374</v>
      </c>
      <c r="D74" s="31">
        <v>28.742000000000001</v>
      </c>
      <c r="E74" s="7" t="s">
        <v>24</v>
      </c>
      <c r="F74" s="8" t="s">
        <v>135</v>
      </c>
      <c r="G74" s="8" t="s">
        <v>135</v>
      </c>
      <c r="H74" s="78"/>
      <c r="I74" s="79"/>
      <c r="J74" s="79"/>
      <c r="K74" s="70"/>
      <c r="L74" s="70"/>
      <c r="M74" s="71"/>
    </row>
    <row r="75" spans="1:13">
      <c r="A75" s="7">
        <v>72</v>
      </c>
      <c r="B75" s="7" t="s">
        <v>136</v>
      </c>
      <c r="C75" s="7" t="s">
        <v>1374</v>
      </c>
      <c r="D75" s="31">
        <v>33.713000000000001</v>
      </c>
      <c r="E75" s="7" t="s">
        <v>19</v>
      </c>
      <c r="K75" s="11"/>
      <c r="L75" s="11"/>
    </row>
    <row r="76" spans="1:13">
      <c r="A76" s="7">
        <v>73</v>
      </c>
      <c r="B76" s="7" t="s">
        <v>137</v>
      </c>
      <c r="C76" s="7" t="s">
        <v>1375</v>
      </c>
      <c r="D76" s="31">
        <v>36.18</v>
      </c>
      <c r="E76" s="7" t="s">
        <v>19</v>
      </c>
      <c r="K76" s="11"/>
      <c r="L76" s="11"/>
    </row>
    <row r="77" spans="1:13">
      <c r="A77" s="7">
        <v>74</v>
      </c>
      <c r="B77" s="7" t="s">
        <v>138</v>
      </c>
      <c r="C77" s="7" t="s">
        <v>1375</v>
      </c>
      <c r="D77" s="31">
        <v>40.015000000000001</v>
      </c>
      <c r="E77" s="7" t="s">
        <v>19</v>
      </c>
      <c r="F77" s="8" t="s">
        <v>139</v>
      </c>
      <c r="G77" s="8" t="s">
        <v>1485</v>
      </c>
      <c r="H77" s="20" t="s">
        <v>140</v>
      </c>
      <c r="I77" s="19">
        <v>17273415</v>
      </c>
      <c r="J77" s="19">
        <v>18663416.5</v>
      </c>
      <c r="K77" s="11">
        <v>38.250999999999998</v>
      </c>
      <c r="L77" s="11">
        <v>40.6965</v>
      </c>
      <c r="M77" s="36" t="s">
        <v>11</v>
      </c>
    </row>
    <row r="78" spans="1:13">
      <c r="A78" s="7">
        <v>75</v>
      </c>
      <c r="B78" s="7" t="s">
        <v>141</v>
      </c>
      <c r="C78" s="7" t="s">
        <v>1375</v>
      </c>
      <c r="D78" s="31">
        <v>41.378</v>
      </c>
      <c r="E78" s="7" t="s">
        <v>19</v>
      </c>
      <c r="F78" s="7" t="s">
        <v>142</v>
      </c>
      <c r="G78" s="8" t="s">
        <v>143</v>
      </c>
      <c r="H78" s="25" t="s">
        <v>124</v>
      </c>
      <c r="I78" s="19">
        <v>8887285.5</v>
      </c>
      <c r="J78" s="19">
        <v>10276802</v>
      </c>
      <c r="K78" s="11">
        <v>40.6965</v>
      </c>
      <c r="L78" s="11">
        <v>43.142000000000003</v>
      </c>
      <c r="M78" s="36" t="s">
        <v>11</v>
      </c>
    </row>
    <row r="79" spans="1:13">
      <c r="A79" s="7">
        <v>76</v>
      </c>
      <c r="B79" s="7" t="s">
        <v>144</v>
      </c>
      <c r="C79" s="7" t="s">
        <v>1375</v>
      </c>
      <c r="D79" s="31">
        <v>52.036000000000001</v>
      </c>
      <c r="E79" s="7" t="s">
        <v>19</v>
      </c>
      <c r="K79" s="11"/>
      <c r="L79" s="11"/>
    </row>
    <row r="80" spans="1:13">
      <c r="A80" s="7">
        <v>77</v>
      </c>
      <c r="B80" s="7" t="s">
        <v>145</v>
      </c>
      <c r="C80" s="7" t="s">
        <v>1375</v>
      </c>
      <c r="D80" s="31">
        <v>55.228000000000002</v>
      </c>
      <c r="E80" s="7" t="s">
        <v>19</v>
      </c>
      <c r="F80" s="8" t="s">
        <v>146</v>
      </c>
      <c r="G80" s="8" t="s">
        <v>1486</v>
      </c>
      <c r="H80" s="21" t="s">
        <v>147</v>
      </c>
      <c r="I80" s="19">
        <v>57854</v>
      </c>
      <c r="J80" s="19">
        <v>2059671</v>
      </c>
      <c r="K80" s="11">
        <v>53.463999999999999</v>
      </c>
      <c r="L80" s="11">
        <v>56.992000000000004</v>
      </c>
      <c r="M80" s="36" t="s">
        <v>11</v>
      </c>
    </row>
    <row r="81" spans="1:13">
      <c r="A81" s="7">
        <v>78</v>
      </c>
      <c r="B81" s="7" t="s">
        <v>148</v>
      </c>
      <c r="C81" s="7" t="s">
        <v>1375</v>
      </c>
      <c r="D81" s="31">
        <v>56.201000000000001</v>
      </c>
      <c r="E81" s="7" t="s">
        <v>19</v>
      </c>
      <c r="K81" s="11"/>
      <c r="L81" s="11"/>
    </row>
    <row r="82" spans="1:13">
      <c r="A82" s="7">
        <v>79</v>
      </c>
      <c r="B82" s="7" t="s">
        <v>149</v>
      </c>
      <c r="C82" s="7" t="s">
        <v>1375</v>
      </c>
      <c r="D82" s="31">
        <v>58.412999999999997</v>
      </c>
      <c r="E82" s="7" t="s">
        <v>15</v>
      </c>
      <c r="K82" s="11"/>
      <c r="L82" s="11"/>
    </row>
    <row r="83" spans="1:13">
      <c r="A83" s="7">
        <v>80</v>
      </c>
      <c r="B83" s="7" t="s">
        <v>150</v>
      </c>
      <c r="C83" s="7" t="s">
        <v>1375</v>
      </c>
      <c r="D83" s="31">
        <v>60.076999999999998</v>
      </c>
      <c r="E83" s="7" t="s">
        <v>37</v>
      </c>
      <c r="F83" s="7" t="s">
        <v>151</v>
      </c>
      <c r="G83" s="8" t="s">
        <v>151</v>
      </c>
      <c r="H83" s="26" t="s">
        <v>152</v>
      </c>
      <c r="I83" s="19">
        <v>27154105</v>
      </c>
      <c r="J83" s="19">
        <v>28240121</v>
      </c>
      <c r="K83" s="11">
        <v>58.312999999999995</v>
      </c>
      <c r="L83" s="11">
        <v>60.231999999999999</v>
      </c>
      <c r="M83" s="36" t="s">
        <v>11</v>
      </c>
    </row>
    <row r="84" spans="1:13">
      <c r="A84" s="7">
        <v>81</v>
      </c>
      <c r="B84" s="7" t="s">
        <v>153</v>
      </c>
      <c r="C84" s="7" t="s">
        <v>1375</v>
      </c>
      <c r="D84" s="31">
        <v>60.387</v>
      </c>
      <c r="E84" s="7" t="s">
        <v>37</v>
      </c>
      <c r="F84" s="7" t="s">
        <v>154</v>
      </c>
      <c r="G84" s="8" t="s">
        <v>154</v>
      </c>
      <c r="H84" s="23" t="s">
        <v>103</v>
      </c>
      <c r="I84" s="19">
        <v>17957447</v>
      </c>
      <c r="J84" s="19">
        <v>19042446</v>
      </c>
      <c r="K84" s="11">
        <v>60.231999999999999</v>
      </c>
      <c r="L84" s="11">
        <v>62.151000000000003</v>
      </c>
      <c r="M84" s="36" t="s">
        <v>11</v>
      </c>
    </row>
    <row r="85" spans="1:13">
      <c r="A85" s="7">
        <v>82</v>
      </c>
      <c r="B85" s="7" t="s">
        <v>155</v>
      </c>
      <c r="C85" s="7" t="s">
        <v>1375</v>
      </c>
      <c r="D85" s="31">
        <v>61.542000000000002</v>
      </c>
      <c r="E85" s="7" t="s">
        <v>17</v>
      </c>
      <c r="K85" s="11"/>
      <c r="L85" s="11"/>
    </row>
    <row r="86" spans="1:13">
      <c r="A86" s="7">
        <v>83</v>
      </c>
      <c r="B86" s="7" t="s">
        <v>156</v>
      </c>
      <c r="C86" s="7" t="s">
        <v>1375</v>
      </c>
      <c r="D86" s="31">
        <v>65.899000000000001</v>
      </c>
      <c r="E86" s="7" t="s">
        <v>19</v>
      </c>
      <c r="K86" s="11"/>
      <c r="L86" s="11"/>
    </row>
    <row r="87" spans="1:13">
      <c r="A87" s="7">
        <v>84</v>
      </c>
      <c r="B87" s="7" t="s">
        <v>157</v>
      </c>
      <c r="C87" s="7" t="s">
        <v>1375</v>
      </c>
      <c r="D87" s="31">
        <v>66.591999999999999</v>
      </c>
      <c r="E87" s="7" t="s">
        <v>158</v>
      </c>
      <c r="G87" s="8" t="s">
        <v>1487</v>
      </c>
      <c r="H87" s="84" t="s">
        <v>152</v>
      </c>
      <c r="I87" s="85">
        <v>24163497</v>
      </c>
      <c r="J87" s="79">
        <v>25750043</v>
      </c>
      <c r="K87" s="70">
        <v>66.289308183999992</v>
      </c>
      <c r="L87" s="70">
        <v>68.355999999999995</v>
      </c>
      <c r="M87" s="71" t="s">
        <v>11</v>
      </c>
    </row>
    <row r="88" spans="1:13">
      <c r="A88" s="7">
        <v>85</v>
      </c>
      <c r="B88" s="7" t="s">
        <v>1376</v>
      </c>
      <c r="C88" s="7" t="s">
        <v>1377</v>
      </c>
      <c r="D88" s="31">
        <v>67.298000000000002</v>
      </c>
      <c r="E88" s="7" t="s">
        <v>126</v>
      </c>
      <c r="F88" s="8" t="s">
        <v>1378</v>
      </c>
      <c r="G88" s="8" t="s">
        <v>159</v>
      </c>
      <c r="H88" s="84"/>
      <c r="I88" s="85"/>
      <c r="J88" s="79"/>
      <c r="K88" s="70"/>
      <c r="L88" s="70"/>
      <c r="M88" s="71"/>
    </row>
    <row r="89" spans="1:13">
      <c r="A89" s="7">
        <v>86</v>
      </c>
      <c r="B89" s="7" t="s">
        <v>160</v>
      </c>
      <c r="C89" s="7" t="s">
        <v>1377</v>
      </c>
      <c r="D89" s="31">
        <v>69.031999999999996</v>
      </c>
      <c r="E89" s="7" t="s">
        <v>1379</v>
      </c>
      <c r="K89" s="11"/>
      <c r="L89" s="11"/>
    </row>
    <row r="90" spans="1:13">
      <c r="A90" s="7">
        <v>87</v>
      </c>
      <c r="B90" s="7" t="s">
        <v>161</v>
      </c>
      <c r="C90" s="7" t="s">
        <v>1377</v>
      </c>
      <c r="D90" s="31">
        <v>70.372</v>
      </c>
      <c r="E90" s="7" t="s">
        <v>126</v>
      </c>
      <c r="K90" s="11"/>
      <c r="L90" s="11"/>
    </row>
    <row r="91" spans="1:13">
      <c r="A91" s="7">
        <v>88</v>
      </c>
      <c r="B91" s="7" t="s">
        <v>162</v>
      </c>
      <c r="C91" s="7" t="s">
        <v>1377</v>
      </c>
      <c r="D91" s="31">
        <v>70.825000000000003</v>
      </c>
      <c r="E91" s="7" t="s">
        <v>66</v>
      </c>
      <c r="K91" s="11"/>
      <c r="L91" s="11"/>
    </row>
    <row r="92" spans="1:13">
      <c r="A92" s="7">
        <v>89</v>
      </c>
      <c r="B92" s="7" t="s">
        <v>163</v>
      </c>
      <c r="C92" s="7" t="s">
        <v>1377</v>
      </c>
      <c r="D92" s="31">
        <v>71.483000000000004</v>
      </c>
      <c r="E92" s="7" t="s">
        <v>158</v>
      </c>
      <c r="K92" s="11"/>
      <c r="L92" s="11"/>
    </row>
    <row r="93" spans="1:13">
      <c r="A93" s="7">
        <v>90</v>
      </c>
      <c r="B93" s="7" t="s">
        <v>164</v>
      </c>
      <c r="C93" s="7" t="s">
        <v>1377</v>
      </c>
      <c r="D93" s="31">
        <v>73.144999999999996</v>
      </c>
      <c r="E93" s="7" t="s">
        <v>37</v>
      </c>
      <c r="F93" s="7" t="s">
        <v>168</v>
      </c>
      <c r="G93" s="8" t="s">
        <v>165</v>
      </c>
      <c r="H93" s="27" t="s">
        <v>166</v>
      </c>
      <c r="I93" s="19">
        <v>13290614</v>
      </c>
      <c r="J93" s="19">
        <v>14496391.500000002</v>
      </c>
      <c r="K93" s="11">
        <v>71.381</v>
      </c>
      <c r="L93" s="11">
        <v>73.501499999999993</v>
      </c>
      <c r="M93" s="36" t="s">
        <v>11</v>
      </c>
    </row>
    <row r="94" spans="1:13">
      <c r="A94" s="7">
        <v>91</v>
      </c>
      <c r="B94" s="7" t="s">
        <v>167</v>
      </c>
      <c r="C94" s="7" t="s">
        <v>1377</v>
      </c>
      <c r="D94" s="31">
        <v>73.858000000000004</v>
      </c>
      <c r="E94" s="7" t="s">
        <v>37</v>
      </c>
      <c r="F94" s="7" t="s">
        <v>168</v>
      </c>
      <c r="G94" s="8" t="s">
        <v>168</v>
      </c>
      <c r="H94" s="27" t="s">
        <v>169</v>
      </c>
      <c r="I94" s="19">
        <v>23633844.499999996</v>
      </c>
      <c r="J94" s="49">
        <v>24308246</v>
      </c>
      <c r="K94" s="11">
        <v>73.501499999999993</v>
      </c>
      <c r="L94" s="11">
        <v>74.688461212000007</v>
      </c>
      <c r="M94" s="36" t="s">
        <v>11</v>
      </c>
    </row>
    <row r="95" spans="1:13">
      <c r="A95" s="7">
        <v>92</v>
      </c>
      <c r="B95" s="7" t="s">
        <v>170</v>
      </c>
      <c r="C95" s="7" t="s">
        <v>1377</v>
      </c>
      <c r="D95" s="31">
        <v>75.319000000000003</v>
      </c>
      <c r="E95" s="7" t="s">
        <v>19</v>
      </c>
      <c r="K95" s="11"/>
      <c r="L95" s="11"/>
    </row>
    <row r="96" spans="1:13">
      <c r="A96" s="7">
        <v>93</v>
      </c>
      <c r="B96" s="7" t="s">
        <v>171</v>
      </c>
      <c r="C96" s="7" t="s">
        <v>1375</v>
      </c>
      <c r="D96" s="31">
        <v>76.162999999999997</v>
      </c>
      <c r="E96" s="7" t="s">
        <v>19</v>
      </c>
      <c r="K96" s="11"/>
      <c r="L96" s="11"/>
    </row>
    <row r="97" spans="1:13">
      <c r="A97" s="7">
        <v>94</v>
      </c>
      <c r="B97" s="7" t="s">
        <v>172</v>
      </c>
      <c r="C97" s="7" t="s">
        <v>1375</v>
      </c>
      <c r="D97" s="31">
        <v>76.742999999999995</v>
      </c>
      <c r="E97" s="7" t="s">
        <v>17</v>
      </c>
      <c r="K97" s="11"/>
      <c r="L97" s="11"/>
    </row>
    <row r="98" spans="1:13">
      <c r="A98" s="7">
        <v>95</v>
      </c>
      <c r="B98" s="7" t="s">
        <v>173</v>
      </c>
      <c r="C98" s="7" t="s">
        <v>1375</v>
      </c>
      <c r="D98" s="31">
        <v>78.201999999999998</v>
      </c>
      <c r="E98" s="7" t="s">
        <v>126</v>
      </c>
      <c r="K98" s="11"/>
      <c r="L98" s="11"/>
    </row>
    <row r="99" spans="1:13">
      <c r="A99" s="7">
        <v>96</v>
      </c>
      <c r="B99" s="7" t="s">
        <v>174</v>
      </c>
      <c r="C99" s="7" t="s">
        <v>1375</v>
      </c>
      <c r="D99" s="31">
        <v>79.456999999999994</v>
      </c>
      <c r="E99" s="7" t="s">
        <v>126</v>
      </c>
      <c r="K99" s="11"/>
      <c r="L99" s="11"/>
    </row>
    <row r="100" spans="1:13">
      <c r="A100" s="7">
        <v>97</v>
      </c>
      <c r="B100" s="7" t="s">
        <v>175</v>
      </c>
      <c r="C100" s="7" t="s">
        <v>1375</v>
      </c>
      <c r="D100" s="31">
        <v>79.676000000000002</v>
      </c>
      <c r="E100" s="7" t="s">
        <v>126</v>
      </c>
      <c r="K100" s="11"/>
      <c r="L100" s="11"/>
    </row>
    <row r="101" spans="1:13">
      <c r="A101" s="7">
        <v>98</v>
      </c>
      <c r="B101" s="7" t="s">
        <v>176</v>
      </c>
      <c r="C101" s="7" t="s">
        <v>1375</v>
      </c>
      <c r="D101" s="31">
        <v>82.55</v>
      </c>
      <c r="E101" s="7" t="s">
        <v>24</v>
      </c>
      <c r="F101" s="7" t="s">
        <v>1488</v>
      </c>
      <c r="G101" s="8" t="s">
        <v>1488</v>
      </c>
      <c r="H101" s="28" t="s">
        <v>177</v>
      </c>
      <c r="I101" s="19">
        <v>7612505</v>
      </c>
      <c r="J101" s="19">
        <v>9048882.5</v>
      </c>
      <c r="K101" s="11">
        <v>80.786000000000001</v>
      </c>
      <c r="L101" s="11">
        <v>83.316499999999991</v>
      </c>
      <c r="M101" s="36" t="s">
        <v>11</v>
      </c>
    </row>
    <row r="102" spans="1:13">
      <c r="A102" s="7">
        <v>99</v>
      </c>
      <c r="B102" s="7" t="s">
        <v>178</v>
      </c>
      <c r="C102" s="7" t="s">
        <v>1374</v>
      </c>
      <c r="D102" s="31">
        <v>84.082999999999998</v>
      </c>
      <c r="E102" s="7" t="s">
        <v>19</v>
      </c>
      <c r="F102" s="7" t="s">
        <v>179</v>
      </c>
      <c r="G102" s="8" t="s">
        <v>180</v>
      </c>
      <c r="H102" s="29" t="s">
        <v>181</v>
      </c>
      <c r="I102" s="19">
        <v>6410108.5</v>
      </c>
      <c r="J102" s="49">
        <v>7293597</v>
      </c>
      <c r="K102" s="11">
        <v>83.316499999999991</v>
      </c>
      <c r="L102" s="11">
        <v>84.874829611999999</v>
      </c>
      <c r="M102" s="36" t="s">
        <v>11</v>
      </c>
    </row>
    <row r="103" spans="1:13">
      <c r="A103" s="7">
        <v>100</v>
      </c>
      <c r="B103" s="7" t="s">
        <v>182</v>
      </c>
      <c r="C103" s="7" t="s">
        <v>1375</v>
      </c>
      <c r="D103" s="31">
        <v>85.373999999999995</v>
      </c>
      <c r="E103" s="7" t="s">
        <v>15</v>
      </c>
      <c r="K103" s="11"/>
      <c r="L103" s="11"/>
    </row>
    <row r="104" spans="1:13">
      <c r="A104" s="7">
        <v>101</v>
      </c>
      <c r="B104" s="7" t="s">
        <v>183</v>
      </c>
      <c r="C104" s="7" t="s">
        <v>1375</v>
      </c>
      <c r="D104" s="31">
        <v>86.207999999999998</v>
      </c>
      <c r="E104" s="7" t="s">
        <v>17</v>
      </c>
      <c r="K104" s="11"/>
      <c r="L104" s="11"/>
    </row>
    <row r="105" spans="1:13">
      <c r="A105" s="7">
        <v>102</v>
      </c>
      <c r="B105" s="7" t="s">
        <v>1380</v>
      </c>
      <c r="C105" s="7" t="s">
        <v>1375</v>
      </c>
      <c r="D105" s="31">
        <v>87.177999999999997</v>
      </c>
      <c r="E105" s="7" t="s">
        <v>19</v>
      </c>
      <c r="K105" s="11"/>
      <c r="L105" s="11"/>
    </row>
    <row r="106" spans="1:13">
      <c r="A106" s="7">
        <v>103</v>
      </c>
      <c r="B106" s="7" t="s">
        <v>184</v>
      </c>
      <c r="C106" s="7" t="s">
        <v>1375</v>
      </c>
      <c r="D106" s="31">
        <v>87.817999999999998</v>
      </c>
      <c r="E106" s="7" t="s">
        <v>19</v>
      </c>
      <c r="K106" s="11"/>
      <c r="L106" s="11"/>
    </row>
    <row r="107" spans="1:13">
      <c r="A107" s="7">
        <v>104</v>
      </c>
      <c r="B107" s="7" t="s">
        <v>185</v>
      </c>
      <c r="C107" s="7" t="s">
        <v>1375</v>
      </c>
      <c r="D107" s="31">
        <v>91.186000000000007</v>
      </c>
      <c r="E107" s="7" t="s">
        <v>19</v>
      </c>
      <c r="K107" s="11"/>
      <c r="L107" s="11"/>
    </row>
    <row r="108" spans="1:13">
      <c r="A108" s="7">
        <v>105</v>
      </c>
      <c r="B108" s="7" t="s">
        <v>186</v>
      </c>
      <c r="C108" s="7" t="s">
        <v>1375</v>
      </c>
      <c r="D108" s="31">
        <v>92.938000000000002</v>
      </c>
      <c r="E108" s="7" t="s">
        <v>19</v>
      </c>
      <c r="F108" s="7" t="s">
        <v>187</v>
      </c>
      <c r="G108" s="8" t="s">
        <v>188</v>
      </c>
      <c r="H108" s="29" t="s">
        <v>181</v>
      </c>
      <c r="I108" s="19">
        <v>5040919</v>
      </c>
      <c r="J108" s="19">
        <v>7042938</v>
      </c>
      <c r="K108" s="11">
        <v>91.174000000000007</v>
      </c>
      <c r="L108" s="11">
        <v>94.701999999999998</v>
      </c>
      <c r="M108" s="36" t="s">
        <v>11</v>
      </c>
    </row>
    <row r="109" spans="1:13">
      <c r="A109" s="7">
        <v>106</v>
      </c>
      <c r="B109" s="7" t="s">
        <v>189</v>
      </c>
      <c r="C109" s="7" t="s">
        <v>1375</v>
      </c>
      <c r="D109" s="31">
        <v>102.453</v>
      </c>
      <c r="E109" s="7" t="s">
        <v>19</v>
      </c>
      <c r="F109" s="8" t="s">
        <v>190</v>
      </c>
      <c r="G109" s="8" t="s">
        <v>191</v>
      </c>
      <c r="H109" s="20" t="s">
        <v>119</v>
      </c>
      <c r="I109" s="19">
        <v>354635</v>
      </c>
      <c r="J109" s="19">
        <v>1647672.5000000002</v>
      </c>
      <c r="K109" s="11">
        <v>100.68900000000001</v>
      </c>
      <c r="L109" s="11">
        <v>102.96350000000001</v>
      </c>
      <c r="M109" s="36" t="s">
        <v>11</v>
      </c>
    </row>
    <row r="110" spans="1:13">
      <c r="A110" s="7">
        <v>107</v>
      </c>
      <c r="B110" s="7" t="s">
        <v>192</v>
      </c>
      <c r="C110" s="7" t="s">
        <v>1375</v>
      </c>
      <c r="D110" s="31">
        <v>103.474</v>
      </c>
      <c r="E110" s="7" t="s">
        <v>19</v>
      </c>
      <c r="F110" s="8" t="s">
        <v>193</v>
      </c>
      <c r="G110" s="8" t="s">
        <v>1489</v>
      </c>
      <c r="H110" s="27" t="s">
        <v>181</v>
      </c>
      <c r="I110" s="19">
        <v>2994400.5</v>
      </c>
      <c r="J110" s="19">
        <v>4286318</v>
      </c>
      <c r="K110" s="11">
        <v>102.96350000000001</v>
      </c>
      <c r="L110" s="11">
        <v>105.238</v>
      </c>
      <c r="M110" s="36" t="s">
        <v>11</v>
      </c>
    </row>
    <row r="111" spans="1:13">
      <c r="A111" s="7">
        <v>108</v>
      </c>
      <c r="B111" s="7" t="s">
        <v>194</v>
      </c>
      <c r="C111" s="7" t="s">
        <v>1375</v>
      </c>
      <c r="D111" s="31">
        <v>105.658</v>
      </c>
      <c r="E111" s="7" t="s">
        <v>15</v>
      </c>
      <c r="K111" s="11"/>
      <c r="L111" s="11"/>
    </row>
    <row r="112" spans="1:13">
      <c r="A112" s="7">
        <v>109</v>
      </c>
      <c r="B112" s="7" t="s">
        <v>1381</v>
      </c>
      <c r="C112" s="7" t="s">
        <v>1375</v>
      </c>
      <c r="D112" s="31">
        <v>107.205</v>
      </c>
      <c r="E112" s="7" t="s">
        <v>19</v>
      </c>
      <c r="F112" s="7" t="s">
        <v>1382</v>
      </c>
      <c r="G112" s="8" t="s">
        <v>195</v>
      </c>
      <c r="H112" s="24" t="s">
        <v>119</v>
      </c>
      <c r="I112" s="19">
        <v>1254485</v>
      </c>
      <c r="J112" s="19">
        <v>3255648</v>
      </c>
      <c r="K112" s="11">
        <v>105.441</v>
      </c>
      <c r="L112" s="11">
        <v>108.96899999999999</v>
      </c>
      <c r="M112" s="36" t="s">
        <v>11</v>
      </c>
    </row>
    <row r="113" spans="1:13">
      <c r="A113" s="7">
        <v>110</v>
      </c>
      <c r="B113" s="7" t="s">
        <v>196</v>
      </c>
      <c r="C113" s="7" t="s">
        <v>1375</v>
      </c>
      <c r="D113" s="31">
        <v>113.369</v>
      </c>
      <c r="E113" s="7" t="s">
        <v>15</v>
      </c>
      <c r="K113" s="11"/>
      <c r="L113" s="11"/>
    </row>
    <row r="114" spans="1:13">
      <c r="A114" s="7">
        <v>111</v>
      </c>
      <c r="B114" s="7" t="s">
        <v>197</v>
      </c>
      <c r="C114" s="7" t="s">
        <v>1383</v>
      </c>
      <c r="D114" s="31">
        <v>0</v>
      </c>
      <c r="E114" s="7" t="s">
        <v>19</v>
      </c>
      <c r="K114" s="11"/>
      <c r="L114" s="11"/>
    </row>
    <row r="115" spans="1:13">
      <c r="A115" s="7">
        <v>112</v>
      </c>
      <c r="B115" s="7" t="s">
        <v>198</v>
      </c>
      <c r="C115" s="7" t="s">
        <v>1383</v>
      </c>
      <c r="D115" s="31">
        <v>4.9969999999999999</v>
      </c>
      <c r="E115" s="7" t="s">
        <v>108</v>
      </c>
      <c r="F115" s="7" t="s">
        <v>199</v>
      </c>
      <c r="G115" s="8" t="s">
        <v>200</v>
      </c>
      <c r="H115" s="82" t="s">
        <v>181</v>
      </c>
      <c r="I115" s="83">
        <v>7293597</v>
      </c>
      <c r="J115" s="83">
        <v>97893</v>
      </c>
      <c r="K115" s="70">
        <v>1.8530227999999997</v>
      </c>
      <c r="L115" s="70">
        <v>28.415343689232266</v>
      </c>
      <c r="M115" s="71" t="s">
        <v>12</v>
      </c>
    </row>
    <row r="116" spans="1:13">
      <c r="A116" s="7">
        <v>113</v>
      </c>
      <c r="B116" s="7" t="s">
        <v>201</v>
      </c>
      <c r="C116" s="7" t="s">
        <v>1384</v>
      </c>
      <c r="D116" s="31">
        <v>6.7759999999999998</v>
      </c>
      <c r="E116" s="7" t="s">
        <v>19</v>
      </c>
      <c r="F116" s="8" t="s">
        <v>202</v>
      </c>
      <c r="G116" s="8" t="s">
        <v>1490</v>
      </c>
      <c r="H116" s="82"/>
      <c r="I116" s="83">
        <v>7293597</v>
      </c>
      <c r="J116" s="83">
        <v>97893</v>
      </c>
      <c r="K116" s="70"/>
      <c r="L116" s="70"/>
      <c r="M116" s="71"/>
    </row>
    <row r="117" spans="1:13">
      <c r="A117" s="7">
        <v>114</v>
      </c>
      <c r="B117" s="7" t="s">
        <v>203</v>
      </c>
      <c r="C117" s="7" t="s">
        <v>1383</v>
      </c>
      <c r="D117" s="31">
        <v>10.054</v>
      </c>
      <c r="E117" s="7" t="s">
        <v>19</v>
      </c>
      <c r="F117" s="8" t="s">
        <v>204</v>
      </c>
      <c r="G117" s="8" t="s">
        <v>1491</v>
      </c>
      <c r="H117" s="82"/>
      <c r="I117" s="83">
        <v>7293597</v>
      </c>
      <c r="J117" s="83">
        <v>97893</v>
      </c>
      <c r="K117" s="70"/>
      <c r="L117" s="70"/>
      <c r="M117" s="71"/>
    </row>
    <row r="118" spans="1:13">
      <c r="A118" s="7">
        <v>115</v>
      </c>
      <c r="B118" s="7" t="s">
        <v>205</v>
      </c>
      <c r="C118" s="7" t="s">
        <v>1383</v>
      </c>
      <c r="D118" s="31">
        <v>12.407999999999999</v>
      </c>
      <c r="E118" s="7" t="s">
        <v>108</v>
      </c>
      <c r="F118" s="8" t="s">
        <v>206</v>
      </c>
      <c r="G118" s="8" t="s">
        <v>207</v>
      </c>
      <c r="H118" s="82"/>
      <c r="I118" s="83">
        <v>7293597</v>
      </c>
      <c r="J118" s="83">
        <v>97893</v>
      </c>
      <c r="K118" s="70"/>
      <c r="L118" s="70"/>
      <c r="M118" s="71"/>
    </row>
    <row r="119" spans="1:13">
      <c r="A119" s="7">
        <v>116</v>
      </c>
      <c r="B119" s="7" t="s">
        <v>208</v>
      </c>
      <c r="C119" s="7" t="s">
        <v>1384</v>
      </c>
      <c r="D119" s="31">
        <v>15.692</v>
      </c>
      <c r="E119" s="7" t="s">
        <v>19</v>
      </c>
      <c r="F119" s="8" t="s">
        <v>209</v>
      </c>
      <c r="G119" s="8" t="s">
        <v>1470</v>
      </c>
      <c r="H119" s="82"/>
      <c r="I119" s="83">
        <v>7293597</v>
      </c>
      <c r="J119" s="83">
        <v>97893</v>
      </c>
      <c r="K119" s="70"/>
      <c r="L119" s="70"/>
      <c r="M119" s="71"/>
    </row>
    <row r="120" spans="1:13">
      <c r="A120" s="7">
        <v>117</v>
      </c>
      <c r="B120" s="7" t="s">
        <v>210</v>
      </c>
      <c r="C120" s="7" t="s">
        <v>1383</v>
      </c>
      <c r="D120" s="31">
        <v>17.638999999999999</v>
      </c>
      <c r="E120" s="7" t="s">
        <v>17</v>
      </c>
      <c r="H120" s="82"/>
      <c r="I120" s="83">
        <v>7293597</v>
      </c>
      <c r="J120" s="83">
        <v>97893</v>
      </c>
      <c r="K120" s="70"/>
      <c r="L120" s="70"/>
      <c r="M120" s="71"/>
    </row>
    <row r="121" spans="1:13">
      <c r="A121" s="7">
        <v>118</v>
      </c>
      <c r="B121" s="7" t="s">
        <v>211</v>
      </c>
      <c r="C121" s="7" t="s">
        <v>1383</v>
      </c>
      <c r="D121" s="31">
        <v>19.672000000000001</v>
      </c>
      <c r="E121" s="7" t="s">
        <v>19</v>
      </c>
      <c r="F121" s="8" t="s">
        <v>212</v>
      </c>
      <c r="G121" s="8" t="s">
        <v>1492</v>
      </c>
      <c r="H121" s="82"/>
      <c r="I121" s="83">
        <v>7293597</v>
      </c>
      <c r="J121" s="83">
        <v>97893</v>
      </c>
      <c r="K121" s="70"/>
      <c r="L121" s="70"/>
      <c r="M121" s="71"/>
    </row>
    <row r="122" spans="1:13">
      <c r="A122" s="7">
        <v>119</v>
      </c>
      <c r="B122" s="7" t="s">
        <v>213</v>
      </c>
      <c r="C122" s="7" t="s">
        <v>1383</v>
      </c>
      <c r="D122" s="31">
        <v>21.433</v>
      </c>
      <c r="E122" s="7" t="s">
        <v>37</v>
      </c>
      <c r="F122" s="7" t="s">
        <v>214</v>
      </c>
      <c r="G122" s="8" t="s">
        <v>214</v>
      </c>
      <c r="H122" s="82"/>
      <c r="I122" s="83">
        <v>7293597</v>
      </c>
      <c r="J122" s="83">
        <v>97893</v>
      </c>
      <c r="K122" s="70"/>
      <c r="L122" s="70"/>
      <c r="M122" s="71"/>
    </row>
    <row r="123" spans="1:13">
      <c r="A123" s="7">
        <v>120</v>
      </c>
      <c r="B123" s="7" t="s">
        <v>215</v>
      </c>
      <c r="C123" s="7" t="s">
        <v>1383</v>
      </c>
      <c r="D123" s="31">
        <v>27.742999999999999</v>
      </c>
      <c r="E123" s="7" t="s">
        <v>19</v>
      </c>
      <c r="F123" s="52" t="s">
        <v>216</v>
      </c>
      <c r="G123" s="8" t="s">
        <v>217</v>
      </c>
      <c r="H123" s="82"/>
      <c r="I123" s="83">
        <v>7293597</v>
      </c>
      <c r="J123" s="83">
        <v>97893</v>
      </c>
      <c r="K123" s="70"/>
      <c r="L123" s="70"/>
      <c r="M123" s="71"/>
    </row>
    <row r="124" spans="1:13">
      <c r="A124" s="7">
        <v>121</v>
      </c>
      <c r="B124" s="7" t="s">
        <v>218</v>
      </c>
      <c r="C124" s="7" t="s">
        <v>1383</v>
      </c>
      <c r="D124" s="31">
        <v>29.323</v>
      </c>
      <c r="E124" s="7" t="s">
        <v>19</v>
      </c>
      <c r="F124" s="7" t="s">
        <v>219</v>
      </c>
      <c r="G124" s="8" t="s">
        <v>220</v>
      </c>
      <c r="H124" s="25" t="s">
        <v>103</v>
      </c>
      <c r="I124" s="19">
        <v>13930736</v>
      </c>
      <c r="J124" s="19">
        <v>15071388</v>
      </c>
      <c r="K124" s="11">
        <v>28.415343689232266</v>
      </c>
      <c r="L124" s="11">
        <v>33.393619361961527</v>
      </c>
      <c r="M124" s="36" t="s">
        <v>11</v>
      </c>
    </row>
    <row r="125" spans="1:13">
      <c r="A125" s="7">
        <v>122</v>
      </c>
      <c r="B125" s="7" t="s">
        <v>221</v>
      </c>
      <c r="C125" s="7" t="s">
        <v>1383</v>
      </c>
      <c r="D125" s="31">
        <v>31.759</v>
      </c>
      <c r="E125" s="7" t="s">
        <v>37</v>
      </c>
      <c r="F125" s="7" t="s">
        <v>1048</v>
      </c>
      <c r="G125" s="8" t="s">
        <v>1048</v>
      </c>
      <c r="H125" s="82" t="s">
        <v>169</v>
      </c>
      <c r="I125" s="83">
        <v>20054564</v>
      </c>
      <c r="J125" s="83">
        <v>24308246</v>
      </c>
      <c r="K125" s="70">
        <v>33.393619361961527</v>
      </c>
      <c r="L125" s="70">
        <v>35.591615099999999</v>
      </c>
      <c r="M125" s="71" t="s">
        <v>12</v>
      </c>
    </row>
    <row r="126" spans="1:13">
      <c r="A126" s="7">
        <v>123</v>
      </c>
      <c r="B126" s="7" t="s">
        <v>222</v>
      </c>
      <c r="C126" s="7" t="s">
        <v>1383</v>
      </c>
      <c r="D126" s="31">
        <v>32.335999999999999</v>
      </c>
      <c r="E126" s="7" t="s">
        <v>19</v>
      </c>
      <c r="F126" s="8" t="s">
        <v>223</v>
      </c>
      <c r="H126" s="82"/>
      <c r="I126" s="83">
        <v>20054564</v>
      </c>
      <c r="J126" s="83">
        <v>24308246</v>
      </c>
      <c r="K126" s="70"/>
      <c r="L126" s="70"/>
      <c r="M126" s="71"/>
    </row>
    <row r="127" spans="1:13">
      <c r="A127" s="7">
        <v>124</v>
      </c>
      <c r="B127" s="7" t="s">
        <v>224</v>
      </c>
      <c r="C127" s="7" t="s">
        <v>1383</v>
      </c>
      <c r="D127" s="31">
        <v>33.582000000000001</v>
      </c>
      <c r="E127" s="7" t="s">
        <v>19</v>
      </c>
      <c r="F127" s="8" t="s">
        <v>225</v>
      </c>
      <c r="G127" s="8" t="s">
        <v>226</v>
      </c>
      <c r="H127" s="82"/>
      <c r="I127" s="83">
        <v>20054564</v>
      </c>
      <c r="J127" s="83">
        <v>24308246</v>
      </c>
      <c r="K127" s="70"/>
      <c r="L127" s="70"/>
      <c r="M127" s="71"/>
    </row>
    <row r="128" spans="1:13">
      <c r="A128" s="7">
        <v>125</v>
      </c>
      <c r="B128" s="7" t="s">
        <v>227</v>
      </c>
      <c r="C128" s="7" t="s">
        <v>1383</v>
      </c>
      <c r="D128" s="31">
        <v>34.298999999999999</v>
      </c>
      <c r="E128" s="7" t="s">
        <v>19</v>
      </c>
      <c r="F128" s="8" t="s">
        <v>228</v>
      </c>
      <c r="G128" s="8" t="s">
        <v>229</v>
      </c>
      <c r="H128" s="82"/>
      <c r="I128" s="83">
        <v>20054564</v>
      </c>
      <c r="J128" s="83">
        <v>24308246</v>
      </c>
      <c r="K128" s="70"/>
      <c r="L128" s="70"/>
      <c r="M128" s="71"/>
    </row>
    <row r="129" spans="1:13">
      <c r="A129" s="7">
        <v>126</v>
      </c>
      <c r="B129" s="7" t="s">
        <v>230</v>
      </c>
      <c r="C129" s="7" t="s">
        <v>1383</v>
      </c>
      <c r="D129" s="31">
        <v>35.246000000000002</v>
      </c>
      <c r="E129" s="7" t="s">
        <v>19</v>
      </c>
      <c r="F129" s="52" t="s">
        <v>231</v>
      </c>
      <c r="G129" s="8" t="s">
        <v>232</v>
      </c>
      <c r="K129" s="11"/>
      <c r="L129" s="11"/>
    </row>
    <row r="130" spans="1:13">
      <c r="A130" s="7">
        <v>127</v>
      </c>
      <c r="B130" s="7" t="s">
        <v>233</v>
      </c>
      <c r="C130" s="7" t="s">
        <v>1383</v>
      </c>
      <c r="D130" s="31">
        <v>35.887</v>
      </c>
      <c r="E130" s="7" t="s">
        <v>19</v>
      </c>
      <c r="K130" s="11"/>
      <c r="L130" s="11"/>
    </row>
    <row r="131" spans="1:13">
      <c r="A131" s="7">
        <v>128</v>
      </c>
      <c r="B131" s="7" t="s">
        <v>234</v>
      </c>
      <c r="C131" s="7" t="s">
        <v>1383</v>
      </c>
      <c r="D131" s="31">
        <v>36.116999999999997</v>
      </c>
      <c r="E131" s="7" t="s">
        <v>19</v>
      </c>
      <c r="K131" s="11"/>
      <c r="L131" s="11"/>
    </row>
    <row r="132" spans="1:13">
      <c r="A132" s="7">
        <v>129</v>
      </c>
      <c r="B132" s="7" t="s">
        <v>235</v>
      </c>
      <c r="C132" s="7" t="s">
        <v>1383</v>
      </c>
      <c r="D132" s="31">
        <v>36.634</v>
      </c>
      <c r="E132" s="7" t="s">
        <v>1385</v>
      </c>
      <c r="K132" s="11"/>
      <c r="L132" s="11"/>
    </row>
    <row r="133" spans="1:13">
      <c r="A133" s="7">
        <v>130</v>
      </c>
      <c r="B133" s="7" t="s">
        <v>236</v>
      </c>
      <c r="C133" s="7" t="s">
        <v>1383</v>
      </c>
      <c r="D133" s="31">
        <v>37.277999999999999</v>
      </c>
      <c r="E133" s="7" t="s">
        <v>108</v>
      </c>
      <c r="F133" s="8" t="s">
        <v>237</v>
      </c>
      <c r="G133" s="8" t="s">
        <v>238</v>
      </c>
      <c r="H133" s="29" t="s">
        <v>181</v>
      </c>
      <c r="I133" s="19">
        <v>5080051</v>
      </c>
      <c r="J133" s="19">
        <v>6355189</v>
      </c>
      <c r="K133" s="11">
        <v>35.513999999999996</v>
      </c>
      <c r="L133" s="11">
        <v>37.757999999999996</v>
      </c>
      <c r="M133" s="36" t="s">
        <v>11</v>
      </c>
    </row>
    <row r="134" spans="1:13">
      <c r="A134" s="7">
        <v>131</v>
      </c>
      <c r="B134" s="7" t="s">
        <v>239</v>
      </c>
      <c r="C134" s="7" t="s">
        <v>1384</v>
      </c>
      <c r="D134" s="31">
        <v>37.659999999999997</v>
      </c>
      <c r="E134" s="7" t="s">
        <v>19</v>
      </c>
      <c r="K134" s="11"/>
      <c r="L134" s="11"/>
    </row>
    <row r="135" spans="1:13">
      <c r="A135" s="7">
        <v>132</v>
      </c>
      <c r="B135" s="7" t="s">
        <v>240</v>
      </c>
      <c r="C135" s="7" t="s">
        <v>1383</v>
      </c>
      <c r="D135" s="31">
        <v>37.784999999999997</v>
      </c>
      <c r="E135" s="7" t="s">
        <v>19</v>
      </c>
      <c r="K135" s="11"/>
      <c r="L135" s="11"/>
    </row>
    <row r="136" spans="1:13">
      <c r="A136" s="7">
        <v>133</v>
      </c>
      <c r="B136" s="7" t="s">
        <v>241</v>
      </c>
      <c r="C136" s="7" t="s">
        <v>1383</v>
      </c>
      <c r="D136" s="31">
        <v>38.238</v>
      </c>
      <c r="E136" s="7" t="s">
        <v>37</v>
      </c>
      <c r="F136" s="7" t="s">
        <v>1048</v>
      </c>
      <c r="G136" s="8" t="s">
        <v>1048</v>
      </c>
      <c r="H136" s="29" t="s">
        <v>169</v>
      </c>
      <c r="I136" s="19">
        <v>22426371</v>
      </c>
      <c r="J136" s="19">
        <v>23012354.5</v>
      </c>
      <c r="K136" s="11">
        <v>37.757999999999996</v>
      </c>
      <c r="L136" s="11">
        <v>38.786500000000004</v>
      </c>
      <c r="M136" s="36" t="s">
        <v>11</v>
      </c>
    </row>
    <row r="137" spans="1:13">
      <c r="A137" s="7">
        <v>134</v>
      </c>
      <c r="B137" s="7" t="s">
        <v>242</v>
      </c>
      <c r="C137" s="7" t="s">
        <v>1383</v>
      </c>
      <c r="D137" s="31">
        <v>38.648000000000003</v>
      </c>
      <c r="E137" s="7" t="s">
        <v>19</v>
      </c>
      <c r="K137" s="11"/>
      <c r="L137" s="11"/>
    </row>
    <row r="138" spans="1:13">
      <c r="A138" s="7">
        <v>135</v>
      </c>
      <c r="B138" s="7" t="s">
        <v>243</v>
      </c>
      <c r="C138" s="7" t="s">
        <v>1383</v>
      </c>
      <c r="D138" s="31">
        <v>39.335000000000001</v>
      </c>
      <c r="E138" s="7" t="s">
        <v>19</v>
      </c>
      <c r="F138" s="8" t="s">
        <v>1386</v>
      </c>
      <c r="G138" s="8" t="s">
        <v>244</v>
      </c>
      <c r="H138" s="28" t="s">
        <v>177</v>
      </c>
      <c r="I138" s="19">
        <v>11816454.5</v>
      </c>
      <c r="J138" s="19">
        <v>13162875.999999998</v>
      </c>
      <c r="K138" s="11">
        <v>38.786500000000004</v>
      </c>
      <c r="L138" s="11">
        <v>41.155999999999999</v>
      </c>
      <c r="M138" s="36" t="s">
        <v>11</v>
      </c>
    </row>
    <row r="139" spans="1:13">
      <c r="A139" s="7">
        <v>136</v>
      </c>
      <c r="B139" s="7" t="s">
        <v>245</v>
      </c>
      <c r="C139" s="7" t="s">
        <v>1383</v>
      </c>
      <c r="D139" s="31">
        <v>39.965000000000003</v>
      </c>
      <c r="E139" s="7" t="s">
        <v>15</v>
      </c>
      <c r="K139" s="11"/>
      <c r="L139" s="11"/>
    </row>
    <row r="140" spans="1:13">
      <c r="A140" s="7">
        <v>137</v>
      </c>
      <c r="B140" s="7" t="s">
        <v>246</v>
      </c>
      <c r="C140" s="7" t="s">
        <v>1383</v>
      </c>
      <c r="D140" s="31">
        <v>40.344999999999999</v>
      </c>
      <c r="E140" s="7" t="s">
        <v>24</v>
      </c>
      <c r="F140" s="8" t="s">
        <v>247</v>
      </c>
      <c r="G140" s="8" t="s">
        <v>247</v>
      </c>
      <c r="K140" s="11"/>
      <c r="L140" s="11"/>
    </row>
    <row r="141" spans="1:13">
      <c r="A141" s="7">
        <v>138</v>
      </c>
      <c r="B141" s="7" t="s">
        <v>248</v>
      </c>
      <c r="C141" s="7" t="s">
        <v>1384</v>
      </c>
      <c r="D141" s="31">
        <v>40.700000000000003</v>
      </c>
      <c r="E141" s="7" t="s">
        <v>24</v>
      </c>
      <c r="F141" s="8" t="s">
        <v>249</v>
      </c>
      <c r="G141" s="8" t="s">
        <v>249</v>
      </c>
      <c r="K141" s="11"/>
      <c r="L141" s="11"/>
    </row>
    <row r="142" spans="1:13">
      <c r="A142" s="7">
        <v>139</v>
      </c>
      <c r="B142" s="7" t="s">
        <v>250</v>
      </c>
      <c r="C142" s="7" t="s">
        <v>1384</v>
      </c>
      <c r="D142" s="31">
        <v>42.414999999999999</v>
      </c>
      <c r="E142" s="7" t="s">
        <v>19</v>
      </c>
      <c r="F142" s="8" t="s">
        <v>251</v>
      </c>
      <c r="H142" s="17"/>
      <c r="K142" s="11"/>
      <c r="L142" s="11"/>
    </row>
    <row r="143" spans="1:13">
      <c r="A143" s="7">
        <v>140</v>
      </c>
      <c r="B143" s="7" t="s">
        <v>252</v>
      </c>
      <c r="C143" s="7" t="s">
        <v>1383</v>
      </c>
      <c r="D143" s="31">
        <v>42.976999999999997</v>
      </c>
      <c r="E143" s="7" t="s">
        <v>24</v>
      </c>
      <c r="F143" s="8" t="s">
        <v>1493</v>
      </c>
      <c r="G143" s="8" t="s">
        <v>1493</v>
      </c>
      <c r="H143" s="29" t="s">
        <v>169</v>
      </c>
      <c r="I143" s="19">
        <v>21771248</v>
      </c>
      <c r="J143" s="19">
        <v>23654001.765624002</v>
      </c>
      <c r="K143" s="11">
        <v>41.16</v>
      </c>
      <c r="L143" s="11">
        <v>43.09</v>
      </c>
      <c r="M143" s="36" t="s">
        <v>11</v>
      </c>
    </row>
    <row r="144" spans="1:13">
      <c r="A144" s="7">
        <v>141</v>
      </c>
      <c r="B144" s="7" t="s">
        <v>253</v>
      </c>
      <c r="C144" s="7" t="s">
        <v>1384</v>
      </c>
      <c r="D144" s="31">
        <v>43.628</v>
      </c>
      <c r="E144" s="7" t="s">
        <v>19</v>
      </c>
      <c r="F144" s="8" t="s">
        <v>254</v>
      </c>
      <c r="G144" s="8" t="s">
        <v>255</v>
      </c>
      <c r="H144" s="86" t="s">
        <v>103</v>
      </c>
      <c r="I144" s="83">
        <v>13215983</v>
      </c>
      <c r="J144" s="83">
        <v>19566533</v>
      </c>
      <c r="K144" s="70">
        <v>43.093737078736538</v>
      </c>
      <c r="L144" s="70">
        <v>49.502410755836081</v>
      </c>
      <c r="M144" s="71" t="s">
        <v>12</v>
      </c>
    </row>
    <row r="145" spans="1:13">
      <c r="A145" s="7">
        <v>142</v>
      </c>
      <c r="B145" s="7" t="s">
        <v>256</v>
      </c>
      <c r="C145" s="7" t="s">
        <v>1383</v>
      </c>
      <c r="D145" s="31">
        <v>43.851999999999997</v>
      </c>
      <c r="E145" s="7" t="s">
        <v>19</v>
      </c>
      <c r="H145" s="86"/>
      <c r="I145" s="83">
        <v>13215983</v>
      </c>
      <c r="J145" s="83">
        <v>19566533</v>
      </c>
      <c r="K145" s="70"/>
      <c r="L145" s="70"/>
      <c r="M145" s="71"/>
    </row>
    <row r="146" spans="1:13">
      <c r="A146" s="7">
        <v>143</v>
      </c>
      <c r="B146" s="7" t="s">
        <v>257</v>
      </c>
      <c r="C146" s="7" t="s">
        <v>1383</v>
      </c>
      <c r="D146" s="31">
        <v>44.341999999999999</v>
      </c>
      <c r="E146" s="7" t="s">
        <v>108</v>
      </c>
      <c r="F146" s="8" t="s">
        <v>258</v>
      </c>
      <c r="G146" s="8" t="s">
        <v>259</v>
      </c>
      <c r="H146" s="86"/>
      <c r="I146" s="83">
        <v>13215983</v>
      </c>
      <c r="J146" s="83">
        <v>19566533</v>
      </c>
      <c r="K146" s="70"/>
      <c r="L146" s="70"/>
      <c r="M146" s="71"/>
    </row>
    <row r="147" spans="1:13">
      <c r="A147" s="7">
        <v>144</v>
      </c>
      <c r="B147" s="7" t="s">
        <v>260</v>
      </c>
      <c r="C147" s="7" t="s">
        <v>1384</v>
      </c>
      <c r="D147" s="31">
        <v>44.984999999999999</v>
      </c>
      <c r="E147" s="7" t="s">
        <v>19</v>
      </c>
      <c r="H147" s="86"/>
      <c r="I147" s="83">
        <v>13215983</v>
      </c>
      <c r="J147" s="83">
        <v>19566533</v>
      </c>
      <c r="K147" s="70"/>
      <c r="L147" s="70"/>
      <c r="M147" s="71"/>
    </row>
    <row r="148" spans="1:13">
      <c r="A148" s="7">
        <v>145</v>
      </c>
      <c r="B148" s="7" t="s">
        <v>261</v>
      </c>
      <c r="C148" s="7" t="s">
        <v>1383</v>
      </c>
      <c r="D148" s="31">
        <v>45.65</v>
      </c>
      <c r="E148" s="7" t="s">
        <v>19</v>
      </c>
      <c r="H148" s="86"/>
      <c r="I148" s="83">
        <v>13215983</v>
      </c>
      <c r="J148" s="83">
        <v>19566533</v>
      </c>
      <c r="K148" s="70"/>
      <c r="L148" s="70"/>
      <c r="M148" s="71"/>
    </row>
    <row r="149" spans="1:13">
      <c r="A149" s="7">
        <v>146</v>
      </c>
      <c r="B149" s="7" t="s">
        <v>262</v>
      </c>
      <c r="C149" s="7" t="s">
        <v>1383</v>
      </c>
      <c r="D149" s="31">
        <v>46.576999999999998</v>
      </c>
      <c r="E149" s="7" t="s">
        <v>15</v>
      </c>
      <c r="H149" s="86"/>
      <c r="I149" s="83">
        <v>13215983</v>
      </c>
      <c r="J149" s="83">
        <v>19566533</v>
      </c>
      <c r="K149" s="70"/>
      <c r="L149" s="70"/>
      <c r="M149" s="71"/>
    </row>
    <row r="150" spans="1:13">
      <c r="A150" s="7">
        <v>147</v>
      </c>
      <c r="B150" s="7" t="s">
        <v>263</v>
      </c>
      <c r="C150" s="7" t="s">
        <v>1383</v>
      </c>
      <c r="D150" s="31">
        <v>47.225000000000001</v>
      </c>
      <c r="E150" s="7" t="s">
        <v>19</v>
      </c>
      <c r="F150" s="8" t="s">
        <v>264</v>
      </c>
      <c r="G150" s="8" t="s">
        <v>265</v>
      </c>
      <c r="H150" s="86"/>
      <c r="I150" s="83">
        <v>13215983</v>
      </c>
      <c r="J150" s="83">
        <v>19566533</v>
      </c>
      <c r="K150" s="70"/>
      <c r="L150" s="70"/>
      <c r="M150" s="71"/>
    </row>
    <row r="151" spans="1:13">
      <c r="A151" s="7">
        <v>148</v>
      </c>
      <c r="B151" s="7" t="s">
        <v>266</v>
      </c>
      <c r="C151" s="7" t="s">
        <v>1383</v>
      </c>
      <c r="D151" s="31">
        <v>48.048000000000002</v>
      </c>
      <c r="E151" s="7" t="s">
        <v>19</v>
      </c>
      <c r="F151" s="8" t="s">
        <v>267</v>
      </c>
      <c r="G151" s="8" t="s">
        <v>1471</v>
      </c>
      <c r="H151" s="86"/>
      <c r="I151" s="83">
        <v>13215983</v>
      </c>
      <c r="J151" s="83">
        <v>19566533</v>
      </c>
      <c r="K151" s="70"/>
      <c r="L151" s="70"/>
      <c r="M151" s="71"/>
    </row>
    <row r="152" spans="1:13">
      <c r="A152" s="7">
        <v>149</v>
      </c>
      <c r="B152" s="7" t="s">
        <v>268</v>
      </c>
      <c r="C152" s="7" t="s">
        <v>1383</v>
      </c>
      <c r="D152" s="31">
        <v>50.64</v>
      </c>
      <c r="E152" s="7" t="s">
        <v>19</v>
      </c>
      <c r="F152" s="7" t="s">
        <v>269</v>
      </c>
      <c r="G152" s="8" t="s">
        <v>270</v>
      </c>
      <c r="H152" s="28" t="s">
        <v>152</v>
      </c>
      <c r="I152" s="19">
        <v>24165093.410096001</v>
      </c>
      <c r="J152" s="19">
        <v>25121035</v>
      </c>
      <c r="K152" s="11">
        <v>49.502410755836081</v>
      </c>
      <c r="L152" s="11">
        <v>51.024500000000003</v>
      </c>
      <c r="M152" s="36" t="s">
        <v>11</v>
      </c>
    </row>
    <row r="153" spans="1:13">
      <c r="A153" s="7">
        <v>150</v>
      </c>
      <c r="B153" s="7" t="s">
        <v>271</v>
      </c>
      <c r="C153" s="7" t="s">
        <v>1383</v>
      </c>
      <c r="D153" s="31">
        <v>51.408999999999999</v>
      </c>
      <c r="E153" s="7" t="s">
        <v>19</v>
      </c>
      <c r="F153" s="8" t="s">
        <v>272</v>
      </c>
      <c r="G153" s="8" t="s">
        <v>273</v>
      </c>
      <c r="H153" s="25" t="s">
        <v>103</v>
      </c>
      <c r="I153" s="19">
        <v>19155682.5</v>
      </c>
      <c r="J153" s="49">
        <v>19566533</v>
      </c>
      <c r="K153" s="11">
        <v>51.024500000000003</v>
      </c>
      <c r="L153" s="11">
        <v>51.745329532</v>
      </c>
      <c r="M153" s="36" t="s">
        <v>11</v>
      </c>
    </row>
    <row r="154" spans="1:13">
      <c r="A154" s="7">
        <v>151</v>
      </c>
      <c r="B154" s="7" t="s">
        <v>274</v>
      </c>
      <c r="C154" s="7" t="s">
        <v>1383</v>
      </c>
      <c r="D154" s="31">
        <v>52.284999999999997</v>
      </c>
      <c r="E154" s="7" t="s">
        <v>108</v>
      </c>
      <c r="F154" s="8" t="s">
        <v>275</v>
      </c>
      <c r="K154" s="11"/>
      <c r="L154" s="11"/>
    </row>
    <row r="155" spans="1:13">
      <c r="A155" s="7">
        <v>152</v>
      </c>
      <c r="B155" s="7" t="s">
        <v>276</v>
      </c>
      <c r="C155" s="7" t="s">
        <v>1384</v>
      </c>
      <c r="D155" s="31">
        <v>56.896000000000001</v>
      </c>
      <c r="E155" s="7" t="s">
        <v>24</v>
      </c>
      <c r="F155" s="7" t="s">
        <v>1494</v>
      </c>
      <c r="G155" s="8" t="s">
        <v>1494</v>
      </c>
      <c r="H155" s="30" t="s">
        <v>28</v>
      </c>
      <c r="I155" s="19">
        <v>9745692</v>
      </c>
      <c r="J155" s="19">
        <v>9935943.5242919996</v>
      </c>
      <c r="K155" s="11">
        <v>55.131999999999998</v>
      </c>
      <c r="L155" s="11">
        <v>57.705123071150247</v>
      </c>
      <c r="M155" s="36" t="s">
        <v>11</v>
      </c>
    </row>
    <row r="156" spans="1:13">
      <c r="A156" s="7">
        <v>153</v>
      </c>
      <c r="B156" s="7" t="s">
        <v>277</v>
      </c>
      <c r="C156" s="7" t="s">
        <v>1384</v>
      </c>
      <c r="D156" s="31">
        <v>58.335999999999999</v>
      </c>
      <c r="E156" s="7" t="s">
        <v>19</v>
      </c>
      <c r="K156" s="11"/>
      <c r="L156" s="11"/>
    </row>
    <row r="157" spans="1:13">
      <c r="A157" s="7">
        <v>154</v>
      </c>
      <c r="B157" s="7" t="s">
        <v>278</v>
      </c>
      <c r="C157" s="7" t="s">
        <v>1383</v>
      </c>
      <c r="D157" s="31">
        <v>58.875</v>
      </c>
      <c r="E157" s="7" t="s">
        <v>19</v>
      </c>
      <c r="F157" s="8" t="s">
        <v>279</v>
      </c>
      <c r="G157" s="8" t="s">
        <v>1495</v>
      </c>
      <c r="H157" s="88" t="s">
        <v>147</v>
      </c>
      <c r="I157" s="83">
        <v>13527</v>
      </c>
      <c r="J157" s="83">
        <v>2525278</v>
      </c>
      <c r="K157" s="70">
        <v>57.705123071150247</v>
      </c>
      <c r="L157" s="70">
        <v>61.30880288788218</v>
      </c>
      <c r="M157" s="71" t="s">
        <v>12</v>
      </c>
    </row>
    <row r="158" spans="1:13">
      <c r="A158" s="7">
        <v>155</v>
      </c>
      <c r="B158" s="7" t="s">
        <v>280</v>
      </c>
      <c r="C158" s="7" t="s">
        <v>1383</v>
      </c>
      <c r="D158" s="31">
        <v>59.451000000000001</v>
      </c>
      <c r="E158" s="7" t="s">
        <v>19</v>
      </c>
      <c r="F158" s="8" t="s">
        <v>279</v>
      </c>
      <c r="G158" s="8" t="s">
        <v>1495</v>
      </c>
      <c r="H158" s="88"/>
      <c r="I158" s="83">
        <v>13527</v>
      </c>
      <c r="J158" s="83">
        <v>2525278</v>
      </c>
      <c r="K158" s="70"/>
      <c r="L158" s="70"/>
      <c r="M158" s="71"/>
    </row>
    <row r="159" spans="1:13">
      <c r="A159" s="7">
        <v>156</v>
      </c>
      <c r="B159" s="7" t="s">
        <v>281</v>
      </c>
      <c r="C159" s="7" t="s">
        <v>1383</v>
      </c>
      <c r="D159" s="31">
        <v>59.628</v>
      </c>
      <c r="E159" s="7" t="s">
        <v>19</v>
      </c>
      <c r="F159" s="8" t="s">
        <v>146</v>
      </c>
      <c r="G159" s="8" t="s">
        <v>1496</v>
      </c>
      <c r="H159" s="88"/>
      <c r="I159" s="83">
        <v>13527</v>
      </c>
      <c r="J159" s="83">
        <v>2525278</v>
      </c>
      <c r="K159" s="70"/>
      <c r="L159" s="70"/>
      <c r="M159" s="71"/>
    </row>
    <row r="160" spans="1:13">
      <c r="A160" s="7">
        <v>157</v>
      </c>
      <c r="B160" s="7" t="s">
        <v>282</v>
      </c>
      <c r="C160" s="7" t="s">
        <v>1383</v>
      </c>
      <c r="D160" s="31">
        <v>59.912999999999997</v>
      </c>
      <c r="E160" s="7" t="s">
        <v>108</v>
      </c>
      <c r="F160" s="8" t="s">
        <v>283</v>
      </c>
      <c r="G160" s="8" t="s">
        <v>284</v>
      </c>
      <c r="H160" s="88"/>
      <c r="I160" s="83">
        <v>13527</v>
      </c>
      <c r="J160" s="83">
        <v>2525278</v>
      </c>
      <c r="K160" s="70"/>
      <c r="L160" s="70"/>
      <c r="M160" s="71"/>
    </row>
    <row r="161" spans="1:13">
      <c r="A161" s="7">
        <v>158</v>
      </c>
      <c r="B161" s="7" t="s">
        <v>285</v>
      </c>
      <c r="C161" s="7" t="s">
        <v>1384</v>
      </c>
      <c r="D161" s="31">
        <v>60.420999999999999</v>
      </c>
      <c r="E161" s="7" t="s">
        <v>19</v>
      </c>
      <c r="F161" s="8" t="s">
        <v>279</v>
      </c>
      <c r="G161" s="8" t="s">
        <v>286</v>
      </c>
      <c r="H161" s="88"/>
      <c r="I161" s="83">
        <v>13527</v>
      </c>
      <c r="J161" s="83">
        <v>2525278</v>
      </c>
      <c r="K161" s="70"/>
      <c r="L161" s="70"/>
      <c r="M161" s="71"/>
    </row>
    <row r="162" spans="1:13">
      <c r="A162" s="7">
        <v>159</v>
      </c>
      <c r="B162" s="7" t="s">
        <v>1387</v>
      </c>
      <c r="C162" s="7" t="s">
        <v>1383</v>
      </c>
      <c r="D162" s="31">
        <v>61.322000000000003</v>
      </c>
      <c r="E162" s="7" t="s">
        <v>19</v>
      </c>
      <c r="F162" s="8" t="s">
        <v>1388</v>
      </c>
      <c r="G162" s="8" t="s">
        <v>287</v>
      </c>
      <c r="H162" s="87" t="s">
        <v>119</v>
      </c>
      <c r="I162" s="83">
        <v>8964</v>
      </c>
      <c r="J162" s="83">
        <v>9272627</v>
      </c>
      <c r="K162" s="70">
        <v>57.705123071150247</v>
      </c>
      <c r="L162" s="70">
        <v>67.338121234871821</v>
      </c>
      <c r="M162" s="71" t="s">
        <v>12</v>
      </c>
    </row>
    <row r="163" spans="1:13">
      <c r="A163" s="7">
        <v>160</v>
      </c>
      <c r="B163" s="7" t="s">
        <v>288</v>
      </c>
      <c r="C163" s="7" t="s">
        <v>1383</v>
      </c>
      <c r="D163" s="31">
        <v>61.506999999999998</v>
      </c>
      <c r="E163" s="7" t="s">
        <v>19</v>
      </c>
      <c r="F163" s="8" t="s">
        <v>289</v>
      </c>
      <c r="G163" s="8" t="s">
        <v>290</v>
      </c>
      <c r="H163" s="87"/>
      <c r="I163" s="83">
        <v>8964</v>
      </c>
      <c r="J163" s="83">
        <v>9272627</v>
      </c>
      <c r="K163" s="70"/>
      <c r="L163" s="70"/>
      <c r="M163" s="71"/>
    </row>
    <row r="164" spans="1:13">
      <c r="A164" s="7">
        <v>161</v>
      </c>
      <c r="B164" s="7" t="s">
        <v>291</v>
      </c>
      <c r="C164" s="7" t="s">
        <v>1383</v>
      </c>
      <c r="D164" s="31">
        <v>62.433</v>
      </c>
      <c r="E164" s="7" t="s">
        <v>19</v>
      </c>
      <c r="F164" s="8" t="s">
        <v>292</v>
      </c>
      <c r="H164" s="87"/>
      <c r="I164" s="83">
        <v>8964</v>
      </c>
      <c r="J164" s="83">
        <v>9272627</v>
      </c>
      <c r="K164" s="70"/>
      <c r="L164" s="70"/>
      <c r="M164" s="71"/>
    </row>
    <row r="165" spans="1:13">
      <c r="A165" s="7">
        <v>162</v>
      </c>
      <c r="B165" s="7" t="s">
        <v>1389</v>
      </c>
      <c r="C165" s="7" t="s">
        <v>1383</v>
      </c>
      <c r="D165" s="31">
        <v>63.662999999999997</v>
      </c>
      <c r="E165" s="7" t="s">
        <v>19</v>
      </c>
      <c r="F165" s="7" t="s">
        <v>1390</v>
      </c>
      <c r="G165" s="8" t="s">
        <v>1472</v>
      </c>
      <c r="H165" s="87"/>
      <c r="I165" s="83">
        <v>8964</v>
      </c>
      <c r="J165" s="83">
        <v>9272627</v>
      </c>
      <c r="K165" s="70"/>
      <c r="L165" s="70"/>
      <c r="M165" s="71"/>
    </row>
    <row r="166" spans="1:13">
      <c r="A166" s="7">
        <v>163</v>
      </c>
      <c r="B166" s="7" t="s">
        <v>293</v>
      </c>
      <c r="C166" s="7" t="s">
        <v>1383</v>
      </c>
      <c r="D166" s="31">
        <v>66.087999999999994</v>
      </c>
      <c r="E166" s="7" t="s">
        <v>1385</v>
      </c>
      <c r="F166" s="8" t="s">
        <v>1497</v>
      </c>
      <c r="G166" s="8" t="s">
        <v>1497</v>
      </c>
      <c r="H166" s="87"/>
      <c r="I166" s="83">
        <v>8964</v>
      </c>
      <c r="J166" s="83">
        <v>9272627</v>
      </c>
      <c r="K166" s="70"/>
      <c r="L166" s="70"/>
      <c r="M166" s="71"/>
    </row>
    <row r="167" spans="1:13">
      <c r="A167" s="7">
        <v>164</v>
      </c>
      <c r="B167" s="7" t="s">
        <v>294</v>
      </c>
      <c r="C167" s="7" t="s">
        <v>1383</v>
      </c>
      <c r="D167" s="31">
        <v>67.402000000000001</v>
      </c>
      <c r="E167" s="7" t="s">
        <v>19</v>
      </c>
      <c r="F167" s="8" t="s">
        <v>105</v>
      </c>
      <c r="G167" s="8" t="s">
        <v>106</v>
      </c>
      <c r="H167" s="24" t="s">
        <v>89</v>
      </c>
      <c r="I167" s="19">
        <v>21839324</v>
      </c>
      <c r="J167" s="19">
        <v>23845011</v>
      </c>
      <c r="K167" s="11">
        <v>67.338121234871821</v>
      </c>
      <c r="L167" s="11">
        <v>68.394999999999996</v>
      </c>
      <c r="M167" s="36" t="s">
        <v>11</v>
      </c>
    </row>
    <row r="168" spans="1:13">
      <c r="A168" s="7">
        <v>165</v>
      </c>
      <c r="B168" s="7" t="s">
        <v>295</v>
      </c>
      <c r="C168" s="7" t="s">
        <v>1383</v>
      </c>
      <c r="D168" s="31">
        <v>68.394999999999996</v>
      </c>
      <c r="E168" s="7" t="s">
        <v>19</v>
      </c>
      <c r="F168" s="8"/>
      <c r="G168" s="8" t="s">
        <v>296</v>
      </c>
      <c r="H168" s="87" t="s">
        <v>119</v>
      </c>
      <c r="I168" s="83">
        <v>8964</v>
      </c>
      <c r="J168" s="83">
        <v>9272627</v>
      </c>
      <c r="K168" s="70">
        <v>68.394999999999996</v>
      </c>
      <c r="L168" s="70">
        <v>78.972650003388566</v>
      </c>
      <c r="M168" s="71" t="s">
        <v>12</v>
      </c>
    </row>
    <row r="169" spans="1:13">
      <c r="A169" s="7">
        <v>166</v>
      </c>
      <c r="B169" s="7" t="s">
        <v>297</v>
      </c>
      <c r="C169" s="7" t="s">
        <v>1383</v>
      </c>
      <c r="D169" s="31">
        <v>69.417000000000002</v>
      </c>
      <c r="E169" s="7" t="s">
        <v>108</v>
      </c>
      <c r="F169" s="8" t="s">
        <v>298</v>
      </c>
      <c r="G169" s="8" t="s">
        <v>299</v>
      </c>
      <c r="H169" s="87"/>
      <c r="I169" s="83">
        <v>8964</v>
      </c>
      <c r="J169" s="83">
        <v>9272627</v>
      </c>
      <c r="K169" s="70"/>
      <c r="L169" s="70"/>
      <c r="M169" s="71"/>
    </row>
    <row r="170" spans="1:13">
      <c r="A170" s="7">
        <v>167</v>
      </c>
      <c r="B170" s="7" t="s">
        <v>300</v>
      </c>
      <c r="C170" s="7" t="s">
        <v>1384</v>
      </c>
      <c r="D170" s="31">
        <v>71.498000000000005</v>
      </c>
      <c r="E170" s="7" t="s">
        <v>19</v>
      </c>
      <c r="F170" s="7" t="s">
        <v>301</v>
      </c>
      <c r="G170" s="8" t="s">
        <v>302</v>
      </c>
      <c r="H170" s="87"/>
      <c r="I170" s="83">
        <v>8964</v>
      </c>
      <c r="J170" s="83">
        <v>9272627</v>
      </c>
      <c r="K170" s="70"/>
      <c r="L170" s="70"/>
      <c r="M170" s="71"/>
    </row>
    <row r="171" spans="1:13">
      <c r="A171" s="7">
        <v>168</v>
      </c>
      <c r="B171" s="7" t="s">
        <v>303</v>
      </c>
      <c r="C171" s="7" t="s">
        <v>1383</v>
      </c>
      <c r="D171" s="31">
        <v>76.108999999999995</v>
      </c>
      <c r="E171" s="7" t="s">
        <v>19</v>
      </c>
      <c r="F171" s="8" t="s">
        <v>304</v>
      </c>
      <c r="G171" s="8" t="s">
        <v>1498</v>
      </c>
      <c r="H171" s="87"/>
      <c r="I171" s="83">
        <v>8964</v>
      </c>
      <c r="J171" s="83">
        <v>9272627</v>
      </c>
      <c r="K171" s="70"/>
      <c r="L171" s="70"/>
      <c r="M171" s="71"/>
    </row>
    <row r="172" spans="1:13">
      <c r="A172" s="7">
        <v>169</v>
      </c>
      <c r="B172" s="7" t="s">
        <v>305</v>
      </c>
      <c r="C172" s="7" t="s">
        <v>1383</v>
      </c>
      <c r="D172" s="31">
        <v>76.564999999999998</v>
      </c>
      <c r="E172" s="7" t="s">
        <v>24</v>
      </c>
      <c r="F172" s="8" t="s">
        <v>306</v>
      </c>
      <c r="G172" s="8" t="s">
        <v>306</v>
      </c>
      <c r="H172" s="87"/>
      <c r="I172" s="83">
        <v>8964</v>
      </c>
      <c r="J172" s="83">
        <v>9272627</v>
      </c>
      <c r="K172" s="70"/>
      <c r="L172" s="70"/>
      <c r="M172" s="71"/>
    </row>
    <row r="173" spans="1:13">
      <c r="A173" s="7">
        <v>170</v>
      </c>
      <c r="B173" s="7" t="s">
        <v>307</v>
      </c>
      <c r="C173" s="7" t="s">
        <v>1384</v>
      </c>
      <c r="D173" s="31">
        <v>77.742999999999995</v>
      </c>
      <c r="E173" s="7" t="s">
        <v>19</v>
      </c>
      <c r="F173" s="8" t="s">
        <v>308</v>
      </c>
      <c r="G173" s="8" t="s">
        <v>1499</v>
      </c>
      <c r="H173" s="87"/>
      <c r="I173" s="83">
        <v>8964</v>
      </c>
      <c r="J173" s="83">
        <v>9272627</v>
      </c>
      <c r="K173" s="70"/>
      <c r="L173" s="70"/>
      <c r="M173" s="71"/>
    </row>
    <row r="174" spans="1:13">
      <c r="A174" s="7">
        <v>171</v>
      </c>
      <c r="B174" s="7" t="s">
        <v>309</v>
      </c>
      <c r="C174" s="7" t="s">
        <v>1383</v>
      </c>
      <c r="D174" s="31">
        <v>78.367000000000004</v>
      </c>
      <c r="E174" s="7" t="s">
        <v>19</v>
      </c>
      <c r="H174" s="87"/>
      <c r="I174" s="83">
        <v>8964</v>
      </c>
      <c r="J174" s="83">
        <v>9272627</v>
      </c>
      <c r="K174" s="70"/>
      <c r="L174" s="70"/>
      <c r="M174" s="71"/>
    </row>
    <row r="175" spans="1:13">
      <c r="A175" s="7">
        <v>172</v>
      </c>
      <c r="B175" s="7" t="s">
        <v>310</v>
      </c>
      <c r="C175" s="7" t="s">
        <v>1383</v>
      </c>
      <c r="D175" s="31">
        <v>78.602999999999994</v>
      </c>
      <c r="E175" s="7" t="s">
        <v>19</v>
      </c>
      <c r="F175" s="8" t="s">
        <v>311</v>
      </c>
      <c r="G175" s="8" t="s">
        <v>312</v>
      </c>
      <c r="H175" s="87"/>
      <c r="I175" s="83">
        <v>8964</v>
      </c>
      <c r="J175" s="83">
        <v>9272627</v>
      </c>
      <c r="K175" s="70"/>
      <c r="L175" s="70"/>
      <c r="M175" s="71"/>
    </row>
    <row r="176" spans="1:13">
      <c r="A176" s="7">
        <v>173</v>
      </c>
      <c r="B176" s="7" t="s">
        <v>313</v>
      </c>
      <c r="C176" s="7" t="s">
        <v>1383</v>
      </c>
      <c r="D176" s="31">
        <v>78.984999999999999</v>
      </c>
      <c r="E176" s="7" t="s">
        <v>19</v>
      </c>
      <c r="F176" s="8" t="s">
        <v>314</v>
      </c>
      <c r="G176" s="8" t="s">
        <v>315</v>
      </c>
      <c r="H176" s="24" t="s">
        <v>89</v>
      </c>
      <c r="I176" s="19">
        <v>19659921</v>
      </c>
      <c r="J176" s="19">
        <v>21662367</v>
      </c>
      <c r="K176" s="11">
        <v>78.972650003388566</v>
      </c>
      <c r="L176" s="11">
        <v>80.748999999999995</v>
      </c>
      <c r="M176" s="36" t="s">
        <v>11</v>
      </c>
    </row>
    <row r="177" spans="1:13">
      <c r="A177" s="7">
        <v>174</v>
      </c>
      <c r="B177" s="7" t="s">
        <v>316</v>
      </c>
      <c r="C177" s="7" t="s">
        <v>1383</v>
      </c>
      <c r="D177" s="31">
        <v>79.710999999999999</v>
      </c>
      <c r="E177" s="7" t="s">
        <v>15</v>
      </c>
      <c r="K177" s="11"/>
      <c r="L177" s="11"/>
    </row>
    <row r="178" spans="1:13">
      <c r="A178" s="7">
        <v>175</v>
      </c>
      <c r="B178" s="7" t="s">
        <v>317</v>
      </c>
      <c r="C178" s="7" t="s">
        <v>1383</v>
      </c>
      <c r="D178" s="31">
        <v>84.429000000000002</v>
      </c>
      <c r="E178" s="7" t="s">
        <v>19</v>
      </c>
      <c r="F178" s="8" t="s">
        <v>318</v>
      </c>
      <c r="G178" s="8" t="s">
        <v>1500</v>
      </c>
      <c r="H178" s="87" t="s">
        <v>119</v>
      </c>
      <c r="I178" s="83">
        <v>8190568</v>
      </c>
      <c r="J178" s="83">
        <v>7020880.5</v>
      </c>
      <c r="K178" s="70">
        <v>82.665000000000006</v>
      </c>
      <c r="L178" s="70">
        <v>89.654499999999999</v>
      </c>
      <c r="M178" s="71" t="s">
        <v>11</v>
      </c>
    </row>
    <row r="179" spans="1:13">
      <c r="A179" s="7">
        <v>176</v>
      </c>
      <c r="B179" s="7" t="s">
        <v>319</v>
      </c>
      <c r="C179" s="7" t="s">
        <v>1383</v>
      </c>
      <c r="D179" s="31">
        <v>85.058999999999997</v>
      </c>
      <c r="E179" s="7" t="s">
        <v>15</v>
      </c>
      <c r="H179" s="87"/>
      <c r="I179" s="83"/>
      <c r="J179" s="83"/>
      <c r="K179" s="70"/>
      <c r="L179" s="70"/>
      <c r="M179" s="71"/>
    </row>
    <row r="180" spans="1:13">
      <c r="A180" s="7">
        <v>177</v>
      </c>
      <c r="B180" s="7" t="s">
        <v>1391</v>
      </c>
      <c r="C180" s="7" t="s">
        <v>1383</v>
      </c>
      <c r="D180" s="31">
        <v>86.744</v>
      </c>
      <c r="E180" s="7" t="s">
        <v>19</v>
      </c>
      <c r="F180" s="7" t="s">
        <v>1392</v>
      </c>
      <c r="H180" s="87"/>
      <c r="I180" s="83"/>
      <c r="J180" s="83"/>
      <c r="K180" s="70"/>
      <c r="L180" s="70"/>
      <c r="M180" s="71"/>
    </row>
    <row r="181" spans="1:13">
      <c r="A181" s="7">
        <v>178</v>
      </c>
      <c r="B181" s="7" t="s">
        <v>320</v>
      </c>
      <c r="C181" s="7" t="s">
        <v>1383</v>
      </c>
      <c r="D181" s="31">
        <v>87.061000000000007</v>
      </c>
      <c r="E181" s="7" t="s">
        <v>19</v>
      </c>
      <c r="H181" s="87"/>
      <c r="I181" s="83"/>
      <c r="J181" s="83"/>
      <c r="K181" s="70"/>
      <c r="L181" s="70"/>
      <c r="M181" s="71"/>
    </row>
    <row r="182" spans="1:13">
      <c r="A182" s="7">
        <v>179</v>
      </c>
      <c r="B182" s="7" t="s">
        <v>321</v>
      </c>
      <c r="C182" s="7" t="s">
        <v>1383</v>
      </c>
      <c r="D182" s="31">
        <v>88.17</v>
      </c>
      <c r="E182" s="7" t="s">
        <v>108</v>
      </c>
      <c r="F182" s="8" t="s">
        <v>322</v>
      </c>
      <c r="H182" s="87"/>
      <c r="I182" s="83"/>
      <c r="J182" s="83"/>
      <c r="K182" s="70"/>
      <c r="L182" s="70"/>
      <c r="M182" s="71"/>
    </row>
    <row r="183" spans="1:13">
      <c r="A183" s="7">
        <v>180</v>
      </c>
      <c r="B183" s="7" t="s">
        <v>323</v>
      </c>
      <c r="C183" s="7" t="s">
        <v>1384</v>
      </c>
      <c r="D183" s="31">
        <v>89.36</v>
      </c>
      <c r="E183" s="7" t="s">
        <v>19</v>
      </c>
      <c r="F183" s="7" t="s">
        <v>324</v>
      </c>
      <c r="G183" s="8" t="s">
        <v>325</v>
      </c>
      <c r="H183" s="87"/>
      <c r="I183" s="83"/>
      <c r="J183" s="83"/>
      <c r="K183" s="70"/>
      <c r="L183" s="70"/>
      <c r="M183" s="71"/>
    </row>
    <row r="184" spans="1:13">
      <c r="A184" s="7">
        <v>181</v>
      </c>
      <c r="B184" s="7" t="s">
        <v>326</v>
      </c>
      <c r="C184" s="7" t="s">
        <v>1383</v>
      </c>
      <c r="D184" s="31">
        <v>89.948999999999998</v>
      </c>
      <c r="E184" s="7" t="s">
        <v>37</v>
      </c>
      <c r="F184" s="7" t="s">
        <v>327</v>
      </c>
      <c r="G184" s="8" t="s">
        <v>327</v>
      </c>
      <c r="H184" s="24" t="s">
        <v>89</v>
      </c>
      <c r="I184" s="19">
        <v>20068696.5</v>
      </c>
      <c r="J184" s="19">
        <v>20664107</v>
      </c>
      <c r="K184" s="11">
        <v>89.654499999999999</v>
      </c>
      <c r="L184" s="11">
        <v>90.69</v>
      </c>
      <c r="M184" s="36" t="s">
        <v>11</v>
      </c>
    </row>
    <row r="185" spans="1:13">
      <c r="A185" s="7">
        <v>182</v>
      </c>
      <c r="B185" s="7" t="s">
        <v>328</v>
      </c>
      <c r="C185" s="7" t="s">
        <v>1383</v>
      </c>
      <c r="D185" s="31">
        <v>91.430999999999997</v>
      </c>
      <c r="E185" s="7" t="s">
        <v>108</v>
      </c>
      <c r="F185" s="8" t="s">
        <v>329</v>
      </c>
      <c r="G185" s="8" t="s">
        <v>1501</v>
      </c>
      <c r="H185" s="24" t="s">
        <v>119</v>
      </c>
      <c r="I185" s="19">
        <v>8734571</v>
      </c>
      <c r="J185" s="19">
        <v>9770345</v>
      </c>
      <c r="K185" s="11">
        <v>90.69</v>
      </c>
      <c r="L185" s="11">
        <v>92.513000000000005</v>
      </c>
      <c r="M185" s="36" t="s">
        <v>11</v>
      </c>
    </row>
    <row r="186" spans="1:13">
      <c r="A186" s="7">
        <v>183</v>
      </c>
      <c r="B186" s="7" t="s">
        <v>330</v>
      </c>
      <c r="C186" s="7" t="s">
        <v>1384</v>
      </c>
      <c r="D186" s="31">
        <v>93.594999999999999</v>
      </c>
      <c r="E186" s="7" t="s">
        <v>19</v>
      </c>
      <c r="F186" s="8" t="s">
        <v>331</v>
      </c>
      <c r="G186" s="8" t="s">
        <v>1502</v>
      </c>
      <c r="H186" s="24" t="s">
        <v>140</v>
      </c>
      <c r="I186" s="19">
        <v>17889899</v>
      </c>
      <c r="J186" s="19">
        <v>19436138</v>
      </c>
      <c r="K186" s="11">
        <v>92.513000000000005</v>
      </c>
      <c r="L186" s="11">
        <v>95.236999999999995</v>
      </c>
      <c r="M186" s="36" t="s">
        <v>11</v>
      </c>
    </row>
    <row r="187" spans="1:13">
      <c r="A187" s="7">
        <v>184</v>
      </c>
      <c r="B187" s="7" t="s">
        <v>332</v>
      </c>
      <c r="C187" s="7" t="s">
        <v>1383</v>
      </c>
      <c r="D187" s="31">
        <v>96.879000000000005</v>
      </c>
      <c r="E187" s="7" t="s">
        <v>19</v>
      </c>
      <c r="F187" s="8" t="s">
        <v>333</v>
      </c>
      <c r="G187" s="8" t="s">
        <v>1503</v>
      </c>
      <c r="H187" s="24" t="s">
        <v>89</v>
      </c>
      <c r="I187" s="19">
        <v>18266631</v>
      </c>
      <c r="J187" s="19">
        <v>20199670</v>
      </c>
      <c r="K187" s="11">
        <v>95.236999999999995</v>
      </c>
      <c r="L187" s="11">
        <v>98.643000000000001</v>
      </c>
      <c r="M187" s="36" t="s">
        <v>11</v>
      </c>
    </row>
    <row r="188" spans="1:13">
      <c r="A188" s="7">
        <v>185</v>
      </c>
      <c r="B188" s="7" t="s">
        <v>334</v>
      </c>
      <c r="C188" s="7" t="s">
        <v>1383</v>
      </c>
      <c r="D188" s="31">
        <v>99.805000000000007</v>
      </c>
      <c r="E188" s="7" t="s">
        <v>19</v>
      </c>
      <c r="F188" s="8" t="s">
        <v>335</v>
      </c>
      <c r="G188" s="8" t="s">
        <v>1504</v>
      </c>
      <c r="H188" s="17"/>
      <c r="K188" s="11"/>
      <c r="L188" s="11"/>
    </row>
    <row r="189" spans="1:13">
      <c r="A189" s="7">
        <v>186</v>
      </c>
      <c r="B189" s="7" t="s">
        <v>336</v>
      </c>
      <c r="C189" s="7" t="s">
        <v>1383</v>
      </c>
      <c r="D189" s="31">
        <v>100.131</v>
      </c>
      <c r="E189" s="7" t="s">
        <v>19</v>
      </c>
      <c r="F189" s="8" t="s">
        <v>337</v>
      </c>
      <c r="G189" s="8" t="s">
        <v>1505</v>
      </c>
      <c r="H189" s="88" t="s">
        <v>28</v>
      </c>
      <c r="I189" s="83">
        <v>9195617</v>
      </c>
      <c r="J189" s="83">
        <v>18098559</v>
      </c>
      <c r="K189" s="70">
        <v>99.844311192000006</v>
      </c>
      <c r="L189" s="70">
        <v>115.44194854335232</v>
      </c>
      <c r="M189" s="71" t="s">
        <v>12</v>
      </c>
    </row>
    <row r="190" spans="1:13">
      <c r="A190" s="7">
        <v>187</v>
      </c>
      <c r="B190" s="7" t="s">
        <v>338</v>
      </c>
      <c r="C190" s="7" t="s">
        <v>1383</v>
      </c>
      <c r="D190" s="31">
        <v>101.26300000000001</v>
      </c>
      <c r="E190" s="7" t="s">
        <v>19</v>
      </c>
      <c r="H190" s="88"/>
      <c r="I190" s="83">
        <v>9195617</v>
      </c>
      <c r="J190" s="83">
        <v>18098559</v>
      </c>
      <c r="K190" s="70"/>
      <c r="L190" s="70"/>
      <c r="M190" s="71"/>
    </row>
    <row r="191" spans="1:13">
      <c r="A191" s="7">
        <v>188</v>
      </c>
      <c r="B191" s="7" t="s">
        <v>339</v>
      </c>
      <c r="C191" s="7" t="s">
        <v>1383</v>
      </c>
      <c r="D191" s="31">
        <v>103.773</v>
      </c>
      <c r="E191" s="7" t="s">
        <v>37</v>
      </c>
      <c r="F191" s="7" t="s">
        <v>340</v>
      </c>
      <c r="G191" s="8" t="s">
        <v>340</v>
      </c>
      <c r="H191" s="88"/>
      <c r="I191" s="83">
        <v>9195617</v>
      </c>
      <c r="J191" s="83">
        <v>18098559</v>
      </c>
      <c r="K191" s="70"/>
      <c r="L191" s="70"/>
      <c r="M191" s="71"/>
    </row>
    <row r="192" spans="1:13">
      <c r="A192" s="7">
        <v>189</v>
      </c>
      <c r="B192" s="7" t="s">
        <v>341</v>
      </c>
      <c r="C192" s="7" t="s">
        <v>1383</v>
      </c>
      <c r="D192" s="31">
        <v>104.866</v>
      </c>
      <c r="E192" s="7" t="s">
        <v>19</v>
      </c>
      <c r="F192" s="8" t="s">
        <v>342</v>
      </c>
      <c r="G192" s="8" t="s">
        <v>1506</v>
      </c>
      <c r="H192" s="88"/>
      <c r="I192" s="83">
        <v>9195617</v>
      </c>
      <c r="J192" s="83">
        <v>18098559</v>
      </c>
      <c r="K192" s="70"/>
      <c r="L192" s="70"/>
      <c r="M192" s="71"/>
    </row>
    <row r="193" spans="1:13">
      <c r="A193" s="7">
        <v>190</v>
      </c>
      <c r="B193" s="7" t="s">
        <v>343</v>
      </c>
      <c r="C193" s="7" t="s">
        <v>1383</v>
      </c>
      <c r="D193" s="31">
        <v>106.69</v>
      </c>
      <c r="E193" s="7" t="s">
        <v>19</v>
      </c>
      <c r="F193" s="8" t="s">
        <v>344</v>
      </c>
      <c r="H193" s="88"/>
      <c r="I193" s="83">
        <v>9195617</v>
      </c>
      <c r="J193" s="83">
        <v>18098559</v>
      </c>
      <c r="K193" s="70"/>
      <c r="L193" s="70"/>
      <c r="M193" s="71"/>
    </row>
    <row r="194" spans="1:13">
      <c r="A194" s="7">
        <v>191</v>
      </c>
      <c r="B194" s="7" t="s">
        <v>345</v>
      </c>
      <c r="C194" s="7" t="s">
        <v>1383</v>
      </c>
      <c r="D194" s="31">
        <v>107.84399999999999</v>
      </c>
      <c r="E194" s="7" t="s">
        <v>108</v>
      </c>
      <c r="F194" s="8" t="s">
        <v>346</v>
      </c>
      <c r="G194" s="8" t="s">
        <v>1507</v>
      </c>
      <c r="H194" s="88"/>
      <c r="I194" s="83">
        <v>9195617</v>
      </c>
      <c r="J194" s="83">
        <v>18098559</v>
      </c>
      <c r="K194" s="70"/>
      <c r="L194" s="70"/>
      <c r="M194" s="71"/>
    </row>
    <row r="195" spans="1:13">
      <c r="A195" s="7">
        <v>192</v>
      </c>
      <c r="B195" s="7" t="s">
        <v>347</v>
      </c>
      <c r="C195" s="7" t="s">
        <v>1384</v>
      </c>
      <c r="D195" s="31">
        <v>108.435</v>
      </c>
      <c r="E195" s="7" t="s">
        <v>108</v>
      </c>
      <c r="F195" s="8" t="s">
        <v>348</v>
      </c>
      <c r="G195" s="8" t="s">
        <v>1508</v>
      </c>
      <c r="H195" s="88"/>
      <c r="I195" s="83">
        <v>9195617</v>
      </c>
      <c r="J195" s="83">
        <v>18098559</v>
      </c>
      <c r="K195" s="70"/>
      <c r="L195" s="70"/>
      <c r="M195" s="71"/>
    </row>
    <row r="196" spans="1:13">
      <c r="A196" s="7">
        <v>193</v>
      </c>
      <c r="B196" s="7" t="s">
        <v>349</v>
      </c>
      <c r="C196" s="7" t="s">
        <v>1384</v>
      </c>
      <c r="D196" s="31">
        <v>110.054</v>
      </c>
      <c r="E196" s="7" t="s">
        <v>108</v>
      </c>
      <c r="F196" s="8" t="s">
        <v>350</v>
      </c>
      <c r="H196" s="88"/>
      <c r="I196" s="83">
        <v>9195617</v>
      </c>
      <c r="J196" s="83">
        <v>18098559</v>
      </c>
      <c r="K196" s="70"/>
      <c r="L196" s="70"/>
      <c r="M196" s="71"/>
    </row>
    <row r="197" spans="1:13">
      <c r="A197" s="7">
        <v>194</v>
      </c>
      <c r="B197" s="7" t="s">
        <v>351</v>
      </c>
      <c r="C197" s="7" t="s">
        <v>1384</v>
      </c>
      <c r="D197" s="31">
        <v>110.29300000000001</v>
      </c>
      <c r="E197" s="7" t="s">
        <v>19</v>
      </c>
      <c r="F197" s="8" t="s">
        <v>352</v>
      </c>
      <c r="G197" s="8" t="s">
        <v>353</v>
      </c>
      <c r="H197" s="88"/>
      <c r="I197" s="83">
        <v>9195617</v>
      </c>
      <c r="J197" s="83">
        <v>18098559</v>
      </c>
      <c r="K197" s="70"/>
      <c r="L197" s="70"/>
      <c r="M197" s="71"/>
    </row>
    <row r="198" spans="1:13">
      <c r="A198" s="7">
        <v>195</v>
      </c>
      <c r="B198" s="7" t="s">
        <v>354</v>
      </c>
      <c r="C198" s="7" t="s">
        <v>1383</v>
      </c>
      <c r="D198" s="31">
        <v>111.979</v>
      </c>
      <c r="E198" s="7" t="s">
        <v>108</v>
      </c>
      <c r="F198" s="8" t="s">
        <v>355</v>
      </c>
      <c r="G198" s="8" t="s">
        <v>1473</v>
      </c>
      <c r="H198" s="88"/>
      <c r="I198" s="83">
        <v>9195617</v>
      </c>
      <c r="J198" s="83">
        <v>18098559</v>
      </c>
      <c r="K198" s="70"/>
      <c r="L198" s="70"/>
      <c r="M198" s="71"/>
    </row>
    <row r="199" spans="1:13">
      <c r="A199" s="7">
        <v>196</v>
      </c>
      <c r="B199" s="7" t="s">
        <v>356</v>
      </c>
      <c r="C199" s="7" t="s">
        <v>1384</v>
      </c>
      <c r="D199" s="31">
        <v>112.79</v>
      </c>
      <c r="E199" s="7" t="s">
        <v>19</v>
      </c>
      <c r="K199" s="11"/>
      <c r="L199" s="11"/>
    </row>
    <row r="200" spans="1:13">
      <c r="A200" s="7">
        <v>197</v>
      </c>
      <c r="B200" s="7" t="s">
        <v>357</v>
      </c>
      <c r="C200" s="7" t="s">
        <v>1383</v>
      </c>
      <c r="D200" s="31">
        <v>116.34099999999999</v>
      </c>
      <c r="E200" s="7" t="s">
        <v>19</v>
      </c>
      <c r="F200" s="7" t="s">
        <v>358</v>
      </c>
      <c r="G200" s="8" t="s">
        <v>1474</v>
      </c>
      <c r="H200" s="25" t="s">
        <v>359</v>
      </c>
      <c r="I200" s="50">
        <v>1869874</v>
      </c>
      <c r="J200" s="19">
        <v>2995907.0000000014</v>
      </c>
      <c r="K200" s="11">
        <v>115.81000777599999</v>
      </c>
      <c r="L200" s="11">
        <v>117.791</v>
      </c>
      <c r="M200" s="36" t="s">
        <v>11</v>
      </c>
    </row>
    <row r="201" spans="1:13">
      <c r="A201" s="7">
        <v>198</v>
      </c>
      <c r="B201" s="7" t="s">
        <v>360</v>
      </c>
      <c r="C201" s="7" t="s">
        <v>1383</v>
      </c>
      <c r="D201" s="31">
        <v>118.075</v>
      </c>
      <c r="E201" s="7" t="s">
        <v>108</v>
      </c>
      <c r="F201" s="8" t="s">
        <v>361</v>
      </c>
      <c r="K201" s="11"/>
      <c r="L201" s="11"/>
    </row>
    <row r="202" spans="1:13">
      <c r="A202" s="7">
        <v>199</v>
      </c>
      <c r="B202" s="7" t="s">
        <v>362</v>
      </c>
      <c r="C202" s="7" t="s">
        <v>1384</v>
      </c>
      <c r="D202" s="31">
        <v>119.241</v>
      </c>
      <c r="E202" s="7" t="s">
        <v>24</v>
      </c>
      <c r="F202" s="7" t="s">
        <v>1509</v>
      </c>
      <c r="G202" s="8" t="s">
        <v>1509</v>
      </c>
      <c r="H202" s="88" t="s">
        <v>28</v>
      </c>
      <c r="I202" s="83">
        <v>9195617</v>
      </c>
      <c r="J202" s="83">
        <v>18098559</v>
      </c>
      <c r="K202" s="70">
        <v>116.72572297938336</v>
      </c>
      <c r="L202" s="70">
        <v>125.73290380758117</v>
      </c>
      <c r="M202" s="71" t="s">
        <v>12</v>
      </c>
    </row>
    <row r="203" spans="1:13">
      <c r="A203" s="7">
        <v>200</v>
      </c>
      <c r="B203" s="7" t="s">
        <v>363</v>
      </c>
      <c r="C203" s="7" t="s">
        <v>1384</v>
      </c>
      <c r="D203" s="31">
        <v>119.739</v>
      </c>
      <c r="E203" s="7" t="s">
        <v>19</v>
      </c>
      <c r="F203" s="7" t="s">
        <v>364</v>
      </c>
      <c r="G203" s="8" t="s">
        <v>365</v>
      </c>
      <c r="H203" s="88"/>
      <c r="I203" s="83">
        <v>9195617</v>
      </c>
      <c r="J203" s="83">
        <v>18098559</v>
      </c>
      <c r="K203" s="70"/>
      <c r="L203" s="70"/>
      <c r="M203" s="71"/>
    </row>
    <row r="204" spans="1:13">
      <c r="A204" s="7">
        <v>201</v>
      </c>
      <c r="B204" s="7" t="s">
        <v>366</v>
      </c>
      <c r="C204" s="7" t="s">
        <v>1383</v>
      </c>
      <c r="D204" s="31">
        <v>120.361</v>
      </c>
      <c r="E204" s="7" t="s">
        <v>15</v>
      </c>
      <c r="H204" s="88"/>
      <c r="I204" s="83">
        <v>9195617</v>
      </c>
      <c r="J204" s="83">
        <v>18098559</v>
      </c>
      <c r="K204" s="70"/>
      <c r="L204" s="70"/>
      <c r="M204" s="71"/>
    </row>
    <row r="205" spans="1:13">
      <c r="A205" s="7">
        <v>202</v>
      </c>
      <c r="B205" s="7" t="s">
        <v>367</v>
      </c>
      <c r="C205" s="7" t="s">
        <v>1383</v>
      </c>
      <c r="D205" s="31">
        <v>122.611</v>
      </c>
      <c r="E205" s="7" t="s">
        <v>24</v>
      </c>
      <c r="F205" s="7" t="s">
        <v>1510</v>
      </c>
      <c r="G205" s="8" t="s">
        <v>1510</v>
      </c>
      <c r="H205" s="88"/>
      <c r="I205" s="83">
        <v>9195617</v>
      </c>
      <c r="J205" s="83">
        <v>18098559</v>
      </c>
      <c r="K205" s="70"/>
      <c r="L205" s="70"/>
      <c r="M205" s="71"/>
    </row>
    <row r="206" spans="1:13">
      <c r="A206" s="7">
        <v>203</v>
      </c>
      <c r="B206" s="7" t="s">
        <v>368</v>
      </c>
      <c r="C206" s="7" t="s">
        <v>1384</v>
      </c>
      <c r="D206" s="31">
        <v>122.77800000000001</v>
      </c>
      <c r="E206" s="7" t="s">
        <v>24</v>
      </c>
      <c r="F206" s="7" t="s">
        <v>1510</v>
      </c>
      <c r="G206" s="8" t="s">
        <v>1510</v>
      </c>
      <c r="H206" s="88"/>
      <c r="I206" s="83">
        <v>9195617</v>
      </c>
      <c r="J206" s="83">
        <v>18098559</v>
      </c>
      <c r="K206" s="70"/>
      <c r="L206" s="70"/>
      <c r="M206" s="71"/>
    </row>
    <row r="207" spans="1:13">
      <c r="A207" s="7">
        <v>204</v>
      </c>
      <c r="B207" s="7" t="s">
        <v>369</v>
      </c>
      <c r="C207" s="7" t="s">
        <v>1384</v>
      </c>
      <c r="D207" s="31">
        <v>124.55</v>
      </c>
      <c r="E207" s="7" t="s">
        <v>15</v>
      </c>
      <c r="K207" s="11"/>
      <c r="L207" s="11"/>
    </row>
    <row r="208" spans="1:13">
      <c r="A208" s="7">
        <v>205</v>
      </c>
      <c r="B208" s="7" t="s">
        <v>370</v>
      </c>
      <c r="C208" s="7" t="s">
        <v>1384</v>
      </c>
      <c r="D208" s="31">
        <v>125.057</v>
      </c>
      <c r="E208" s="7" t="s">
        <v>15</v>
      </c>
      <c r="K208" s="11"/>
      <c r="L208" s="11"/>
    </row>
    <row r="209" spans="1:13">
      <c r="A209" s="7">
        <v>206</v>
      </c>
      <c r="B209" s="7" t="s">
        <v>371</v>
      </c>
      <c r="C209" s="7" t="s">
        <v>1384</v>
      </c>
      <c r="D209" s="31">
        <v>127.03</v>
      </c>
      <c r="E209" s="7" t="s">
        <v>24</v>
      </c>
      <c r="F209" s="7" t="s">
        <v>1511</v>
      </c>
      <c r="G209" s="8" t="s">
        <v>1511</v>
      </c>
      <c r="H209" s="28" t="s">
        <v>64</v>
      </c>
      <c r="I209" s="19">
        <v>16989568</v>
      </c>
      <c r="J209" s="19">
        <v>19197266</v>
      </c>
      <c r="K209" s="11">
        <v>124.904</v>
      </c>
      <c r="L209" s="11">
        <v>128.709</v>
      </c>
      <c r="M209" s="36" t="s">
        <v>11</v>
      </c>
    </row>
    <row r="210" spans="1:13">
      <c r="A210" s="7">
        <v>207</v>
      </c>
      <c r="B210" s="7" t="s">
        <v>372</v>
      </c>
      <c r="C210" s="7" t="s">
        <v>1384</v>
      </c>
      <c r="D210" s="31">
        <v>128.709</v>
      </c>
      <c r="E210" s="7" t="s">
        <v>97</v>
      </c>
      <c r="K210" s="11"/>
      <c r="L210" s="11"/>
    </row>
    <row r="211" spans="1:13">
      <c r="A211" s="7">
        <v>208</v>
      </c>
      <c r="B211" s="7" t="s">
        <v>373</v>
      </c>
      <c r="C211" s="7" t="s">
        <v>1393</v>
      </c>
      <c r="D211" s="31">
        <v>0</v>
      </c>
      <c r="E211" s="7" t="s">
        <v>66</v>
      </c>
      <c r="K211" s="11"/>
      <c r="L211" s="11"/>
    </row>
    <row r="212" spans="1:13">
      <c r="A212" s="7">
        <v>209</v>
      </c>
      <c r="B212" s="7" t="s">
        <v>374</v>
      </c>
      <c r="C212" s="7" t="s">
        <v>1393</v>
      </c>
      <c r="D212" s="31">
        <v>10.180999999999999</v>
      </c>
      <c r="E212" s="7" t="s">
        <v>15</v>
      </c>
      <c r="K212" s="11"/>
      <c r="L212" s="11"/>
    </row>
    <row r="213" spans="1:13">
      <c r="A213" s="7">
        <v>210</v>
      </c>
      <c r="B213" s="7" t="s">
        <v>375</v>
      </c>
      <c r="C213" s="7" t="s">
        <v>1393</v>
      </c>
      <c r="D213" s="31">
        <v>12.052</v>
      </c>
      <c r="E213" s="7" t="s">
        <v>24</v>
      </c>
      <c r="F213" s="8" t="s">
        <v>376</v>
      </c>
      <c r="G213" s="8" t="s">
        <v>376</v>
      </c>
      <c r="K213" s="11"/>
      <c r="L213" s="11"/>
    </row>
    <row r="214" spans="1:13">
      <c r="A214" s="7">
        <v>211</v>
      </c>
      <c r="B214" s="7" t="s">
        <v>377</v>
      </c>
      <c r="C214" s="7" t="s">
        <v>1393</v>
      </c>
      <c r="D214" s="31">
        <v>13.134</v>
      </c>
      <c r="E214" s="7" t="s">
        <v>24</v>
      </c>
      <c r="F214" s="8" t="s">
        <v>378</v>
      </c>
      <c r="G214" s="8" t="s">
        <v>378</v>
      </c>
      <c r="H214" s="80" t="s">
        <v>89</v>
      </c>
      <c r="I214" s="69">
        <v>18946655</v>
      </c>
      <c r="J214" s="69">
        <v>23235283</v>
      </c>
      <c r="K214" s="70">
        <v>12.199393992000001</v>
      </c>
      <c r="L214" s="70">
        <v>33.355436056000002</v>
      </c>
      <c r="M214" s="71" t="s">
        <v>12</v>
      </c>
    </row>
    <row r="215" spans="1:13">
      <c r="A215" s="7">
        <v>212</v>
      </c>
      <c r="B215" s="7" t="s">
        <v>379</v>
      </c>
      <c r="C215" s="7" t="s">
        <v>1393</v>
      </c>
      <c r="D215" s="31">
        <v>19.309000000000001</v>
      </c>
      <c r="E215" s="7" t="s">
        <v>17</v>
      </c>
      <c r="H215" s="80"/>
      <c r="I215" s="69">
        <v>18946655</v>
      </c>
      <c r="J215" s="69">
        <v>23235283</v>
      </c>
      <c r="K215" s="70"/>
      <c r="L215" s="70"/>
      <c r="M215" s="71"/>
    </row>
    <row r="216" spans="1:13">
      <c r="A216" s="7">
        <v>213</v>
      </c>
      <c r="B216" s="7" t="s">
        <v>380</v>
      </c>
      <c r="C216" s="7" t="s">
        <v>1393</v>
      </c>
      <c r="D216" s="31">
        <v>20.545999999999999</v>
      </c>
      <c r="E216" s="7" t="s">
        <v>108</v>
      </c>
      <c r="F216" s="7" t="s">
        <v>381</v>
      </c>
      <c r="G216" s="8" t="s">
        <v>382</v>
      </c>
      <c r="H216" s="80"/>
      <c r="I216" s="69">
        <v>18946655</v>
      </c>
      <c r="J216" s="69">
        <v>23235283</v>
      </c>
      <c r="K216" s="70"/>
      <c r="L216" s="70"/>
      <c r="M216" s="71"/>
    </row>
    <row r="217" spans="1:13">
      <c r="A217" s="7">
        <v>214</v>
      </c>
      <c r="B217" s="7" t="s">
        <v>383</v>
      </c>
      <c r="C217" s="7" t="s">
        <v>1393</v>
      </c>
      <c r="D217" s="31">
        <v>23.167999999999999</v>
      </c>
      <c r="E217" s="7" t="s">
        <v>19</v>
      </c>
      <c r="H217" s="80"/>
      <c r="I217" s="69">
        <v>18946655</v>
      </c>
      <c r="J217" s="69">
        <v>23235283</v>
      </c>
      <c r="K217" s="70"/>
      <c r="L217" s="70"/>
      <c r="M217" s="71"/>
    </row>
    <row r="218" spans="1:13">
      <c r="A218" s="7">
        <v>215</v>
      </c>
      <c r="B218" s="7" t="s">
        <v>384</v>
      </c>
      <c r="C218" s="7" t="s">
        <v>1394</v>
      </c>
      <c r="D218" s="31">
        <v>25.231999999999999</v>
      </c>
      <c r="E218" s="7" t="s">
        <v>15</v>
      </c>
      <c r="H218" s="80"/>
      <c r="I218" s="69">
        <v>18946655</v>
      </c>
      <c r="J218" s="69">
        <v>23235283</v>
      </c>
      <c r="K218" s="70"/>
      <c r="L218" s="70"/>
      <c r="M218" s="71"/>
    </row>
    <row r="219" spans="1:13">
      <c r="A219" s="7">
        <v>216</v>
      </c>
      <c r="B219" s="7" t="s">
        <v>385</v>
      </c>
      <c r="C219" s="7" t="s">
        <v>1394</v>
      </c>
      <c r="D219" s="31">
        <v>25.704000000000001</v>
      </c>
      <c r="E219" s="7" t="s">
        <v>19</v>
      </c>
      <c r="H219" s="80"/>
      <c r="I219" s="69">
        <v>18946655</v>
      </c>
      <c r="J219" s="69">
        <v>23235283</v>
      </c>
      <c r="K219" s="70"/>
      <c r="L219" s="70"/>
      <c r="M219" s="71"/>
    </row>
    <row r="220" spans="1:13">
      <c r="A220" s="7">
        <v>217</v>
      </c>
      <c r="B220" s="7" t="s">
        <v>386</v>
      </c>
      <c r="C220" s="7" t="s">
        <v>1394</v>
      </c>
      <c r="D220" s="31">
        <v>26.529</v>
      </c>
      <c r="E220" s="7" t="s">
        <v>24</v>
      </c>
      <c r="F220" s="8" t="s">
        <v>387</v>
      </c>
      <c r="G220" s="8" t="s">
        <v>387</v>
      </c>
      <c r="H220" s="80"/>
      <c r="I220" s="69">
        <v>18946655</v>
      </c>
      <c r="J220" s="69">
        <v>23235283</v>
      </c>
      <c r="K220" s="70"/>
      <c r="L220" s="70"/>
      <c r="M220" s="71"/>
    </row>
    <row r="221" spans="1:13">
      <c r="A221" s="7">
        <v>218</v>
      </c>
      <c r="B221" s="7" t="s">
        <v>388</v>
      </c>
      <c r="C221" s="7" t="s">
        <v>1393</v>
      </c>
      <c r="D221" s="31">
        <v>28.83</v>
      </c>
      <c r="E221" s="7" t="s">
        <v>19</v>
      </c>
      <c r="H221" s="80"/>
      <c r="I221" s="69">
        <v>18946655</v>
      </c>
      <c r="J221" s="69">
        <v>23235283</v>
      </c>
      <c r="K221" s="70"/>
      <c r="L221" s="70"/>
      <c r="M221" s="71"/>
    </row>
    <row r="222" spans="1:13">
      <c r="A222" s="7">
        <v>219</v>
      </c>
      <c r="B222" s="7" t="s">
        <v>389</v>
      </c>
      <c r="C222" s="7" t="s">
        <v>1394</v>
      </c>
      <c r="D222" s="31">
        <v>29.298999999999999</v>
      </c>
      <c r="E222" s="7" t="s">
        <v>19</v>
      </c>
      <c r="H222" s="80"/>
      <c r="I222" s="69">
        <v>18946655</v>
      </c>
      <c r="J222" s="69">
        <v>23235283</v>
      </c>
      <c r="K222" s="70"/>
      <c r="L222" s="70"/>
      <c r="M222" s="71"/>
    </row>
    <row r="223" spans="1:13">
      <c r="A223" s="7">
        <v>220</v>
      </c>
      <c r="B223" s="7" t="s">
        <v>390</v>
      </c>
      <c r="C223" s="7" t="s">
        <v>1394</v>
      </c>
      <c r="D223" s="31">
        <v>29.359000000000002</v>
      </c>
      <c r="E223" s="7" t="s">
        <v>24</v>
      </c>
      <c r="F223" s="8" t="s">
        <v>1287</v>
      </c>
      <c r="G223" s="8" t="s">
        <v>1287</v>
      </c>
      <c r="H223" s="80"/>
      <c r="I223" s="69">
        <v>18946655</v>
      </c>
      <c r="J223" s="69">
        <v>23235283</v>
      </c>
      <c r="K223" s="70"/>
      <c r="L223" s="70"/>
      <c r="M223" s="71"/>
    </row>
    <row r="224" spans="1:13">
      <c r="A224" s="7">
        <v>221</v>
      </c>
      <c r="B224" s="7" t="s">
        <v>391</v>
      </c>
      <c r="C224" s="7" t="s">
        <v>1393</v>
      </c>
      <c r="D224" s="31">
        <v>29.466999999999999</v>
      </c>
      <c r="E224" s="7" t="s">
        <v>19</v>
      </c>
      <c r="F224" s="8" t="s">
        <v>392</v>
      </c>
      <c r="G224" s="8" t="s">
        <v>393</v>
      </c>
      <c r="H224" s="80"/>
      <c r="I224" s="69">
        <v>18946655</v>
      </c>
      <c r="J224" s="69">
        <v>23235283</v>
      </c>
      <c r="K224" s="70"/>
      <c r="L224" s="70"/>
      <c r="M224" s="71"/>
    </row>
    <row r="225" spans="1:13">
      <c r="A225" s="7">
        <v>222</v>
      </c>
      <c r="B225" s="7" t="s">
        <v>394</v>
      </c>
      <c r="C225" s="7" t="s">
        <v>1394</v>
      </c>
      <c r="D225" s="31">
        <v>30.402999999999999</v>
      </c>
      <c r="E225" s="7" t="s">
        <v>19</v>
      </c>
      <c r="H225" s="80"/>
      <c r="I225" s="69">
        <v>18946655</v>
      </c>
      <c r="J225" s="69">
        <v>23235283</v>
      </c>
      <c r="K225" s="70"/>
      <c r="L225" s="70"/>
      <c r="M225" s="71"/>
    </row>
    <row r="226" spans="1:13">
      <c r="A226" s="7">
        <v>223</v>
      </c>
      <c r="B226" s="7" t="s">
        <v>395</v>
      </c>
      <c r="C226" s="7" t="s">
        <v>1394</v>
      </c>
      <c r="D226" s="31">
        <v>32.252000000000002</v>
      </c>
      <c r="E226" s="7" t="s">
        <v>97</v>
      </c>
      <c r="H226" s="80"/>
      <c r="I226" s="69">
        <v>18946655</v>
      </c>
      <c r="J226" s="69">
        <v>23235283</v>
      </c>
      <c r="K226" s="70"/>
      <c r="L226" s="70"/>
      <c r="M226" s="71"/>
    </row>
    <row r="227" spans="1:13">
      <c r="A227" s="7">
        <v>224</v>
      </c>
      <c r="B227" s="7" t="s">
        <v>396</v>
      </c>
      <c r="C227" s="7" t="s">
        <v>1394</v>
      </c>
      <c r="D227" s="31">
        <v>32.884</v>
      </c>
      <c r="E227" s="7" t="s">
        <v>19</v>
      </c>
      <c r="F227" s="8" t="s">
        <v>397</v>
      </c>
      <c r="G227" s="8" t="s">
        <v>398</v>
      </c>
      <c r="H227" s="80"/>
      <c r="I227" s="69">
        <v>18946655</v>
      </c>
      <c r="J227" s="69">
        <v>23235283</v>
      </c>
      <c r="K227" s="70"/>
      <c r="L227" s="70"/>
      <c r="M227" s="71"/>
    </row>
    <row r="228" spans="1:13">
      <c r="A228" s="7">
        <v>225</v>
      </c>
      <c r="B228" s="7" t="s">
        <v>399</v>
      </c>
      <c r="C228" s="7" t="s">
        <v>1394</v>
      </c>
      <c r="D228" s="31">
        <v>35.17</v>
      </c>
      <c r="E228" s="7" t="s">
        <v>66</v>
      </c>
      <c r="K228" s="11"/>
      <c r="L228" s="11"/>
    </row>
    <row r="229" spans="1:13">
      <c r="A229" s="7">
        <v>226</v>
      </c>
      <c r="B229" s="7" t="s">
        <v>400</v>
      </c>
      <c r="C229" s="7" t="s">
        <v>1394</v>
      </c>
      <c r="D229" s="31">
        <v>38.762999999999998</v>
      </c>
      <c r="E229" s="7" t="s">
        <v>15</v>
      </c>
      <c r="K229" s="11"/>
      <c r="L229" s="11"/>
    </row>
    <row r="230" spans="1:13">
      <c r="A230" s="7">
        <v>227</v>
      </c>
      <c r="B230" s="7" t="s">
        <v>401</v>
      </c>
      <c r="C230" s="7" t="s">
        <v>1394</v>
      </c>
      <c r="D230" s="31">
        <v>40.427999999999997</v>
      </c>
      <c r="E230" s="7" t="s">
        <v>19</v>
      </c>
      <c r="K230" s="11"/>
      <c r="L230" s="11"/>
    </row>
    <row r="231" spans="1:13">
      <c r="A231" s="7">
        <v>228</v>
      </c>
      <c r="B231" s="7" t="s">
        <v>402</v>
      </c>
      <c r="C231" s="7" t="s">
        <v>1394</v>
      </c>
      <c r="D231" s="31">
        <v>43.851999999999997</v>
      </c>
      <c r="E231" s="7" t="s">
        <v>66</v>
      </c>
      <c r="K231" s="11"/>
      <c r="L231" s="11"/>
    </row>
    <row r="232" spans="1:13">
      <c r="A232" s="7">
        <v>229</v>
      </c>
      <c r="B232" s="7" t="s">
        <v>403</v>
      </c>
      <c r="C232" s="7" t="s">
        <v>1394</v>
      </c>
      <c r="D232" s="31">
        <v>48.195</v>
      </c>
      <c r="E232" s="7" t="s">
        <v>19</v>
      </c>
      <c r="F232" s="8" t="s">
        <v>404</v>
      </c>
      <c r="G232" s="8" t="s">
        <v>405</v>
      </c>
      <c r="H232" s="23" t="s">
        <v>124</v>
      </c>
      <c r="I232" s="19">
        <v>10863845</v>
      </c>
      <c r="J232" s="19">
        <v>12784755.5</v>
      </c>
      <c r="K232" s="11">
        <v>46.430999999999997</v>
      </c>
      <c r="L232" s="11">
        <v>49.816500000000005</v>
      </c>
      <c r="M232" s="36" t="s">
        <v>11</v>
      </c>
    </row>
    <row r="233" spans="1:13">
      <c r="A233" s="7">
        <v>230</v>
      </c>
      <c r="B233" s="7" t="s">
        <v>406</v>
      </c>
      <c r="C233" s="7" t="s">
        <v>1394</v>
      </c>
      <c r="D233" s="31">
        <v>48.968000000000004</v>
      </c>
      <c r="E233" s="7" t="s">
        <v>19</v>
      </c>
      <c r="F233" s="8" t="s">
        <v>407</v>
      </c>
      <c r="K233" s="11"/>
      <c r="L233" s="11"/>
    </row>
    <row r="234" spans="1:13">
      <c r="A234" s="7">
        <v>231</v>
      </c>
      <c r="B234" s="7" t="s">
        <v>408</v>
      </c>
      <c r="C234" s="7" t="s">
        <v>1394</v>
      </c>
      <c r="D234" s="31">
        <v>51.438000000000002</v>
      </c>
      <c r="E234" s="7" t="s">
        <v>24</v>
      </c>
      <c r="F234" s="8" t="s">
        <v>409</v>
      </c>
      <c r="G234" s="8" t="s">
        <v>409</v>
      </c>
      <c r="H234" s="23" t="s">
        <v>359</v>
      </c>
      <c r="I234" s="19">
        <v>1310208.4999999995</v>
      </c>
      <c r="J234" s="19">
        <v>3232103</v>
      </c>
      <c r="K234" s="11">
        <v>49.816500000000005</v>
      </c>
      <c r="L234" s="11">
        <v>53.202000000000005</v>
      </c>
      <c r="M234" s="36" t="s">
        <v>11</v>
      </c>
    </row>
    <row r="235" spans="1:13">
      <c r="A235" s="7">
        <v>232</v>
      </c>
      <c r="B235" s="7" t="s">
        <v>410</v>
      </c>
      <c r="C235" s="7" t="s">
        <v>1393</v>
      </c>
      <c r="D235" s="31">
        <v>60.5</v>
      </c>
      <c r="E235" s="7" t="s">
        <v>19</v>
      </c>
      <c r="K235" s="11"/>
      <c r="L235" s="11"/>
    </row>
    <row r="236" spans="1:13">
      <c r="A236" s="7">
        <v>233</v>
      </c>
      <c r="B236" s="7" t="s">
        <v>411</v>
      </c>
      <c r="C236" s="7" t="s">
        <v>1394</v>
      </c>
      <c r="D236" s="31">
        <v>62.305</v>
      </c>
      <c r="E236" s="7" t="s">
        <v>19</v>
      </c>
      <c r="F236" s="8" t="s">
        <v>412</v>
      </c>
      <c r="G236" s="8" t="s">
        <v>413</v>
      </c>
      <c r="H236" s="89" t="s">
        <v>103</v>
      </c>
      <c r="I236" s="69">
        <v>13215983</v>
      </c>
      <c r="J236" s="69">
        <v>19566533</v>
      </c>
      <c r="K236" s="70">
        <v>60.777370707999999</v>
      </c>
      <c r="L236" s="70">
        <v>98.876311732000005</v>
      </c>
      <c r="M236" s="71" t="s">
        <v>12</v>
      </c>
    </row>
    <row r="237" spans="1:13">
      <c r="A237" s="7">
        <v>234</v>
      </c>
      <c r="B237" s="7" t="s">
        <v>414</v>
      </c>
      <c r="C237" s="7" t="s">
        <v>1394</v>
      </c>
      <c r="D237" s="31">
        <v>62.982999999999997</v>
      </c>
      <c r="E237" s="7" t="s">
        <v>19</v>
      </c>
      <c r="H237" s="89"/>
      <c r="I237" s="69">
        <v>13215983</v>
      </c>
      <c r="J237" s="69">
        <v>19566533</v>
      </c>
      <c r="K237" s="70"/>
      <c r="L237" s="70"/>
      <c r="M237" s="71"/>
    </row>
    <row r="238" spans="1:13">
      <c r="A238" s="7">
        <v>235</v>
      </c>
      <c r="B238" s="7" t="s">
        <v>415</v>
      </c>
      <c r="C238" s="7" t="s">
        <v>1394</v>
      </c>
      <c r="D238" s="31">
        <v>63.66</v>
      </c>
      <c r="E238" s="7" t="s">
        <v>19</v>
      </c>
      <c r="H238" s="89"/>
      <c r="I238" s="69">
        <v>13215983</v>
      </c>
      <c r="J238" s="69">
        <v>19566533</v>
      </c>
      <c r="K238" s="70"/>
      <c r="L238" s="70"/>
      <c r="M238" s="71"/>
    </row>
    <row r="239" spans="1:13">
      <c r="A239" s="7">
        <v>236</v>
      </c>
      <c r="B239" s="7" t="s">
        <v>416</v>
      </c>
      <c r="C239" s="7" t="s">
        <v>1394</v>
      </c>
      <c r="D239" s="31">
        <v>65.153000000000006</v>
      </c>
      <c r="E239" s="7" t="s">
        <v>19</v>
      </c>
      <c r="F239" s="8" t="s">
        <v>417</v>
      </c>
      <c r="G239" s="8" t="s">
        <v>418</v>
      </c>
      <c r="H239" s="89"/>
      <c r="I239" s="69">
        <v>13215983</v>
      </c>
      <c r="J239" s="69">
        <v>19566533</v>
      </c>
      <c r="K239" s="70"/>
      <c r="L239" s="70"/>
      <c r="M239" s="71"/>
    </row>
    <row r="240" spans="1:13">
      <c r="A240" s="7">
        <v>237</v>
      </c>
      <c r="B240" s="7" t="s">
        <v>419</v>
      </c>
      <c r="C240" s="7" t="s">
        <v>1394</v>
      </c>
      <c r="D240" s="31">
        <v>67.783000000000001</v>
      </c>
      <c r="E240" s="7" t="s">
        <v>15</v>
      </c>
      <c r="H240" s="89"/>
      <c r="I240" s="69">
        <v>13215983</v>
      </c>
      <c r="J240" s="69">
        <v>19566533</v>
      </c>
      <c r="K240" s="70"/>
      <c r="L240" s="70"/>
      <c r="M240" s="71"/>
    </row>
    <row r="241" spans="1:13">
      <c r="A241" s="7">
        <v>238</v>
      </c>
      <c r="B241" s="7" t="s">
        <v>420</v>
      </c>
      <c r="C241" s="7" t="s">
        <v>1394</v>
      </c>
      <c r="D241" s="31">
        <v>71.045000000000002</v>
      </c>
      <c r="E241" s="7" t="s">
        <v>19</v>
      </c>
      <c r="F241" s="7" t="s">
        <v>421</v>
      </c>
      <c r="H241" s="89"/>
      <c r="I241" s="69">
        <v>13215983</v>
      </c>
      <c r="J241" s="69">
        <v>19566533</v>
      </c>
      <c r="K241" s="70"/>
      <c r="L241" s="70"/>
      <c r="M241" s="71"/>
    </row>
    <row r="242" spans="1:13">
      <c r="A242" s="7">
        <v>239</v>
      </c>
      <c r="B242" s="7" t="s">
        <v>422</v>
      </c>
      <c r="C242" s="7" t="s">
        <v>1394</v>
      </c>
      <c r="D242" s="31">
        <v>73.42</v>
      </c>
      <c r="E242" s="7" t="s">
        <v>19</v>
      </c>
      <c r="F242" s="7" t="s">
        <v>423</v>
      </c>
      <c r="G242" s="8" t="s">
        <v>425</v>
      </c>
      <c r="H242" s="89"/>
      <c r="I242" s="69">
        <v>13215983</v>
      </c>
      <c r="J242" s="69">
        <v>19566533</v>
      </c>
      <c r="K242" s="70"/>
      <c r="L242" s="70"/>
      <c r="M242" s="71"/>
    </row>
    <row r="243" spans="1:13">
      <c r="A243" s="7">
        <v>240</v>
      </c>
      <c r="B243" s="7" t="s">
        <v>424</v>
      </c>
      <c r="C243" s="7" t="s">
        <v>1394</v>
      </c>
      <c r="D243" s="31">
        <v>76.150000000000006</v>
      </c>
      <c r="E243" s="7" t="s">
        <v>19</v>
      </c>
      <c r="F243" s="8" t="s">
        <v>423</v>
      </c>
      <c r="G243" s="8" t="s">
        <v>425</v>
      </c>
      <c r="H243" s="89"/>
      <c r="I243" s="69">
        <v>13215983</v>
      </c>
      <c r="J243" s="69">
        <v>19566533</v>
      </c>
      <c r="K243" s="70"/>
      <c r="L243" s="70"/>
      <c r="M243" s="71"/>
    </row>
    <row r="244" spans="1:13">
      <c r="A244" s="7">
        <v>241</v>
      </c>
      <c r="B244" s="7" t="s">
        <v>426</v>
      </c>
      <c r="C244" s="7" t="s">
        <v>1394</v>
      </c>
      <c r="D244" s="31">
        <v>76.522000000000006</v>
      </c>
      <c r="E244" s="7" t="s">
        <v>19</v>
      </c>
      <c r="F244" s="8" t="s">
        <v>427</v>
      </c>
      <c r="G244" s="8" t="s">
        <v>1512</v>
      </c>
      <c r="H244" s="89"/>
      <c r="I244" s="69">
        <v>13215983</v>
      </c>
      <c r="J244" s="69">
        <v>19566533</v>
      </c>
      <c r="K244" s="70"/>
      <c r="L244" s="70"/>
      <c r="M244" s="71"/>
    </row>
    <row r="245" spans="1:13">
      <c r="A245" s="7">
        <v>242</v>
      </c>
      <c r="B245" s="7" t="s">
        <v>428</v>
      </c>
      <c r="C245" s="7" t="s">
        <v>1394</v>
      </c>
      <c r="D245" s="31">
        <v>78.37</v>
      </c>
      <c r="E245" s="7" t="s">
        <v>19</v>
      </c>
      <c r="F245" s="8" t="s">
        <v>429</v>
      </c>
      <c r="G245" s="8" t="s">
        <v>1513</v>
      </c>
      <c r="H245" s="89"/>
      <c r="I245" s="69">
        <v>13215983</v>
      </c>
      <c r="J245" s="69">
        <v>19566533</v>
      </c>
      <c r="K245" s="70"/>
      <c r="L245" s="70"/>
      <c r="M245" s="71"/>
    </row>
    <row r="246" spans="1:13">
      <c r="A246" s="7">
        <v>243</v>
      </c>
      <c r="B246" s="7" t="s">
        <v>430</v>
      </c>
      <c r="C246" s="7" t="s">
        <v>1394</v>
      </c>
      <c r="D246" s="31">
        <v>78.903999999999996</v>
      </c>
      <c r="E246" s="7" t="s">
        <v>19</v>
      </c>
      <c r="F246" s="8" t="s">
        <v>429</v>
      </c>
      <c r="G246" s="8" t="s">
        <v>1513</v>
      </c>
      <c r="H246" s="89"/>
      <c r="I246" s="69">
        <v>13215983</v>
      </c>
      <c r="J246" s="69">
        <v>19566533</v>
      </c>
      <c r="K246" s="70"/>
      <c r="L246" s="70"/>
      <c r="M246" s="71"/>
    </row>
    <row r="247" spans="1:13">
      <c r="A247" s="7">
        <v>244</v>
      </c>
      <c r="B247" s="7" t="s">
        <v>431</v>
      </c>
      <c r="C247" s="7" t="s">
        <v>1394</v>
      </c>
      <c r="D247" s="31">
        <v>80.186999999999998</v>
      </c>
      <c r="E247" s="7" t="s">
        <v>19</v>
      </c>
      <c r="H247" s="89"/>
      <c r="I247" s="69">
        <v>13215983</v>
      </c>
      <c r="J247" s="69">
        <v>19566533</v>
      </c>
      <c r="K247" s="70"/>
      <c r="L247" s="70"/>
      <c r="M247" s="71"/>
    </row>
    <row r="248" spans="1:13">
      <c r="A248" s="7">
        <v>245</v>
      </c>
      <c r="B248" s="7" t="s">
        <v>432</v>
      </c>
      <c r="C248" s="7" t="s">
        <v>1394</v>
      </c>
      <c r="D248" s="31">
        <v>84.427000000000007</v>
      </c>
      <c r="E248" s="7" t="s">
        <v>108</v>
      </c>
      <c r="F248" s="7" t="s">
        <v>433</v>
      </c>
      <c r="G248" s="8" t="s">
        <v>434</v>
      </c>
      <c r="H248" s="89"/>
      <c r="I248" s="69">
        <v>13215983</v>
      </c>
      <c r="J248" s="69">
        <v>19566533</v>
      </c>
      <c r="K248" s="70"/>
      <c r="L248" s="70"/>
      <c r="M248" s="71"/>
    </row>
    <row r="249" spans="1:13">
      <c r="A249" s="7">
        <v>246</v>
      </c>
      <c r="B249" s="7" t="s">
        <v>435</v>
      </c>
      <c r="C249" s="7" t="s">
        <v>1393</v>
      </c>
      <c r="D249" s="31">
        <v>91.733999999999995</v>
      </c>
      <c r="E249" s="7" t="s">
        <v>19</v>
      </c>
      <c r="H249" s="89"/>
      <c r="I249" s="69">
        <v>13215983</v>
      </c>
      <c r="J249" s="69">
        <v>19566533</v>
      </c>
      <c r="K249" s="70"/>
      <c r="L249" s="70"/>
      <c r="M249" s="71"/>
    </row>
    <row r="250" spans="1:13">
      <c r="A250" s="7">
        <v>247</v>
      </c>
      <c r="B250" s="7" t="s">
        <v>436</v>
      </c>
      <c r="C250" s="7" t="s">
        <v>1394</v>
      </c>
      <c r="D250" s="31">
        <v>92.555000000000007</v>
      </c>
      <c r="E250" s="7" t="s">
        <v>19</v>
      </c>
      <c r="H250" s="89"/>
      <c r="I250" s="69">
        <v>13215983</v>
      </c>
      <c r="J250" s="69">
        <v>19566533</v>
      </c>
      <c r="K250" s="70"/>
      <c r="L250" s="70"/>
      <c r="M250" s="71"/>
    </row>
    <row r="251" spans="1:13">
      <c r="A251" s="7">
        <v>248</v>
      </c>
      <c r="B251" s="7" t="s">
        <v>437</v>
      </c>
      <c r="C251" s="7" t="s">
        <v>1394</v>
      </c>
      <c r="D251" s="31">
        <v>93.528000000000006</v>
      </c>
      <c r="E251" s="7" t="s">
        <v>19</v>
      </c>
      <c r="H251" s="89"/>
      <c r="I251" s="69">
        <v>13215983</v>
      </c>
      <c r="J251" s="69">
        <v>19566533</v>
      </c>
      <c r="K251" s="70"/>
      <c r="L251" s="70"/>
      <c r="M251" s="71"/>
    </row>
    <row r="252" spans="1:13">
      <c r="A252" s="7">
        <v>249</v>
      </c>
      <c r="B252" s="7" t="s">
        <v>438</v>
      </c>
      <c r="C252" s="7" t="s">
        <v>1394</v>
      </c>
      <c r="D252" s="31">
        <v>95.087000000000003</v>
      </c>
      <c r="E252" s="7" t="s">
        <v>19</v>
      </c>
      <c r="F252" s="7" t="s">
        <v>423</v>
      </c>
      <c r="G252" s="8" t="s">
        <v>425</v>
      </c>
      <c r="H252" s="89"/>
      <c r="I252" s="69">
        <v>13215983</v>
      </c>
      <c r="J252" s="69">
        <v>19566533</v>
      </c>
      <c r="K252" s="70"/>
      <c r="L252" s="70"/>
      <c r="M252" s="71"/>
    </row>
    <row r="253" spans="1:13">
      <c r="A253" s="7">
        <v>250</v>
      </c>
      <c r="B253" s="7" t="s">
        <v>439</v>
      </c>
      <c r="C253" s="7" t="s">
        <v>1394</v>
      </c>
      <c r="D253" s="31">
        <v>98.128</v>
      </c>
      <c r="E253" s="7" t="s">
        <v>19</v>
      </c>
      <c r="F253" s="32" t="s">
        <v>440</v>
      </c>
      <c r="G253" s="8" t="s">
        <v>440</v>
      </c>
      <c r="H253" s="89"/>
      <c r="I253" s="69">
        <v>13215983</v>
      </c>
      <c r="J253" s="69">
        <v>19566533</v>
      </c>
      <c r="K253" s="70"/>
      <c r="L253" s="70"/>
      <c r="M253" s="71"/>
    </row>
    <row r="254" spans="1:13">
      <c r="A254" s="7">
        <v>251</v>
      </c>
      <c r="B254" s="7" t="s">
        <v>441</v>
      </c>
      <c r="C254" s="7" t="s">
        <v>1394</v>
      </c>
      <c r="D254" s="31">
        <v>105.52500000000001</v>
      </c>
      <c r="E254" s="7" t="s">
        <v>19</v>
      </c>
      <c r="K254" s="11"/>
      <c r="L254" s="11"/>
    </row>
    <row r="255" spans="1:13">
      <c r="A255" s="7">
        <v>252</v>
      </c>
      <c r="B255" s="7" t="s">
        <v>442</v>
      </c>
      <c r="C255" s="7" t="s">
        <v>1395</v>
      </c>
      <c r="D255" s="31">
        <v>0</v>
      </c>
      <c r="E255" s="7" t="s">
        <v>19</v>
      </c>
      <c r="K255" s="11"/>
      <c r="L255" s="11"/>
    </row>
    <row r="256" spans="1:13">
      <c r="A256" s="7">
        <v>253</v>
      </c>
      <c r="B256" s="7" t="s">
        <v>443</v>
      </c>
      <c r="C256" s="7" t="s">
        <v>1395</v>
      </c>
      <c r="D256" s="31">
        <v>13.487</v>
      </c>
      <c r="E256" s="7" t="s">
        <v>19</v>
      </c>
      <c r="F256" s="8" t="s">
        <v>444</v>
      </c>
      <c r="G256" s="8" t="s">
        <v>445</v>
      </c>
      <c r="H256" s="89" t="s">
        <v>103</v>
      </c>
      <c r="I256" s="69">
        <v>13215983</v>
      </c>
      <c r="J256" s="69">
        <v>19566533</v>
      </c>
      <c r="K256" s="70">
        <v>10.232915684</v>
      </c>
      <c r="L256" s="70">
        <v>50.916673719999999</v>
      </c>
      <c r="M256" s="71" t="s">
        <v>12</v>
      </c>
    </row>
    <row r="257" spans="1:13">
      <c r="A257" s="7">
        <v>254</v>
      </c>
      <c r="B257" s="7" t="s">
        <v>446</v>
      </c>
      <c r="C257" s="7" t="s">
        <v>1395</v>
      </c>
      <c r="D257" s="31">
        <v>18.433</v>
      </c>
      <c r="E257" s="7" t="s">
        <v>19</v>
      </c>
      <c r="H257" s="89"/>
      <c r="I257" s="69">
        <v>13215983</v>
      </c>
      <c r="J257" s="69">
        <v>19566533</v>
      </c>
      <c r="K257" s="70"/>
      <c r="L257" s="70"/>
      <c r="M257" s="71"/>
    </row>
    <row r="258" spans="1:13">
      <c r="A258" s="7">
        <v>255</v>
      </c>
      <c r="B258" s="7" t="s">
        <v>447</v>
      </c>
      <c r="C258" s="7" t="s">
        <v>1395</v>
      </c>
      <c r="D258" s="31">
        <v>20.033999999999999</v>
      </c>
      <c r="E258" s="7" t="s">
        <v>19</v>
      </c>
      <c r="H258" s="89"/>
      <c r="I258" s="69">
        <v>13215983</v>
      </c>
      <c r="J258" s="69">
        <v>19566533</v>
      </c>
      <c r="K258" s="70"/>
      <c r="L258" s="70"/>
      <c r="M258" s="71"/>
    </row>
    <row r="259" spans="1:13">
      <c r="A259" s="7">
        <v>256</v>
      </c>
      <c r="B259" s="7" t="s">
        <v>448</v>
      </c>
      <c r="C259" s="7" t="s">
        <v>1395</v>
      </c>
      <c r="D259" s="31">
        <v>22.937999999999999</v>
      </c>
      <c r="E259" s="7" t="s">
        <v>19</v>
      </c>
      <c r="H259" s="89"/>
      <c r="I259" s="69">
        <v>13215983</v>
      </c>
      <c r="J259" s="69">
        <v>19566533</v>
      </c>
      <c r="K259" s="70"/>
      <c r="L259" s="70"/>
      <c r="M259" s="71"/>
    </row>
    <row r="260" spans="1:13">
      <c r="A260" s="7">
        <v>257</v>
      </c>
      <c r="B260" s="7" t="s">
        <v>449</v>
      </c>
      <c r="C260" s="7" t="s">
        <v>1395</v>
      </c>
      <c r="D260" s="31">
        <v>28.285</v>
      </c>
      <c r="E260" s="7" t="s">
        <v>19</v>
      </c>
      <c r="F260" s="8" t="s">
        <v>450</v>
      </c>
      <c r="G260" s="8" t="s">
        <v>451</v>
      </c>
      <c r="H260" s="89"/>
      <c r="I260" s="69">
        <v>13215983</v>
      </c>
      <c r="J260" s="69">
        <v>19566533</v>
      </c>
      <c r="K260" s="70"/>
      <c r="L260" s="70"/>
      <c r="M260" s="71"/>
    </row>
    <row r="261" spans="1:13">
      <c r="A261" s="7">
        <v>258</v>
      </c>
      <c r="B261" s="7" t="s">
        <v>452</v>
      </c>
      <c r="C261" s="7" t="s">
        <v>1395</v>
      </c>
      <c r="D261" s="31">
        <v>29.858000000000001</v>
      </c>
      <c r="E261" s="7" t="s">
        <v>19</v>
      </c>
      <c r="H261" s="89"/>
      <c r="I261" s="69">
        <v>13215983</v>
      </c>
      <c r="J261" s="69">
        <v>19566533</v>
      </c>
      <c r="K261" s="70"/>
      <c r="L261" s="70"/>
      <c r="M261" s="71"/>
    </row>
    <row r="262" spans="1:13">
      <c r="A262" s="7">
        <v>259</v>
      </c>
      <c r="B262" s="7" t="s">
        <v>453</v>
      </c>
      <c r="C262" s="7" t="s">
        <v>1395</v>
      </c>
      <c r="D262" s="31">
        <v>31.645</v>
      </c>
      <c r="E262" s="7" t="s">
        <v>19</v>
      </c>
      <c r="H262" s="89"/>
      <c r="I262" s="69">
        <v>13215983</v>
      </c>
      <c r="J262" s="69">
        <v>19566533</v>
      </c>
      <c r="K262" s="70"/>
      <c r="L262" s="70"/>
      <c r="M262" s="71"/>
    </row>
    <row r="263" spans="1:13">
      <c r="A263" s="7">
        <v>260</v>
      </c>
      <c r="B263" s="7" t="s">
        <v>454</v>
      </c>
      <c r="C263" s="7" t="s">
        <v>1395</v>
      </c>
      <c r="D263" s="31">
        <v>32.201000000000001</v>
      </c>
      <c r="E263" s="7" t="s">
        <v>19</v>
      </c>
      <c r="F263" s="8" t="s">
        <v>455</v>
      </c>
      <c r="G263" s="8" t="s">
        <v>451</v>
      </c>
      <c r="H263" s="89"/>
      <c r="I263" s="69">
        <v>13215983</v>
      </c>
      <c r="J263" s="69">
        <v>19566533</v>
      </c>
      <c r="K263" s="70"/>
      <c r="L263" s="70"/>
      <c r="M263" s="71"/>
    </row>
    <row r="264" spans="1:13">
      <c r="A264" s="7">
        <v>261</v>
      </c>
      <c r="B264" s="7" t="s">
        <v>456</v>
      </c>
      <c r="C264" s="7" t="s">
        <v>1395</v>
      </c>
      <c r="D264" s="31">
        <v>36.979999999999997</v>
      </c>
      <c r="E264" s="7" t="s">
        <v>66</v>
      </c>
      <c r="H264" s="89"/>
      <c r="I264" s="69">
        <v>13215983</v>
      </c>
      <c r="J264" s="69">
        <v>19566533</v>
      </c>
      <c r="K264" s="70"/>
      <c r="L264" s="70"/>
      <c r="M264" s="71"/>
    </row>
    <row r="265" spans="1:13">
      <c r="A265" s="7">
        <v>262</v>
      </c>
      <c r="B265" s="7" t="s">
        <v>457</v>
      </c>
      <c r="C265" s="7" t="s">
        <v>1395</v>
      </c>
      <c r="D265" s="31">
        <v>38.162999999999997</v>
      </c>
      <c r="E265" s="7" t="s">
        <v>19</v>
      </c>
      <c r="H265" s="89"/>
      <c r="I265" s="69">
        <v>13215983</v>
      </c>
      <c r="J265" s="69">
        <v>19566533</v>
      </c>
      <c r="K265" s="70"/>
      <c r="L265" s="70"/>
      <c r="M265" s="71"/>
    </row>
    <row r="266" spans="1:13">
      <c r="A266" s="7">
        <v>263</v>
      </c>
      <c r="B266" s="7" t="s">
        <v>458</v>
      </c>
      <c r="C266" s="7" t="s">
        <v>1395</v>
      </c>
      <c r="D266" s="31">
        <v>38.901000000000003</v>
      </c>
      <c r="E266" s="7" t="s">
        <v>19</v>
      </c>
      <c r="F266" s="8" t="s">
        <v>459</v>
      </c>
      <c r="G266" s="8" t="s">
        <v>460</v>
      </c>
      <c r="H266" s="89"/>
      <c r="I266" s="69">
        <v>13215983</v>
      </c>
      <c r="J266" s="69">
        <v>19566533</v>
      </c>
      <c r="K266" s="70"/>
      <c r="L266" s="70"/>
      <c r="M266" s="71"/>
    </row>
    <row r="267" spans="1:13">
      <c r="A267" s="7">
        <v>264</v>
      </c>
      <c r="B267" s="7" t="s">
        <v>461</v>
      </c>
      <c r="C267" s="7" t="s">
        <v>1395</v>
      </c>
      <c r="D267" s="31">
        <v>48.588999999999999</v>
      </c>
      <c r="E267" s="7" t="s">
        <v>19</v>
      </c>
      <c r="H267" s="89"/>
      <c r="I267" s="69">
        <v>13215983</v>
      </c>
      <c r="J267" s="69">
        <v>19566533</v>
      </c>
      <c r="K267" s="70"/>
      <c r="L267" s="70"/>
      <c r="M267" s="71"/>
    </row>
    <row r="268" spans="1:13">
      <c r="A268" s="7">
        <v>265</v>
      </c>
      <c r="B268" s="7" t="s">
        <v>462</v>
      </c>
      <c r="C268" s="7" t="s">
        <v>1395</v>
      </c>
      <c r="D268" s="31">
        <v>49.256999999999998</v>
      </c>
      <c r="E268" s="7" t="s">
        <v>19</v>
      </c>
      <c r="F268" s="8" t="s">
        <v>463</v>
      </c>
      <c r="G268" s="8" t="s">
        <v>1514</v>
      </c>
      <c r="H268" s="89"/>
      <c r="I268" s="69">
        <v>13215983</v>
      </c>
      <c r="J268" s="69">
        <v>19566533</v>
      </c>
      <c r="K268" s="70"/>
      <c r="L268" s="70"/>
      <c r="M268" s="71"/>
    </row>
    <row r="269" spans="1:13">
      <c r="A269" s="7">
        <v>266</v>
      </c>
      <c r="B269" s="7" t="s">
        <v>464</v>
      </c>
      <c r="C269" s="7" t="s">
        <v>1395</v>
      </c>
      <c r="D269" s="31">
        <v>49.527999999999999</v>
      </c>
      <c r="E269" s="7" t="s">
        <v>19</v>
      </c>
      <c r="F269" s="8" t="s">
        <v>417</v>
      </c>
      <c r="G269" s="8" t="s">
        <v>418</v>
      </c>
      <c r="H269" s="89"/>
      <c r="I269" s="69">
        <v>13215983</v>
      </c>
      <c r="J269" s="69">
        <v>19566533</v>
      </c>
      <c r="K269" s="70"/>
      <c r="L269" s="70"/>
      <c r="M269" s="71"/>
    </row>
    <row r="270" spans="1:13">
      <c r="A270" s="7">
        <v>267</v>
      </c>
      <c r="B270" s="7" t="s">
        <v>1396</v>
      </c>
      <c r="C270" s="7" t="s">
        <v>1395</v>
      </c>
      <c r="D270" s="31">
        <v>51.014000000000003</v>
      </c>
      <c r="E270" s="7" t="s">
        <v>19</v>
      </c>
      <c r="F270" s="7" t="s">
        <v>1397</v>
      </c>
      <c r="K270" s="11"/>
      <c r="L270" s="11"/>
    </row>
    <row r="271" spans="1:13">
      <c r="A271" s="7">
        <v>268</v>
      </c>
      <c r="B271" s="7" t="s">
        <v>465</v>
      </c>
      <c r="C271" s="7" t="s">
        <v>1395</v>
      </c>
      <c r="D271" s="31">
        <v>53.116</v>
      </c>
      <c r="E271" s="7" t="s">
        <v>66</v>
      </c>
      <c r="K271" s="11"/>
      <c r="L271" s="11"/>
    </row>
    <row r="272" spans="1:13">
      <c r="A272" s="7">
        <v>269</v>
      </c>
      <c r="B272" s="7" t="s">
        <v>466</v>
      </c>
      <c r="C272" s="7" t="s">
        <v>1395</v>
      </c>
      <c r="D272" s="31">
        <v>54.171999999999997</v>
      </c>
      <c r="E272" s="7" t="s">
        <v>19</v>
      </c>
      <c r="K272" s="11"/>
      <c r="L272" s="11"/>
    </row>
    <row r="273" spans="1:13">
      <c r="A273" s="7">
        <v>270</v>
      </c>
      <c r="B273" s="7" t="s">
        <v>467</v>
      </c>
      <c r="C273" s="7" t="s">
        <v>1395</v>
      </c>
      <c r="D273" s="31">
        <v>55.53</v>
      </c>
      <c r="E273" s="7" t="s">
        <v>15</v>
      </c>
      <c r="K273" s="11"/>
      <c r="L273" s="11"/>
    </row>
    <row r="274" spans="1:13">
      <c r="A274" s="7">
        <v>271</v>
      </c>
      <c r="B274" s="7" t="s">
        <v>468</v>
      </c>
      <c r="C274" s="7" t="s">
        <v>1395</v>
      </c>
      <c r="D274" s="31">
        <v>56.293999999999997</v>
      </c>
      <c r="E274" s="7" t="s">
        <v>66</v>
      </c>
      <c r="K274" s="11"/>
      <c r="L274" s="11"/>
    </row>
    <row r="275" spans="1:13">
      <c r="A275" s="7">
        <v>272</v>
      </c>
      <c r="B275" s="7" t="s">
        <v>469</v>
      </c>
      <c r="C275" s="7" t="s">
        <v>1395</v>
      </c>
      <c r="D275" s="31">
        <v>56.957000000000001</v>
      </c>
      <c r="E275" s="7" t="s">
        <v>19</v>
      </c>
      <c r="F275" s="8" t="s">
        <v>470</v>
      </c>
      <c r="G275" s="8" t="s">
        <v>1515</v>
      </c>
      <c r="K275" s="11"/>
      <c r="L275" s="11"/>
    </row>
    <row r="276" spans="1:13">
      <c r="A276" s="7">
        <v>273</v>
      </c>
      <c r="B276" s="7" t="s">
        <v>471</v>
      </c>
      <c r="C276" s="7" t="s">
        <v>1395</v>
      </c>
      <c r="D276" s="31">
        <v>57.911000000000001</v>
      </c>
      <c r="E276" s="7" t="s">
        <v>19</v>
      </c>
      <c r="F276" s="8" t="s">
        <v>472</v>
      </c>
      <c r="G276" s="8" t="s">
        <v>1516</v>
      </c>
      <c r="H276" s="33" t="s">
        <v>177</v>
      </c>
      <c r="I276" s="19">
        <v>7021843</v>
      </c>
      <c r="J276" s="19">
        <v>8130100.9999999991</v>
      </c>
      <c r="K276" s="11">
        <v>56.146999999999998</v>
      </c>
      <c r="L276" s="11">
        <v>58.099000000000004</v>
      </c>
      <c r="M276" s="36" t="s">
        <v>11</v>
      </c>
    </row>
    <row r="277" spans="1:13">
      <c r="A277" s="7">
        <v>274</v>
      </c>
      <c r="B277" s="7" t="s">
        <v>473</v>
      </c>
      <c r="C277" s="7" t="s">
        <v>1395</v>
      </c>
      <c r="D277" s="31">
        <v>58.286999999999999</v>
      </c>
      <c r="E277" s="7" t="s">
        <v>19</v>
      </c>
      <c r="F277" s="8" t="s">
        <v>474</v>
      </c>
      <c r="G277" s="8" t="s">
        <v>1517</v>
      </c>
      <c r="H277" s="33" t="s">
        <v>64</v>
      </c>
      <c r="I277" s="19">
        <v>17677575</v>
      </c>
      <c r="J277" s="19">
        <v>17954645.5</v>
      </c>
      <c r="K277" s="11">
        <v>58.099000000000004</v>
      </c>
      <c r="L277" s="11">
        <v>58.585499999999996</v>
      </c>
      <c r="M277" s="36" t="s">
        <v>11</v>
      </c>
    </row>
    <row r="278" spans="1:13">
      <c r="A278" s="7">
        <v>275</v>
      </c>
      <c r="B278" s="7" t="s">
        <v>475</v>
      </c>
      <c r="C278" s="7" t="s">
        <v>1395</v>
      </c>
      <c r="D278" s="31">
        <v>58.552</v>
      </c>
      <c r="E278" s="7" t="s">
        <v>19</v>
      </c>
      <c r="K278" s="11"/>
      <c r="L278" s="11"/>
    </row>
    <row r="279" spans="1:13">
      <c r="A279" s="7">
        <v>276</v>
      </c>
      <c r="B279" s="7" t="s">
        <v>476</v>
      </c>
      <c r="C279" s="7" t="s">
        <v>1395</v>
      </c>
      <c r="D279" s="31">
        <v>58.884</v>
      </c>
      <c r="E279" s="7" t="s">
        <v>19</v>
      </c>
      <c r="F279" s="8" t="s">
        <v>477</v>
      </c>
      <c r="G279" s="8" t="s">
        <v>1518</v>
      </c>
      <c r="H279" s="20" t="s">
        <v>119</v>
      </c>
      <c r="I279" s="19">
        <v>7757636.5</v>
      </c>
      <c r="J279" s="19">
        <v>8182255.4999999991</v>
      </c>
      <c r="K279" s="11">
        <v>58.585499999999996</v>
      </c>
      <c r="L279" s="11">
        <v>59.326499999999996</v>
      </c>
      <c r="M279" s="36" t="s">
        <v>11</v>
      </c>
    </row>
    <row r="280" spans="1:13">
      <c r="A280" s="7">
        <v>277</v>
      </c>
      <c r="B280" s="7" t="s">
        <v>478</v>
      </c>
      <c r="C280" s="7" t="s">
        <v>1395</v>
      </c>
      <c r="D280" s="31">
        <v>59.087000000000003</v>
      </c>
      <c r="E280" s="7" t="s">
        <v>19</v>
      </c>
      <c r="K280" s="11"/>
      <c r="L280" s="11"/>
    </row>
    <row r="281" spans="1:13">
      <c r="A281" s="7">
        <v>278</v>
      </c>
      <c r="B281" s="7" t="s">
        <v>479</v>
      </c>
      <c r="C281" s="7" t="s">
        <v>1395</v>
      </c>
      <c r="D281" s="31">
        <v>59.548999999999999</v>
      </c>
      <c r="E281" s="7" t="s">
        <v>19</v>
      </c>
      <c r="K281" s="11"/>
      <c r="L281" s="11"/>
    </row>
    <row r="282" spans="1:13">
      <c r="A282" s="7">
        <v>279</v>
      </c>
      <c r="B282" s="7" t="s">
        <v>480</v>
      </c>
      <c r="C282" s="7" t="s">
        <v>1395</v>
      </c>
      <c r="D282" s="31">
        <v>59.768999999999998</v>
      </c>
      <c r="E282" s="7" t="s">
        <v>37</v>
      </c>
      <c r="F282" s="7" t="s">
        <v>481</v>
      </c>
      <c r="G282" s="8" t="s">
        <v>481</v>
      </c>
      <c r="H282" s="24" t="s">
        <v>89</v>
      </c>
      <c r="I282" s="19">
        <v>19185714.5</v>
      </c>
      <c r="J282" s="19">
        <v>19972516.5</v>
      </c>
      <c r="K282" s="11">
        <v>59.326499999999996</v>
      </c>
      <c r="L282" s="11">
        <v>60.711500000000001</v>
      </c>
      <c r="M282" s="36" t="s">
        <v>11</v>
      </c>
    </row>
    <row r="283" spans="1:13">
      <c r="A283" s="7">
        <v>280</v>
      </c>
      <c r="B283" s="7" t="s">
        <v>482</v>
      </c>
      <c r="C283" s="7" t="s">
        <v>1395</v>
      </c>
      <c r="D283" s="31">
        <v>60.393999999999998</v>
      </c>
      <c r="E283" s="7" t="s">
        <v>19</v>
      </c>
      <c r="K283" s="11"/>
      <c r="L283" s="11"/>
    </row>
    <row r="284" spans="1:13">
      <c r="A284" s="7">
        <v>281</v>
      </c>
      <c r="B284" s="7" t="s">
        <v>483</v>
      </c>
      <c r="C284" s="7" t="s">
        <v>1395</v>
      </c>
      <c r="D284" s="31">
        <v>61.393999999999998</v>
      </c>
      <c r="E284" s="7" t="s">
        <v>97</v>
      </c>
      <c r="K284" s="11"/>
      <c r="L284" s="11"/>
    </row>
    <row r="285" spans="1:13">
      <c r="A285" s="7">
        <v>282</v>
      </c>
      <c r="B285" s="7" t="s">
        <v>1398</v>
      </c>
      <c r="C285" s="7" t="s">
        <v>1395</v>
      </c>
      <c r="D285" s="31">
        <v>61.654000000000003</v>
      </c>
      <c r="E285" s="7" t="s">
        <v>19</v>
      </c>
      <c r="F285" s="8" t="s">
        <v>474</v>
      </c>
      <c r="G285" s="8" t="s">
        <v>1517</v>
      </c>
      <c r="H285" s="90" t="s">
        <v>64</v>
      </c>
      <c r="I285" s="79">
        <v>17249773.5</v>
      </c>
      <c r="J285" s="79">
        <v>19108329</v>
      </c>
      <c r="K285" s="70">
        <v>60.711500000000001</v>
      </c>
      <c r="L285" s="70">
        <v>63.646000000000001</v>
      </c>
      <c r="M285" s="71" t="s">
        <v>11</v>
      </c>
    </row>
    <row r="286" spans="1:13">
      <c r="A286" s="7">
        <v>283</v>
      </c>
      <c r="B286" s="7" t="s">
        <v>484</v>
      </c>
      <c r="C286" s="7" t="s">
        <v>1395</v>
      </c>
      <c r="D286" s="31">
        <v>61.881999999999998</v>
      </c>
      <c r="E286" s="7" t="s">
        <v>19</v>
      </c>
      <c r="F286" s="8" t="s">
        <v>485</v>
      </c>
      <c r="G286" s="8" t="s">
        <v>486</v>
      </c>
      <c r="H286" s="90"/>
      <c r="I286" s="79"/>
      <c r="J286" s="79"/>
      <c r="K286" s="70"/>
      <c r="L286" s="70"/>
      <c r="M286" s="71"/>
    </row>
    <row r="287" spans="1:13">
      <c r="A287" s="7">
        <v>284</v>
      </c>
      <c r="B287" s="7" t="s">
        <v>487</v>
      </c>
      <c r="C287" s="7" t="s">
        <v>1395</v>
      </c>
      <c r="D287" s="31">
        <v>61.966999999999999</v>
      </c>
      <c r="E287" s="7" t="s">
        <v>108</v>
      </c>
      <c r="F287" s="8" t="s">
        <v>488</v>
      </c>
      <c r="G287" s="8" t="s">
        <v>489</v>
      </c>
      <c r="K287" s="11"/>
      <c r="L287" s="11"/>
    </row>
    <row r="288" spans="1:13">
      <c r="A288" s="7">
        <v>285</v>
      </c>
      <c r="B288" s="7" t="s">
        <v>490</v>
      </c>
      <c r="C288" s="7" t="s">
        <v>1399</v>
      </c>
      <c r="D288" s="31">
        <v>63.722000000000001</v>
      </c>
      <c r="E288" s="7" t="s">
        <v>17</v>
      </c>
      <c r="K288" s="11"/>
      <c r="L288" s="11"/>
    </row>
    <row r="289" spans="1:13">
      <c r="A289" s="7">
        <v>286</v>
      </c>
      <c r="B289" s="7" t="s">
        <v>491</v>
      </c>
      <c r="C289" s="7" t="s">
        <v>1399</v>
      </c>
      <c r="D289" s="31">
        <v>65.338999999999999</v>
      </c>
      <c r="E289" s="7" t="s">
        <v>19</v>
      </c>
      <c r="F289" s="7" t="s">
        <v>492</v>
      </c>
      <c r="K289" s="11"/>
      <c r="L289" s="11"/>
    </row>
    <row r="290" spans="1:13">
      <c r="A290" s="7">
        <v>287</v>
      </c>
      <c r="B290" s="7" t="s">
        <v>493</v>
      </c>
      <c r="C290" s="7" t="s">
        <v>1395</v>
      </c>
      <c r="D290" s="31">
        <v>71.352999999999994</v>
      </c>
      <c r="E290" s="7" t="s">
        <v>24</v>
      </c>
      <c r="F290" s="8" t="s">
        <v>306</v>
      </c>
      <c r="G290" s="8" t="s">
        <v>306</v>
      </c>
      <c r="H290" s="80" t="s">
        <v>119</v>
      </c>
      <c r="I290" s="69">
        <v>8964</v>
      </c>
      <c r="J290" s="69">
        <v>9272627</v>
      </c>
      <c r="K290" s="70">
        <v>69.375578931999996</v>
      </c>
      <c r="L290" s="70">
        <v>117.026</v>
      </c>
      <c r="M290" s="71" t="s">
        <v>12</v>
      </c>
    </row>
    <row r="291" spans="1:13">
      <c r="A291" s="7">
        <v>288</v>
      </c>
      <c r="B291" s="7" t="s">
        <v>1400</v>
      </c>
      <c r="C291" s="7" t="s">
        <v>1399</v>
      </c>
      <c r="D291" s="31">
        <v>73.31</v>
      </c>
      <c r="E291" s="7" t="s">
        <v>19</v>
      </c>
      <c r="F291" s="8" t="s">
        <v>1401</v>
      </c>
      <c r="G291" s="8" t="s">
        <v>494</v>
      </c>
      <c r="H291" s="80"/>
      <c r="I291" s="69">
        <v>8964</v>
      </c>
      <c r="J291" s="69">
        <v>9272627</v>
      </c>
      <c r="K291" s="70"/>
      <c r="L291" s="70"/>
      <c r="M291" s="71"/>
    </row>
    <row r="292" spans="1:13">
      <c r="A292" s="7">
        <v>289</v>
      </c>
      <c r="B292" s="7" t="s">
        <v>495</v>
      </c>
      <c r="C292" s="7" t="s">
        <v>1395</v>
      </c>
      <c r="D292" s="31">
        <v>75.292000000000002</v>
      </c>
      <c r="E292" s="7" t="s">
        <v>158</v>
      </c>
      <c r="H292" s="80"/>
      <c r="I292" s="69">
        <v>8964</v>
      </c>
      <c r="J292" s="69">
        <v>9272627</v>
      </c>
      <c r="K292" s="70"/>
      <c r="L292" s="70"/>
      <c r="M292" s="71"/>
    </row>
    <row r="293" spans="1:13">
      <c r="A293" s="7">
        <v>290</v>
      </c>
      <c r="B293" s="7" t="s">
        <v>496</v>
      </c>
      <c r="C293" s="7" t="s">
        <v>1402</v>
      </c>
      <c r="D293" s="31">
        <v>79.028999999999996</v>
      </c>
      <c r="E293" s="7" t="s">
        <v>19</v>
      </c>
      <c r="H293" s="80"/>
      <c r="I293" s="69">
        <v>8964</v>
      </c>
      <c r="J293" s="69">
        <v>9272627</v>
      </c>
      <c r="K293" s="70"/>
      <c r="L293" s="70"/>
      <c r="M293" s="71"/>
    </row>
    <row r="294" spans="1:13">
      <c r="A294" s="7">
        <v>291</v>
      </c>
      <c r="B294" s="7" t="s">
        <v>497</v>
      </c>
      <c r="C294" s="7" t="s">
        <v>1395</v>
      </c>
      <c r="D294" s="31">
        <v>80.164000000000001</v>
      </c>
      <c r="E294" s="7" t="s">
        <v>19</v>
      </c>
      <c r="H294" s="80"/>
      <c r="I294" s="69">
        <v>8964</v>
      </c>
      <c r="J294" s="69">
        <v>9272627</v>
      </c>
      <c r="K294" s="70"/>
      <c r="L294" s="70"/>
      <c r="M294" s="71"/>
    </row>
    <row r="295" spans="1:13">
      <c r="A295" s="7">
        <v>292</v>
      </c>
      <c r="B295" s="7" t="s">
        <v>498</v>
      </c>
      <c r="C295" s="7" t="s">
        <v>1395</v>
      </c>
      <c r="D295" s="31">
        <v>83.97</v>
      </c>
      <c r="E295" s="7" t="s">
        <v>19</v>
      </c>
      <c r="F295" s="8" t="s">
        <v>499</v>
      </c>
      <c r="G295" s="8" t="s">
        <v>1519</v>
      </c>
      <c r="H295" s="80"/>
      <c r="I295" s="69">
        <v>8964</v>
      </c>
      <c r="J295" s="69">
        <v>9272627</v>
      </c>
      <c r="K295" s="70"/>
      <c r="L295" s="70"/>
      <c r="M295" s="71"/>
    </row>
    <row r="296" spans="1:13">
      <c r="A296" s="7">
        <v>293</v>
      </c>
      <c r="B296" s="7" t="s">
        <v>1403</v>
      </c>
      <c r="C296" s="7" t="s">
        <v>1395</v>
      </c>
      <c r="D296" s="31">
        <v>85.03</v>
      </c>
      <c r="E296" s="7" t="s">
        <v>19</v>
      </c>
      <c r="F296" s="7" t="s">
        <v>1404</v>
      </c>
      <c r="H296" s="80"/>
      <c r="I296" s="69">
        <v>8964</v>
      </c>
      <c r="J296" s="69">
        <v>9272627</v>
      </c>
      <c r="K296" s="70"/>
      <c r="L296" s="70"/>
      <c r="M296" s="71"/>
    </row>
    <row r="297" spans="1:13">
      <c r="A297" s="7">
        <v>294</v>
      </c>
      <c r="B297" s="7" t="s">
        <v>500</v>
      </c>
      <c r="C297" s="7" t="s">
        <v>1395</v>
      </c>
      <c r="D297" s="31">
        <v>89.658000000000001</v>
      </c>
      <c r="E297" s="7" t="s">
        <v>15</v>
      </c>
      <c r="H297" s="80"/>
      <c r="I297" s="69">
        <v>8964</v>
      </c>
      <c r="J297" s="69">
        <v>9272627</v>
      </c>
      <c r="K297" s="70"/>
      <c r="L297" s="70"/>
      <c r="M297" s="71"/>
    </row>
    <row r="298" spans="1:13">
      <c r="A298" s="7">
        <v>295</v>
      </c>
      <c r="B298" s="7" t="s">
        <v>501</v>
      </c>
      <c r="C298" s="7" t="s">
        <v>1395</v>
      </c>
      <c r="D298" s="31">
        <v>90.700999999999993</v>
      </c>
      <c r="E298" s="7" t="s">
        <v>37</v>
      </c>
      <c r="F298" s="7" t="s">
        <v>502</v>
      </c>
      <c r="G298" s="8" t="s">
        <v>502</v>
      </c>
      <c r="H298" s="80"/>
      <c r="I298" s="69">
        <v>8964</v>
      </c>
      <c r="J298" s="69">
        <v>9272627</v>
      </c>
      <c r="K298" s="70"/>
      <c r="L298" s="70"/>
      <c r="M298" s="71"/>
    </row>
    <row r="299" spans="1:13">
      <c r="A299" s="7">
        <v>296</v>
      </c>
      <c r="B299" s="7" t="s">
        <v>503</v>
      </c>
      <c r="C299" s="7" t="s">
        <v>1395</v>
      </c>
      <c r="D299" s="31">
        <v>92.195999999999998</v>
      </c>
      <c r="E299" s="7" t="s">
        <v>66</v>
      </c>
      <c r="H299" s="80"/>
      <c r="I299" s="69">
        <v>8964</v>
      </c>
      <c r="J299" s="69">
        <v>9272627</v>
      </c>
      <c r="K299" s="70"/>
      <c r="L299" s="70"/>
      <c r="M299" s="71"/>
    </row>
    <row r="300" spans="1:13">
      <c r="A300" s="7">
        <v>297</v>
      </c>
      <c r="B300" s="7" t="s">
        <v>504</v>
      </c>
      <c r="C300" s="7" t="s">
        <v>1395</v>
      </c>
      <c r="D300" s="31">
        <v>95.480999999999995</v>
      </c>
      <c r="E300" s="7" t="s">
        <v>19</v>
      </c>
      <c r="H300" s="80"/>
      <c r="I300" s="69">
        <v>8964</v>
      </c>
      <c r="J300" s="69">
        <v>9272627</v>
      </c>
      <c r="K300" s="70"/>
      <c r="L300" s="70"/>
      <c r="M300" s="71"/>
    </row>
    <row r="301" spans="1:13">
      <c r="A301" s="7">
        <v>298</v>
      </c>
      <c r="B301" s="7" t="s">
        <v>505</v>
      </c>
      <c r="C301" s="7" t="s">
        <v>1395</v>
      </c>
      <c r="D301" s="31">
        <v>96.927000000000007</v>
      </c>
      <c r="E301" s="7" t="s">
        <v>24</v>
      </c>
      <c r="F301" s="8" t="s">
        <v>506</v>
      </c>
      <c r="G301" s="8" t="s">
        <v>506</v>
      </c>
      <c r="H301" s="80"/>
      <c r="I301" s="69">
        <v>8964</v>
      </c>
      <c r="J301" s="69">
        <v>9272627</v>
      </c>
      <c r="K301" s="70"/>
      <c r="L301" s="70"/>
      <c r="M301" s="71"/>
    </row>
    <row r="302" spans="1:13">
      <c r="A302" s="7">
        <v>299</v>
      </c>
      <c r="B302" s="7" t="s">
        <v>507</v>
      </c>
      <c r="C302" s="7" t="s">
        <v>1399</v>
      </c>
      <c r="D302" s="31">
        <v>97.546000000000006</v>
      </c>
      <c r="E302" s="7" t="s">
        <v>19</v>
      </c>
      <c r="F302" s="8" t="s">
        <v>508</v>
      </c>
      <c r="G302" s="8" t="s">
        <v>1520</v>
      </c>
      <c r="H302" s="80"/>
      <c r="I302" s="69">
        <v>8964</v>
      </c>
      <c r="J302" s="69">
        <v>9272627</v>
      </c>
      <c r="K302" s="70"/>
      <c r="L302" s="70"/>
      <c r="M302" s="71"/>
    </row>
    <row r="303" spans="1:13">
      <c r="A303" s="7">
        <v>300</v>
      </c>
      <c r="B303" s="7" t="s">
        <v>509</v>
      </c>
      <c r="C303" s="7" t="s">
        <v>1395</v>
      </c>
      <c r="D303" s="31">
        <v>110.242</v>
      </c>
      <c r="E303" s="7" t="s">
        <v>19</v>
      </c>
      <c r="G303" s="8">
        <v>3</v>
      </c>
      <c r="H303" s="80"/>
      <c r="I303" s="69">
        <v>8964</v>
      </c>
      <c r="J303" s="69">
        <v>9272627</v>
      </c>
      <c r="K303" s="70"/>
      <c r="L303" s="70"/>
      <c r="M303" s="71"/>
    </row>
    <row r="304" spans="1:13">
      <c r="A304" s="7">
        <v>301</v>
      </c>
      <c r="B304" s="7" t="s">
        <v>510</v>
      </c>
      <c r="C304" s="7" t="s">
        <v>1395</v>
      </c>
      <c r="D304" s="31">
        <v>112.45699999999999</v>
      </c>
      <c r="E304" s="7" t="s">
        <v>24</v>
      </c>
      <c r="F304" s="8" t="s">
        <v>511</v>
      </c>
      <c r="G304" s="8" t="s">
        <v>511</v>
      </c>
      <c r="H304" s="80"/>
      <c r="I304" s="69">
        <v>8964</v>
      </c>
      <c r="J304" s="69">
        <v>9272627</v>
      </c>
      <c r="K304" s="70"/>
      <c r="L304" s="70"/>
      <c r="M304" s="71"/>
    </row>
    <row r="305" spans="1:13">
      <c r="A305" s="7">
        <v>302</v>
      </c>
      <c r="B305" s="7" t="s">
        <v>512</v>
      </c>
      <c r="C305" s="7" t="s">
        <v>1399</v>
      </c>
      <c r="D305" s="31">
        <v>114.65</v>
      </c>
      <c r="E305" s="7" t="s">
        <v>19</v>
      </c>
      <c r="K305" s="11"/>
      <c r="L305" s="11"/>
    </row>
    <row r="306" spans="1:13">
      <c r="A306" s="7">
        <v>303</v>
      </c>
      <c r="B306" s="7" t="s">
        <v>513</v>
      </c>
      <c r="C306" s="7" t="s">
        <v>1395</v>
      </c>
      <c r="D306" s="31">
        <v>117.026</v>
      </c>
      <c r="E306" s="7" t="s">
        <v>19</v>
      </c>
      <c r="K306" s="11"/>
      <c r="L306" s="11"/>
    </row>
    <row r="307" spans="1:13">
      <c r="A307" s="7">
        <v>304</v>
      </c>
      <c r="B307" s="7" t="s">
        <v>514</v>
      </c>
      <c r="C307" s="7" t="s">
        <v>1405</v>
      </c>
      <c r="D307" s="31">
        <v>0</v>
      </c>
      <c r="E307" s="7" t="s">
        <v>19</v>
      </c>
      <c r="F307" s="7" t="s">
        <v>515</v>
      </c>
      <c r="G307" s="8" t="s">
        <v>515</v>
      </c>
      <c r="H307" s="90" t="s">
        <v>64</v>
      </c>
      <c r="I307" s="69">
        <v>16416561</v>
      </c>
      <c r="J307" s="69">
        <v>21017677</v>
      </c>
      <c r="K307" s="70">
        <v>0</v>
      </c>
      <c r="L307" s="70">
        <v>22.199797156000002</v>
      </c>
      <c r="M307" s="71" t="s">
        <v>12</v>
      </c>
    </row>
    <row r="308" spans="1:13">
      <c r="A308" s="7">
        <v>305</v>
      </c>
      <c r="B308" s="7" t="s">
        <v>516</v>
      </c>
      <c r="C308" s="7" t="s">
        <v>1405</v>
      </c>
      <c r="D308" s="31">
        <v>4.5919999999999996</v>
      </c>
      <c r="E308" s="7" t="s">
        <v>19</v>
      </c>
      <c r="H308" s="90"/>
      <c r="I308" s="69">
        <v>16416561</v>
      </c>
      <c r="J308" s="69">
        <v>21017677</v>
      </c>
      <c r="K308" s="70"/>
      <c r="L308" s="70"/>
      <c r="M308" s="71"/>
    </row>
    <row r="309" spans="1:13">
      <c r="A309" s="7">
        <v>306</v>
      </c>
      <c r="B309" s="7" t="s">
        <v>517</v>
      </c>
      <c r="C309" s="7" t="s">
        <v>1405</v>
      </c>
      <c r="D309" s="31">
        <v>9.0730000000000004</v>
      </c>
      <c r="E309" s="7" t="s">
        <v>15</v>
      </c>
      <c r="H309" s="90"/>
      <c r="I309" s="69">
        <v>16416561</v>
      </c>
      <c r="J309" s="69">
        <v>21017677</v>
      </c>
      <c r="K309" s="70"/>
      <c r="L309" s="70"/>
      <c r="M309" s="71"/>
    </row>
    <row r="310" spans="1:13">
      <c r="A310" s="7">
        <v>307</v>
      </c>
      <c r="B310" s="7" t="s">
        <v>518</v>
      </c>
      <c r="C310" s="7" t="s">
        <v>1405</v>
      </c>
      <c r="D310" s="31">
        <v>15.044</v>
      </c>
      <c r="E310" s="7" t="s">
        <v>37</v>
      </c>
      <c r="H310" s="90"/>
      <c r="I310" s="69">
        <v>16416561</v>
      </c>
      <c r="J310" s="69">
        <v>21017677</v>
      </c>
      <c r="K310" s="70"/>
      <c r="L310" s="70"/>
      <c r="M310" s="71"/>
    </row>
    <row r="311" spans="1:13">
      <c r="A311" s="7">
        <v>308</v>
      </c>
      <c r="B311" s="7" t="s">
        <v>519</v>
      </c>
      <c r="C311" s="7" t="s">
        <v>1405</v>
      </c>
      <c r="D311" s="31">
        <v>16.899000000000001</v>
      </c>
      <c r="E311" s="7" t="s">
        <v>19</v>
      </c>
      <c r="H311" s="90"/>
      <c r="I311" s="69">
        <v>16416561</v>
      </c>
      <c r="J311" s="69">
        <v>21017677</v>
      </c>
      <c r="K311" s="70"/>
      <c r="L311" s="70"/>
      <c r="M311" s="71"/>
    </row>
    <row r="312" spans="1:13">
      <c r="A312" s="7">
        <v>309</v>
      </c>
      <c r="B312" s="7" t="s">
        <v>520</v>
      </c>
      <c r="C312" s="7" t="s">
        <v>1405</v>
      </c>
      <c r="D312" s="31">
        <v>18.321000000000002</v>
      </c>
      <c r="E312" s="7" t="s">
        <v>19</v>
      </c>
      <c r="F312" s="8" t="s">
        <v>521</v>
      </c>
      <c r="G312" s="8" t="s">
        <v>522</v>
      </c>
      <c r="H312" s="90"/>
      <c r="I312" s="69">
        <v>16416561</v>
      </c>
      <c r="J312" s="69">
        <v>21017677</v>
      </c>
      <c r="K312" s="70"/>
      <c r="L312" s="70"/>
      <c r="M312" s="71"/>
    </row>
    <row r="313" spans="1:13">
      <c r="A313" s="7">
        <v>310</v>
      </c>
      <c r="B313" s="7" t="s">
        <v>1406</v>
      </c>
      <c r="C313" s="7" t="s">
        <v>1405</v>
      </c>
      <c r="D313" s="31">
        <v>19.172999999999998</v>
      </c>
      <c r="E313" s="7" t="s">
        <v>19</v>
      </c>
      <c r="F313" s="8" t="s">
        <v>523</v>
      </c>
      <c r="G313" s="8" t="s">
        <v>524</v>
      </c>
      <c r="H313" s="90"/>
      <c r="I313" s="69">
        <v>16416561</v>
      </c>
      <c r="J313" s="69">
        <v>21017677</v>
      </c>
      <c r="K313" s="70"/>
      <c r="L313" s="70"/>
      <c r="M313" s="71"/>
    </row>
    <row r="314" spans="1:13">
      <c r="A314" s="7">
        <v>311</v>
      </c>
      <c r="B314" s="7" t="s">
        <v>525</v>
      </c>
      <c r="C314" s="7" t="s">
        <v>1405</v>
      </c>
      <c r="D314" s="31">
        <v>19.507000000000001</v>
      </c>
      <c r="E314" s="7" t="s">
        <v>19</v>
      </c>
      <c r="F314" s="8" t="s">
        <v>526</v>
      </c>
      <c r="G314" s="8" t="s">
        <v>527</v>
      </c>
      <c r="H314" s="90"/>
      <c r="I314" s="69">
        <v>16416561</v>
      </c>
      <c r="J314" s="69">
        <v>21017677</v>
      </c>
      <c r="K314" s="70"/>
      <c r="L314" s="70"/>
      <c r="M314" s="71"/>
    </row>
    <row r="315" spans="1:13">
      <c r="A315" s="7">
        <v>312</v>
      </c>
      <c r="B315" s="7" t="s">
        <v>528</v>
      </c>
      <c r="C315" s="7" t="s">
        <v>1405</v>
      </c>
      <c r="D315" s="31">
        <v>20.094000000000001</v>
      </c>
      <c r="E315" s="7" t="s">
        <v>158</v>
      </c>
      <c r="K315" s="11"/>
      <c r="L315" s="11"/>
    </row>
    <row r="316" spans="1:13">
      <c r="A316" s="7">
        <v>313</v>
      </c>
      <c r="B316" s="7" t="s">
        <v>529</v>
      </c>
      <c r="C316" s="7" t="s">
        <v>1407</v>
      </c>
      <c r="D316" s="31">
        <v>24.207000000000001</v>
      </c>
      <c r="E316" s="7" t="s">
        <v>19</v>
      </c>
      <c r="K316" s="11"/>
      <c r="L316" s="11"/>
    </row>
    <row r="317" spans="1:13">
      <c r="A317" s="7">
        <v>314</v>
      </c>
      <c r="B317" s="7" t="s">
        <v>530</v>
      </c>
      <c r="C317" s="7" t="s">
        <v>1405</v>
      </c>
      <c r="D317" s="31">
        <v>24.864000000000001</v>
      </c>
      <c r="E317" s="7" t="s">
        <v>19</v>
      </c>
      <c r="H317" s="17"/>
      <c r="K317" s="11"/>
      <c r="L317" s="11"/>
    </row>
    <row r="318" spans="1:13">
      <c r="A318" s="7">
        <v>315</v>
      </c>
      <c r="B318" s="7" t="s">
        <v>531</v>
      </c>
      <c r="C318" s="7" t="s">
        <v>1405</v>
      </c>
      <c r="D318" s="31">
        <v>27.201000000000001</v>
      </c>
      <c r="E318" s="7" t="s">
        <v>19</v>
      </c>
      <c r="K318" s="11"/>
      <c r="L318" s="11"/>
    </row>
    <row r="319" spans="1:13">
      <c r="A319" s="7">
        <v>316</v>
      </c>
      <c r="B319" s="7" t="s">
        <v>532</v>
      </c>
      <c r="C319" s="7" t="s">
        <v>1405</v>
      </c>
      <c r="D319" s="31">
        <v>29.709</v>
      </c>
      <c r="E319" s="7" t="s">
        <v>19</v>
      </c>
      <c r="K319" s="11"/>
      <c r="L319" s="11"/>
    </row>
    <row r="320" spans="1:13">
      <c r="A320" s="7">
        <v>317</v>
      </c>
      <c r="B320" s="7" t="s">
        <v>533</v>
      </c>
      <c r="C320" s="7" t="s">
        <v>1405</v>
      </c>
      <c r="D320" s="31">
        <v>30.561</v>
      </c>
      <c r="E320" s="7" t="s">
        <v>19</v>
      </c>
      <c r="K320" s="11"/>
      <c r="L320" s="11"/>
    </row>
    <row r="321" spans="1:13">
      <c r="A321" s="7">
        <v>318</v>
      </c>
      <c r="B321" s="7" t="s">
        <v>534</v>
      </c>
      <c r="C321" s="7" t="s">
        <v>1405</v>
      </c>
      <c r="D321" s="31">
        <v>34.662999999999997</v>
      </c>
      <c r="E321" s="7" t="s">
        <v>24</v>
      </c>
      <c r="F321" s="8" t="s">
        <v>535</v>
      </c>
      <c r="G321" s="8" t="s">
        <v>535</v>
      </c>
      <c r="H321" s="91" t="s">
        <v>536</v>
      </c>
      <c r="I321" s="79">
        <v>1567499</v>
      </c>
      <c r="J321" s="79">
        <v>3222099.5000000014</v>
      </c>
      <c r="K321" s="70">
        <v>32.898999999999994</v>
      </c>
      <c r="L321" s="70">
        <v>39.100499999999997</v>
      </c>
      <c r="M321" s="71" t="s">
        <v>11</v>
      </c>
    </row>
    <row r="322" spans="1:13">
      <c r="A322" s="7">
        <v>319</v>
      </c>
      <c r="B322" s="7" t="s">
        <v>537</v>
      </c>
      <c r="C322" s="7" t="s">
        <v>1408</v>
      </c>
      <c r="D322" s="31">
        <v>35.841999999999999</v>
      </c>
      <c r="E322" s="7" t="s">
        <v>24</v>
      </c>
      <c r="F322" s="8" t="s">
        <v>535</v>
      </c>
      <c r="G322" s="8" t="s">
        <v>535</v>
      </c>
      <c r="H322" s="91"/>
      <c r="I322" s="79"/>
      <c r="J322" s="79"/>
      <c r="K322" s="70"/>
      <c r="L322" s="70"/>
      <c r="M322" s="71"/>
    </row>
    <row r="323" spans="1:13">
      <c r="A323" s="7">
        <v>320</v>
      </c>
      <c r="B323" s="7" t="s">
        <v>538</v>
      </c>
      <c r="C323" s="7" t="s">
        <v>1408</v>
      </c>
      <c r="D323" s="31">
        <v>38.94</v>
      </c>
      <c r="E323" s="7" t="s">
        <v>37</v>
      </c>
      <c r="F323" s="7" t="s">
        <v>539</v>
      </c>
      <c r="G323" s="8" t="s">
        <v>539</v>
      </c>
      <c r="H323" s="91"/>
      <c r="I323" s="79"/>
      <c r="J323" s="79"/>
      <c r="K323" s="70"/>
      <c r="L323" s="70"/>
      <c r="M323" s="71"/>
    </row>
    <row r="324" spans="1:13">
      <c r="A324" s="7">
        <v>321</v>
      </c>
      <c r="B324" s="7" t="s">
        <v>540</v>
      </c>
      <c r="C324" s="7" t="s">
        <v>1408</v>
      </c>
      <c r="D324" s="31">
        <v>39.261000000000003</v>
      </c>
      <c r="E324" s="7" t="s">
        <v>24</v>
      </c>
      <c r="F324" s="8" t="s">
        <v>541</v>
      </c>
      <c r="G324" s="8" t="s">
        <v>541</v>
      </c>
      <c r="H324" s="22" t="s">
        <v>166</v>
      </c>
      <c r="I324" s="19">
        <v>15732032.499999998</v>
      </c>
      <c r="J324" s="19">
        <v>16236661.499999998</v>
      </c>
      <c r="K324" s="11">
        <v>39.100499999999997</v>
      </c>
      <c r="L324" s="11">
        <v>39.987499999999997</v>
      </c>
      <c r="M324" s="36" t="s">
        <v>11</v>
      </c>
    </row>
    <row r="325" spans="1:13">
      <c r="A325" s="7">
        <v>322</v>
      </c>
      <c r="B325" s="7" t="s">
        <v>542</v>
      </c>
      <c r="C325" s="7" t="s">
        <v>1408</v>
      </c>
      <c r="D325" s="31">
        <v>40.713999999999999</v>
      </c>
      <c r="E325" s="7" t="s">
        <v>24</v>
      </c>
      <c r="F325" s="8" t="s">
        <v>543</v>
      </c>
      <c r="G325" s="8" t="s">
        <v>543</v>
      </c>
      <c r="H325" s="33" t="s">
        <v>64</v>
      </c>
      <c r="I325" s="19">
        <v>16933428.5</v>
      </c>
      <c r="J325" s="19">
        <v>17835712.5</v>
      </c>
      <c r="K325" s="11">
        <v>39.987499999999997</v>
      </c>
      <c r="L325" s="11">
        <v>40.952836000159586</v>
      </c>
      <c r="M325" s="36" t="s">
        <v>11</v>
      </c>
    </row>
    <row r="326" spans="1:13">
      <c r="A326" s="7">
        <v>323</v>
      </c>
      <c r="B326" s="7" t="s">
        <v>544</v>
      </c>
      <c r="C326" s="7" t="s">
        <v>1408</v>
      </c>
      <c r="D326" s="31">
        <v>42.436999999999998</v>
      </c>
      <c r="E326" s="7" t="s">
        <v>19</v>
      </c>
      <c r="F326" s="8" t="s">
        <v>545</v>
      </c>
      <c r="G326" s="8" t="s">
        <v>1521</v>
      </c>
      <c r="H326" s="90" t="s">
        <v>536</v>
      </c>
      <c r="I326" s="69">
        <v>202136</v>
      </c>
      <c r="J326" s="69">
        <v>6683529</v>
      </c>
      <c r="K326" s="70">
        <v>40.952836000159593</v>
      </c>
      <c r="L326" s="70">
        <v>54.412809295999999</v>
      </c>
      <c r="M326" s="71" t="s">
        <v>12</v>
      </c>
    </row>
    <row r="327" spans="1:13">
      <c r="A327" s="7">
        <v>324</v>
      </c>
      <c r="B327" s="7" t="s">
        <v>546</v>
      </c>
      <c r="C327" s="7" t="s">
        <v>1405</v>
      </c>
      <c r="D327" s="31">
        <v>44.582999999999998</v>
      </c>
      <c r="E327" s="7" t="s">
        <v>158</v>
      </c>
      <c r="H327" s="90"/>
      <c r="I327" s="69">
        <v>202136</v>
      </c>
      <c r="J327" s="69">
        <v>6683529</v>
      </c>
      <c r="K327" s="70"/>
      <c r="L327" s="70"/>
      <c r="M327" s="71"/>
    </row>
    <row r="328" spans="1:13">
      <c r="A328" s="7">
        <v>325</v>
      </c>
      <c r="B328" s="7" t="s">
        <v>547</v>
      </c>
      <c r="C328" s="7" t="s">
        <v>1407</v>
      </c>
      <c r="D328" s="31">
        <v>45.947000000000003</v>
      </c>
      <c r="E328" s="7" t="s">
        <v>19</v>
      </c>
      <c r="H328" s="90"/>
      <c r="I328" s="69">
        <v>202136</v>
      </c>
      <c r="J328" s="69">
        <v>6683529</v>
      </c>
      <c r="K328" s="70"/>
      <c r="L328" s="70"/>
      <c r="M328" s="71"/>
    </row>
    <row r="329" spans="1:13">
      <c r="A329" s="7">
        <v>326</v>
      </c>
      <c r="B329" s="7" t="s">
        <v>548</v>
      </c>
      <c r="C329" s="7" t="s">
        <v>1405</v>
      </c>
      <c r="D329" s="31">
        <v>47.531999999999996</v>
      </c>
      <c r="E329" s="7" t="s">
        <v>19</v>
      </c>
      <c r="F329" s="7" t="s">
        <v>549</v>
      </c>
      <c r="G329" s="8" t="s">
        <v>549</v>
      </c>
      <c r="H329" s="90"/>
      <c r="I329" s="69">
        <v>202136</v>
      </c>
      <c r="J329" s="69">
        <v>6683529</v>
      </c>
      <c r="K329" s="70"/>
      <c r="L329" s="70"/>
      <c r="M329" s="71"/>
    </row>
    <row r="330" spans="1:13">
      <c r="A330" s="7">
        <v>327</v>
      </c>
      <c r="B330" s="7" t="s">
        <v>1409</v>
      </c>
      <c r="C330" s="7" t="s">
        <v>1405</v>
      </c>
      <c r="D330" s="31">
        <v>50.054000000000002</v>
      </c>
      <c r="E330" s="7" t="s">
        <v>19</v>
      </c>
      <c r="F330" s="8" t="s">
        <v>1410</v>
      </c>
      <c r="G330" s="8" t="s">
        <v>1522</v>
      </c>
      <c r="H330" s="90"/>
      <c r="I330" s="69">
        <v>202136</v>
      </c>
      <c r="J330" s="69">
        <v>6683529</v>
      </c>
      <c r="K330" s="70"/>
      <c r="L330" s="70"/>
      <c r="M330" s="71"/>
    </row>
    <row r="331" spans="1:13">
      <c r="A331" s="7">
        <v>328</v>
      </c>
      <c r="B331" s="7" t="s">
        <v>550</v>
      </c>
      <c r="C331" s="7" t="s">
        <v>1405</v>
      </c>
      <c r="D331" s="31">
        <v>50.475000000000001</v>
      </c>
      <c r="E331" s="7" t="s">
        <v>19</v>
      </c>
      <c r="H331" s="90"/>
      <c r="I331" s="69">
        <v>202136</v>
      </c>
      <c r="J331" s="69">
        <v>6683529</v>
      </c>
      <c r="K331" s="70"/>
      <c r="L331" s="70"/>
      <c r="M331" s="71"/>
    </row>
    <row r="332" spans="1:13">
      <c r="A332" s="7">
        <v>329</v>
      </c>
      <c r="B332" s="7" t="s">
        <v>551</v>
      </c>
      <c r="C332" s="7" t="s">
        <v>1405</v>
      </c>
      <c r="D332" s="31">
        <v>51.051000000000002</v>
      </c>
      <c r="E332" s="7" t="s">
        <v>37</v>
      </c>
      <c r="F332" s="7" t="s">
        <v>552</v>
      </c>
      <c r="G332" s="8" t="s">
        <v>552</v>
      </c>
      <c r="H332" s="90"/>
      <c r="I332" s="69">
        <v>202136</v>
      </c>
      <c r="J332" s="69">
        <v>6683529</v>
      </c>
      <c r="K332" s="70"/>
      <c r="L332" s="70"/>
      <c r="M332" s="71"/>
    </row>
    <row r="333" spans="1:13">
      <c r="A333" s="7">
        <v>330</v>
      </c>
      <c r="B333" s="7" t="s">
        <v>553</v>
      </c>
      <c r="C333" s="7" t="s">
        <v>1405</v>
      </c>
      <c r="D333" s="31">
        <v>51.448999999999998</v>
      </c>
      <c r="E333" s="7" t="s">
        <v>37</v>
      </c>
      <c r="F333" s="7" t="s">
        <v>552</v>
      </c>
      <c r="G333" s="8" t="s">
        <v>552</v>
      </c>
      <c r="H333" s="90"/>
      <c r="I333" s="69">
        <v>202136</v>
      </c>
      <c r="J333" s="69">
        <v>6683529</v>
      </c>
      <c r="K333" s="70"/>
      <c r="L333" s="70"/>
      <c r="M333" s="71"/>
    </row>
    <row r="334" spans="1:13">
      <c r="A334" s="7">
        <v>331</v>
      </c>
      <c r="B334" s="7" t="s">
        <v>554</v>
      </c>
      <c r="C334" s="7" t="s">
        <v>1405</v>
      </c>
      <c r="D334" s="31">
        <v>54.348999999999997</v>
      </c>
      <c r="E334" s="7" t="s">
        <v>19</v>
      </c>
      <c r="K334" s="11"/>
      <c r="L334" s="11"/>
    </row>
    <row r="335" spans="1:13">
      <c r="A335" s="7">
        <v>332</v>
      </c>
      <c r="B335" s="7" t="s">
        <v>555</v>
      </c>
      <c r="C335" s="7" t="s">
        <v>1405</v>
      </c>
      <c r="D335" s="31">
        <v>55.505000000000003</v>
      </c>
      <c r="E335" s="7" t="s">
        <v>19</v>
      </c>
      <c r="K335" s="11"/>
      <c r="L335" s="11"/>
    </row>
    <row r="336" spans="1:13">
      <c r="A336" s="7">
        <v>333</v>
      </c>
      <c r="B336" s="7" t="s">
        <v>556</v>
      </c>
      <c r="C336" s="7" t="s">
        <v>1405</v>
      </c>
      <c r="D336" s="31">
        <v>61.854999999999997</v>
      </c>
      <c r="E336" s="7" t="s">
        <v>24</v>
      </c>
      <c r="F336" s="7" t="s">
        <v>1523</v>
      </c>
      <c r="G336" s="8" t="s">
        <v>1523</v>
      </c>
      <c r="H336" s="34" t="s">
        <v>152</v>
      </c>
      <c r="I336" s="19">
        <v>27723273</v>
      </c>
      <c r="J336" s="19">
        <v>29725265</v>
      </c>
      <c r="K336" s="11">
        <v>60.090999999999994</v>
      </c>
      <c r="L336" s="11">
        <v>63.619</v>
      </c>
      <c r="M336" s="36" t="s">
        <v>11</v>
      </c>
    </row>
    <row r="337" spans="1:13">
      <c r="A337" s="7">
        <v>334</v>
      </c>
      <c r="B337" s="7" t="s">
        <v>557</v>
      </c>
      <c r="C337" s="7" t="s">
        <v>1408</v>
      </c>
      <c r="D337" s="31">
        <v>63.567999999999998</v>
      </c>
      <c r="E337" s="7" t="s">
        <v>15</v>
      </c>
      <c r="K337" s="11"/>
      <c r="L337" s="11"/>
    </row>
    <row r="338" spans="1:13">
      <c r="A338" s="7">
        <v>335</v>
      </c>
      <c r="B338" s="7" t="s">
        <v>558</v>
      </c>
      <c r="C338" s="7" t="s">
        <v>1408</v>
      </c>
      <c r="D338" s="31">
        <v>64.284999999999997</v>
      </c>
      <c r="E338" s="7" t="s">
        <v>17</v>
      </c>
      <c r="K338" s="11"/>
      <c r="L338" s="11"/>
    </row>
    <row r="339" spans="1:13">
      <c r="A339" s="7">
        <v>336</v>
      </c>
      <c r="B339" s="7" t="s">
        <v>559</v>
      </c>
      <c r="C339" s="7" t="s">
        <v>1408</v>
      </c>
      <c r="D339" s="31">
        <v>64.775999999999996</v>
      </c>
      <c r="E339" s="7" t="s">
        <v>24</v>
      </c>
      <c r="F339" s="8" t="s">
        <v>25</v>
      </c>
      <c r="G339" s="8" t="s">
        <v>25</v>
      </c>
      <c r="K339" s="11"/>
      <c r="L339" s="11"/>
    </row>
    <row r="340" spans="1:13">
      <c r="A340" s="7">
        <v>337</v>
      </c>
      <c r="B340" s="7" t="s">
        <v>560</v>
      </c>
      <c r="C340" s="7" t="s">
        <v>1408</v>
      </c>
      <c r="D340" s="31">
        <v>65.477999999999994</v>
      </c>
      <c r="E340" s="7" t="s">
        <v>19</v>
      </c>
      <c r="K340" s="11"/>
      <c r="L340" s="11"/>
    </row>
    <row r="341" spans="1:13">
      <c r="A341" s="7">
        <v>338</v>
      </c>
      <c r="B341" s="7" t="s">
        <v>561</v>
      </c>
      <c r="C341" s="7" t="s">
        <v>1405</v>
      </c>
      <c r="D341" s="31">
        <v>65.984999999999999</v>
      </c>
      <c r="E341" s="7" t="s">
        <v>19</v>
      </c>
      <c r="F341" s="8" t="s">
        <v>562</v>
      </c>
      <c r="G341" s="8" t="s">
        <v>563</v>
      </c>
      <c r="H341" s="34" t="s">
        <v>564</v>
      </c>
      <c r="I341" s="19">
        <v>22526273</v>
      </c>
      <c r="J341" s="49">
        <v>23667906</v>
      </c>
      <c r="K341" s="11">
        <v>64.221000000000004</v>
      </c>
      <c r="L341" s="11">
        <v>66.227498843999996</v>
      </c>
      <c r="M341" s="36" t="s">
        <v>11</v>
      </c>
    </row>
    <row r="342" spans="1:13">
      <c r="A342" s="7">
        <v>339</v>
      </c>
      <c r="B342" s="7" t="s">
        <v>565</v>
      </c>
      <c r="C342" s="7" t="s">
        <v>1405</v>
      </c>
      <c r="D342" s="31">
        <v>66.730999999999995</v>
      </c>
      <c r="E342" s="7" t="s">
        <v>97</v>
      </c>
      <c r="K342" s="11"/>
      <c r="L342" s="11"/>
    </row>
    <row r="343" spans="1:13">
      <c r="A343" s="7">
        <v>340</v>
      </c>
      <c r="B343" s="7" t="s">
        <v>566</v>
      </c>
      <c r="C343" s="7" t="s">
        <v>1405</v>
      </c>
      <c r="D343" s="31">
        <v>66.975999999999999</v>
      </c>
      <c r="E343" s="7" t="s">
        <v>19</v>
      </c>
      <c r="K343" s="11"/>
      <c r="L343" s="11"/>
    </row>
    <row r="344" spans="1:13">
      <c r="A344" s="7">
        <v>341</v>
      </c>
      <c r="B344" s="7" t="s">
        <v>567</v>
      </c>
      <c r="C344" s="7" t="s">
        <v>1405</v>
      </c>
      <c r="D344" s="31">
        <v>67.259</v>
      </c>
      <c r="E344" s="7" t="s">
        <v>37</v>
      </c>
      <c r="F344" s="7" t="s">
        <v>568</v>
      </c>
      <c r="G344" s="8" t="s">
        <v>568</v>
      </c>
      <c r="H344" s="25" t="s">
        <v>103</v>
      </c>
      <c r="I344" s="19">
        <v>14072103</v>
      </c>
      <c r="J344" s="19">
        <v>14512707.999999998</v>
      </c>
      <c r="K344" s="11">
        <v>66.622</v>
      </c>
      <c r="L344" s="11">
        <v>67.396999999999991</v>
      </c>
      <c r="M344" s="36" t="s">
        <v>11</v>
      </c>
    </row>
    <row r="345" spans="1:13">
      <c r="A345" s="7">
        <v>342</v>
      </c>
      <c r="B345" s="7" t="s">
        <v>569</v>
      </c>
      <c r="C345" s="7" t="s">
        <v>1405</v>
      </c>
      <c r="D345" s="31">
        <v>67.328999999999994</v>
      </c>
      <c r="E345" s="7" t="s">
        <v>19</v>
      </c>
      <c r="K345" s="11"/>
      <c r="L345" s="11"/>
    </row>
    <row r="346" spans="1:13">
      <c r="A346" s="7">
        <v>343</v>
      </c>
      <c r="B346" s="7" t="s">
        <v>570</v>
      </c>
      <c r="C346" s="7" t="s">
        <v>1405</v>
      </c>
      <c r="D346" s="31">
        <v>67.534999999999997</v>
      </c>
      <c r="E346" s="7" t="s">
        <v>24</v>
      </c>
      <c r="F346" s="8" t="s">
        <v>1524</v>
      </c>
      <c r="G346" s="8" t="s">
        <v>1524</v>
      </c>
      <c r="H346" s="93" t="s">
        <v>177</v>
      </c>
      <c r="I346" s="83">
        <v>6886879</v>
      </c>
      <c r="J346" s="83">
        <v>13617445</v>
      </c>
      <c r="K346" s="70">
        <v>66.352463791999995</v>
      </c>
      <c r="L346" s="70">
        <v>69.508548484387489</v>
      </c>
      <c r="M346" s="71" t="s">
        <v>12</v>
      </c>
    </row>
    <row r="347" spans="1:13">
      <c r="A347" s="7">
        <v>344</v>
      </c>
      <c r="B347" s="7" t="s">
        <v>571</v>
      </c>
      <c r="C347" s="7" t="s">
        <v>1408</v>
      </c>
      <c r="D347" s="31">
        <v>67.847999999999999</v>
      </c>
      <c r="E347" s="7" t="s">
        <v>19</v>
      </c>
      <c r="F347" s="8" t="s">
        <v>572</v>
      </c>
      <c r="G347" s="8" t="s">
        <v>573</v>
      </c>
      <c r="H347" s="93"/>
      <c r="I347" s="83">
        <v>6886879</v>
      </c>
      <c r="J347" s="83">
        <v>13617445</v>
      </c>
      <c r="K347" s="70"/>
      <c r="L347" s="70"/>
      <c r="M347" s="71"/>
    </row>
    <row r="348" spans="1:13">
      <c r="A348" s="7">
        <v>345</v>
      </c>
      <c r="B348" s="7" t="s">
        <v>574</v>
      </c>
      <c r="C348" s="7" t="s">
        <v>1405</v>
      </c>
      <c r="D348" s="31">
        <v>68.111000000000004</v>
      </c>
      <c r="E348" s="7" t="s">
        <v>19</v>
      </c>
      <c r="H348" s="93"/>
      <c r="I348" s="83">
        <v>6886879</v>
      </c>
      <c r="J348" s="83">
        <v>13617445</v>
      </c>
      <c r="K348" s="70"/>
      <c r="L348" s="70"/>
      <c r="M348" s="71"/>
    </row>
    <row r="349" spans="1:13">
      <c r="A349" s="7">
        <v>346</v>
      </c>
      <c r="B349" s="7" t="s">
        <v>575</v>
      </c>
      <c r="C349" s="7" t="s">
        <v>1405</v>
      </c>
      <c r="D349" s="31">
        <v>68.296000000000006</v>
      </c>
      <c r="E349" s="7" t="s">
        <v>19</v>
      </c>
      <c r="H349" s="93"/>
      <c r="I349" s="83">
        <v>6886879</v>
      </c>
      <c r="J349" s="83">
        <v>13617445</v>
      </c>
      <c r="K349" s="70"/>
      <c r="L349" s="70"/>
      <c r="M349" s="71"/>
    </row>
    <row r="350" spans="1:13">
      <c r="A350" s="7">
        <v>347</v>
      </c>
      <c r="B350" s="7" t="s">
        <v>576</v>
      </c>
      <c r="C350" s="7" t="s">
        <v>1405</v>
      </c>
      <c r="D350" s="31">
        <v>68.644000000000005</v>
      </c>
      <c r="E350" s="7" t="s">
        <v>19</v>
      </c>
      <c r="F350" s="8" t="s">
        <v>577</v>
      </c>
      <c r="G350" s="8" t="s">
        <v>1525</v>
      </c>
      <c r="H350" s="93"/>
      <c r="I350" s="83">
        <v>6886879</v>
      </c>
      <c r="J350" s="83">
        <v>13617445</v>
      </c>
      <c r="K350" s="70"/>
      <c r="L350" s="70"/>
      <c r="M350" s="71"/>
    </row>
    <row r="351" spans="1:13">
      <c r="A351" s="7">
        <v>348</v>
      </c>
      <c r="B351" s="7" t="s">
        <v>578</v>
      </c>
      <c r="C351" s="7" t="s">
        <v>1405</v>
      </c>
      <c r="D351" s="31">
        <v>69.545000000000002</v>
      </c>
      <c r="E351" s="7" t="s">
        <v>24</v>
      </c>
      <c r="F351" s="8" t="s">
        <v>579</v>
      </c>
      <c r="G351" s="8" t="s">
        <v>579</v>
      </c>
      <c r="H351" s="20" t="s">
        <v>140</v>
      </c>
      <c r="I351" s="19">
        <v>17128351.5</v>
      </c>
      <c r="J351" s="19">
        <v>18113883.5</v>
      </c>
      <c r="K351" s="11">
        <v>69.508548484387489</v>
      </c>
      <c r="L351" s="11">
        <v>70.831500000000005</v>
      </c>
      <c r="M351" s="36" t="s">
        <v>11</v>
      </c>
    </row>
    <row r="352" spans="1:13">
      <c r="A352" s="7">
        <v>349</v>
      </c>
      <c r="B352" s="7" t="s">
        <v>580</v>
      </c>
      <c r="C352" s="7" t="s">
        <v>1408</v>
      </c>
      <c r="D352" s="31">
        <v>70.113</v>
      </c>
      <c r="E352" s="7" t="s">
        <v>19</v>
      </c>
      <c r="K352" s="11"/>
      <c r="L352" s="11"/>
    </row>
    <row r="353" spans="1:13">
      <c r="A353" s="7">
        <v>350</v>
      </c>
      <c r="B353" s="7" t="s">
        <v>581</v>
      </c>
      <c r="C353" s="7" t="s">
        <v>1405</v>
      </c>
      <c r="D353" s="31">
        <v>70.456999999999994</v>
      </c>
      <c r="E353" s="7" t="s">
        <v>66</v>
      </c>
      <c r="K353" s="11"/>
      <c r="L353" s="11"/>
    </row>
    <row r="354" spans="1:13">
      <c r="A354" s="7">
        <v>351</v>
      </c>
      <c r="B354" s="7" t="s">
        <v>582</v>
      </c>
      <c r="C354" s="7" t="s">
        <v>1405</v>
      </c>
      <c r="D354" s="31">
        <v>71.611999999999995</v>
      </c>
      <c r="E354" s="7" t="s">
        <v>66</v>
      </c>
      <c r="K354" s="11"/>
      <c r="L354" s="11"/>
    </row>
    <row r="355" spans="1:13">
      <c r="A355" s="7">
        <v>352</v>
      </c>
      <c r="B355" s="7" t="s">
        <v>583</v>
      </c>
      <c r="C355" s="7" t="s">
        <v>1405</v>
      </c>
      <c r="D355" s="31">
        <v>72.117999999999995</v>
      </c>
      <c r="E355" s="7" t="s">
        <v>24</v>
      </c>
      <c r="F355" s="7" t="s">
        <v>1524</v>
      </c>
      <c r="G355" s="8" t="s">
        <v>1524</v>
      </c>
      <c r="H355" s="34" t="s">
        <v>177</v>
      </c>
      <c r="I355" s="19">
        <v>6827805.5000000019</v>
      </c>
      <c r="J355" s="19">
        <v>8560272</v>
      </c>
      <c r="K355" s="11">
        <v>70.831500000000005</v>
      </c>
      <c r="L355" s="11">
        <v>73.881999999999991</v>
      </c>
      <c r="M355" s="36" t="s">
        <v>11</v>
      </c>
    </row>
    <row r="356" spans="1:13">
      <c r="A356" s="7">
        <v>353</v>
      </c>
      <c r="B356" s="7" t="s">
        <v>584</v>
      </c>
      <c r="C356" s="7" t="s">
        <v>1408</v>
      </c>
      <c r="D356" s="31">
        <v>75.403999999999996</v>
      </c>
      <c r="E356" s="7" t="s">
        <v>19</v>
      </c>
      <c r="F356" s="8"/>
      <c r="K356" s="11"/>
      <c r="L356" s="11"/>
    </row>
    <row r="357" spans="1:13">
      <c r="A357" s="7">
        <v>354</v>
      </c>
      <c r="B357" s="7" t="s">
        <v>585</v>
      </c>
      <c r="C357" s="7" t="s">
        <v>1405</v>
      </c>
      <c r="D357" s="31">
        <v>76.637</v>
      </c>
      <c r="E357" s="7" t="s">
        <v>19</v>
      </c>
      <c r="K357" s="11"/>
      <c r="L357" s="11"/>
    </row>
    <row r="358" spans="1:13">
      <c r="A358" s="7">
        <v>355</v>
      </c>
      <c r="B358" s="7" t="s">
        <v>586</v>
      </c>
      <c r="C358" s="7" t="s">
        <v>1405</v>
      </c>
      <c r="D358" s="31">
        <v>77.528999999999996</v>
      </c>
      <c r="E358" s="7" t="s">
        <v>19</v>
      </c>
      <c r="K358" s="11"/>
      <c r="L358" s="11"/>
    </row>
    <row r="359" spans="1:13">
      <c r="A359" s="7">
        <v>356</v>
      </c>
      <c r="B359" s="7" t="s">
        <v>587</v>
      </c>
      <c r="C359" s="7" t="s">
        <v>1405</v>
      </c>
      <c r="D359" s="31">
        <v>79.224000000000004</v>
      </c>
      <c r="E359" s="7" t="s">
        <v>108</v>
      </c>
      <c r="F359" s="8" t="s">
        <v>588</v>
      </c>
      <c r="G359" s="8" t="s">
        <v>589</v>
      </c>
      <c r="H359" s="92" t="s">
        <v>100</v>
      </c>
      <c r="I359" s="79">
        <v>9059966</v>
      </c>
      <c r="J359" s="79">
        <v>10059966</v>
      </c>
      <c r="K359" s="70">
        <v>77.460000000000008</v>
      </c>
      <c r="L359" s="70">
        <v>84.400999999999996</v>
      </c>
      <c r="M359" s="71" t="s">
        <v>11</v>
      </c>
    </row>
    <row r="360" spans="1:13">
      <c r="A360" s="7">
        <v>357</v>
      </c>
      <c r="B360" s="7" t="s">
        <v>590</v>
      </c>
      <c r="C360" s="7" t="s">
        <v>1408</v>
      </c>
      <c r="D360" s="31">
        <v>82.637</v>
      </c>
      <c r="E360" s="7" t="s">
        <v>37</v>
      </c>
      <c r="F360" s="7" t="s">
        <v>591</v>
      </c>
      <c r="G360" s="8" t="s">
        <v>591</v>
      </c>
      <c r="H360" s="92"/>
      <c r="I360" s="79"/>
      <c r="J360" s="79"/>
      <c r="K360" s="70"/>
      <c r="L360" s="70"/>
      <c r="M360" s="71"/>
    </row>
    <row r="361" spans="1:13">
      <c r="A361" s="7">
        <v>358</v>
      </c>
      <c r="B361" s="7" t="s">
        <v>592</v>
      </c>
      <c r="C361" s="7" t="s">
        <v>1408</v>
      </c>
      <c r="D361" s="31">
        <v>87.43</v>
      </c>
      <c r="E361" s="7" t="s">
        <v>17</v>
      </c>
      <c r="K361" s="11"/>
      <c r="L361" s="11"/>
    </row>
    <row r="362" spans="1:13">
      <c r="A362" s="7">
        <v>359</v>
      </c>
      <c r="B362" s="7" t="s">
        <v>593</v>
      </c>
      <c r="C362" s="7" t="s">
        <v>1408</v>
      </c>
      <c r="D362" s="31">
        <v>90.058999999999997</v>
      </c>
      <c r="E362" s="7" t="s">
        <v>19</v>
      </c>
      <c r="K362" s="11"/>
      <c r="L362" s="11"/>
    </row>
    <row r="363" spans="1:13">
      <c r="A363" s="7">
        <v>360</v>
      </c>
      <c r="B363" s="7" t="s">
        <v>594</v>
      </c>
      <c r="C363" s="7" t="s">
        <v>1405</v>
      </c>
      <c r="D363" s="31">
        <v>92.347999999999999</v>
      </c>
      <c r="E363" s="7" t="s">
        <v>19</v>
      </c>
      <c r="F363" s="8" t="s">
        <v>595</v>
      </c>
      <c r="G363" s="8" t="s">
        <v>1526</v>
      </c>
      <c r="H363" s="80" t="s">
        <v>596</v>
      </c>
      <c r="I363" s="69">
        <v>9460658</v>
      </c>
      <c r="J363" s="69">
        <v>11623698</v>
      </c>
      <c r="K363" s="70">
        <v>90.911352535999995</v>
      </c>
      <c r="L363" s="70">
        <v>97.270855568000002</v>
      </c>
      <c r="M363" s="71" t="s">
        <v>12</v>
      </c>
    </row>
    <row r="364" spans="1:13">
      <c r="A364" s="7">
        <v>361</v>
      </c>
      <c r="B364" s="7" t="s">
        <v>597</v>
      </c>
      <c r="C364" s="7" t="s">
        <v>1405</v>
      </c>
      <c r="D364" s="31">
        <v>92.66</v>
      </c>
      <c r="E364" s="7" t="s">
        <v>19</v>
      </c>
      <c r="F364" s="8" t="s">
        <v>598</v>
      </c>
      <c r="G364" s="8" t="s">
        <v>599</v>
      </c>
      <c r="H364" s="80"/>
      <c r="I364" s="69">
        <v>9460658</v>
      </c>
      <c r="J364" s="69">
        <v>11623698</v>
      </c>
      <c r="K364" s="70"/>
      <c r="L364" s="70"/>
      <c r="M364" s="71"/>
    </row>
    <row r="365" spans="1:13">
      <c r="A365" s="7">
        <v>362</v>
      </c>
      <c r="B365" s="7" t="s">
        <v>600</v>
      </c>
      <c r="C365" s="7" t="s">
        <v>1405</v>
      </c>
      <c r="D365" s="31">
        <v>96.415999999999997</v>
      </c>
      <c r="E365" s="7" t="s">
        <v>24</v>
      </c>
      <c r="F365" s="8" t="s">
        <v>601</v>
      </c>
      <c r="G365" s="8" t="s">
        <v>601</v>
      </c>
      <c r="H365" s="80"/>
      <c r="I365" s="69">
        <v>9460658</v>
      </c>
      <c r="J365" s="69">
        <v>11623698</v>
      </c>
      <c r="K365" s="70"/>
      <c r="L365" s="70"/>
      <c r="M365" s="71"/>
    </row>
    <row r="366" spans="1:13">
      <c r="A366" s="7">
        <v>363</v>
      </c>
      <c r="B366" s="7" t="s">
        <v>602</v>
      </c>
      <c r="C366" s="7" t="s">
        <v>1408</v>
      </c>
      <c r="D366" s="31">
        <v>112.85899999999999</v>
      </c>
      <c r="E366" s="7" t="s">
        <v>19</v>
      </c>
      <c r="K366" s="11"/>
      <c r="L366" s="11"/>
    </row>
    <row r="367" spans="1:13">
      <c r="A367" s="7">
        <v>364</v>
      </c>
      <c r="B367" s="7" t="s">
        <v>603</v>
      </c>
      <c r="C367" s="7" t="s">
        <v>1405</v>
      </c>
      <c r="D367" s="31">
        <v>119.04900000000001</v>
      </c>
      <c r="E367" s="7" t="s">
        <v>19</v>
      </c>
      <c r="K367" s="11"/>
      <c r="L367" s="11"/>
    </row>
    <row r="368" spans="1:13">
      <c r="A368" s="7">
        <v>365</v>
      </c>
      <c r="B368" s="7" t="s">
        <v>604</v>
      </c>
      <c r="C368" s="7" t="s">
        <v>1405</v>
      </c>
      <c r="D368" s="31">
        <v>132.566</v>
      </c>
      <c r="E368" s="7" t="s">
        <v>19</v>
      </c>
      <c r="K368" s="11"/>
      <c r="L368" s="11"/>
    </row>
    <row r="369" spans="1:13">
      <c r="A369" s="7">
        <v>366</v>
      </c>
      <c r="B369" s="7" t="s">
        <v>605</v>
      </c>
      <c r="C369" s="7" t="s">
        <v>1405</v>
      </c>
      <c r="D369" s="31">
        <v>132.97499999999999</v>
      </c>
      <c r="E369" s="7" t="s">
        <v>19</v>
      </c>
      <c r="K369" s="11"/>
      <c r="L369" s="11"/>
    </row>
    <row r="370" spans="1:13">
      <c r="A370" s="7">
        <v>367</v>
      </c>
      <c r="B370" s="7" t="s">
        <v>606</v>
      </c>
      <c r="C370" s="7" t="s">
        <v>1405</v>
      </c>
      <c r="D370" s="31">
        <v>133.869</v>
      </c>
      <c r="E370" s="7" t="s">
        <v>19</v>
      </c>
      <c r="K370" s="11"/>
      <c r="L370" s="11"/>
    </row>
    <row r="371" spans="1:13">
      <c r="A371" s="7">
        <v>368</v>
      </c>
      <c r="B371" s="7" t="s">
        <v>607</v>
      </c>
      <c r="C371" s="7" t="s">
        <v>1411</v>
      </c>
      <c r="D371" s="31">
        <v>0</v>
      </c>
      <c r="E371" s="7" t="s">
        <v>24</v>
      </c>
      <c r="F371" s="8" t="s">
        <v>409</v>
      </c>
      <c r="G371" s="8" t="s">
        <v>409</v>
      </c>
      <c r="H371" s="23" t="s">
        <v>359</v>
      </c>
      <c r="I371" s="35">
        <v>2229599</v>
      </c>
      <c r="J371" s="19">
        <v>3232103</v>
      </c>
      <c r="K371" s="11">
        <v>0</v>
      </c>
      <c r="L371" s="11">
        <v>1.764</v>
      </c>
      <c r="M371" s="36" t="s">
        <v>11</v>
      </c>
    </row>
    <row r="372" spans="1:13">
      <c r="A372" s="7">
        <v>369</v>
      </c>
      <c r="B372" s="7" t="s">
        <v>608</v>
      </c>
      <c r="C372" s="7" t="s">
        <v>1412</v>
      </c>
      <c r="D372" s="31">
        <v>12.888</v>
      </c>
      <c r="E372" s="7" t="s">
        <v>19</v>
      </c>
      <c r="K372" s="11"/>
      <c r="L372" s="11"/>
    </row>
    <row r="373" spans="1:13">
      <c r="A373" s="7">
        <v>370</v>
      </c>
      <c r="B373" s="7" t="s">
        <v>609</v>
      </c>
      <c r="C373" s="7" t="s">
        <v>1411</v>
      </c>
      <c r="D373" s="31">
        <v>16.949000000000002</v>
      </c>
      <c r="E373" s="7" t="s">
        <v>19</v>
      </c>
      <c r="F373" s="8" t="s">
        <v>610</v>
      </c>
      <c r="G373" s="8" t="s">
        <v>1527</v>
      </c>
      <c r="H373" s="94" t="s">
        <v>611</v>
      </c>
      <c r="I373" s="79">
        <v>6997828</v>
      </c>
      <c r="J373" s="79">
        <v>9490912</v>
      </c>
      <c r="K373" s="70">
        <v>15.185000000000002</v>
      </c>
      <c r="L373" s="70">
        <v>18.821999999999999</v>
      </c>
      <c r="M373" s="95" t="s">
        <v>612</v>
      </c>
    </row>
    <row r="374" spans="1:13">
      <c r="A374" s="7">
        <v>371</v>
      </c>
      <c r="B374" s="7" t="s">
        <v>613</v>
      </c>
      <c r="C374" s="7" t="s">
        <v>1411</v>
      </c>
      <c r="D374" s="31">
        <v>17.058</v>
      </c>
      <c r="E374" s="7" t="s">
        <v>158</v>
      </c>
      <c r="H374" s="94"/>
      <c r="I374" s="79"/>
      <c r="J374" s="79"/>
      <c r="K374" s="70"/>
      <c r="L374" s="70"/>
      <c r="M374" s="95"/>
    </row>
    <row r="375" spans="1:13">
      <c r="A375" s="7">
        <v>372</v>
      </c>
      <c r="B375" s="7" t="s">
        <v>614</v>
      </c>
      <c r="C375" s="7" t="s">
        <v>1413</v>
      </c>
      <c r="D375" s="31">
        <v>18.594000000000001</v>
      </c>
      <c r="E375" s="7" t="s">
        <v>24</v>
      </c>
      <c r="F375" s="8" t="s">
        <v>615</v>
      </c>
      <c r="G375" s="8" t="s">
        <v>615</v>
      </c>
      <c r="H375" s="94"/>
      <c r="I375" s="79"/>
      <c r="J375" s="79"/>
      <c r="K375" s="70"/>
      <c r="L375" s="70"/>
      <c r="M375" s="95"/>
    </row>
    <row r="376" spans="1:13">
      <c r="A376" s="7">
        <v>373</v>
      </c>
      <c r="B376" s="7" t="s">
        <v>616</v>
      </c>
      <c r="C376" s="7" t="s">
        <v>1412</v>
      </c>
      <c r="D376" s="31">
        <v>18.908000000000001</v>
      </c>
      <c r="E376" s="7" t="s">
        <v>19</v>
      </c>
      <c r="K376" s="11"/>
      <c r="L376" s="11"/>
    </row>
    <row r="377" spans="1:13">
      <c r="A377" s="7">
        <v>374</v>
      </c>
      <c r="B377" s="7" t="s">
        <v>617</v>
      </c>
      <c r="C377" s="7" t="s">
        <v>1411</v>
      </c>
      <c r="D377" s="31">
        <v>19.643000000000001</v>
      </c>
      <c r="E377" s="7" t="s">
        <v>19</v>
      </c>
      <c r="K377" s="11"/>
      <c r="L377" s="11"/>
    </row>
    <row r="378" spans="1:13">
      <c r="A378" s="7">
        <v>375</v>
      </c>
      <c r="B378" s="7" t="s">
        <v>618</v>
      </c>
      <c r="C378" s="7" t="s">
        <v>1411</v>
      </c>
      <c r="D378" s="31">
        <v>20.959</v>
      </c>
      <c r="E378" s="7" t="s">
        <v>19</v>
      </c>
      <c r="K378" s="11"/>
      <c r="L378" s="11"/>
    </row>
    <row r="379" spans="1:13">
      <c r="A379" s="7">
        <v>376</v>
      </c>
      <c r="B379" s="7" t="s">
        <v>619</v>
      </c>
      <c r="C379" s="7" t="s">
        <v>1411</v>
      </c>
      <c r="D379" s="31">
        <v>21.573</v>
      </c>
      <c r="E379" s="7" t="s">
        <v>97</v>
      </c>
      <c r="K379" s="11"/>
      <c r="L379" s="11"/>
    </row>
    <row r="380" spans="1:13">
      <c r="A380" s="7">
        <v>377</v>
      </c>
      <c r="B380" s="7" t="s">
        <v>620</v>
      </c>
      <c r="C380" s="7" t="s">
        <v>1411</v>
      </c>
      <c r="D380" s="31">
        <v>22.161000000000001</v>
      </c>
      <c r="E380" s="7" t="s">
        <v>37</v>
      </c>
      <c r="F380" s="7" t="s">
        <v>621</v>
      </c>
      <c r="G380" s="8" t="s">
        <v>621</v>
      </c>
      <c r="H380" s="20" t="s">
        <v>119</v>
      </c>
      <c r="I380" s="19">
        <v>8270524</v>
      </c>
      <c r="J380" s="49">
        <v>9272627</v>
      </c>
      <c r="K380" s="11">
        <v>20.397000000000002</v>
      </c>
      <c r="L380" s="11">
        <v>22.161000000000001</v>
      </c>
      <c r="M380" s="36" t="s">
        <v>11</v>
      </c>
    </row>
    <row r="381" spans="1:13">
      <c r="A381" s="7">
        <v>378</v>
      </c>
      <c r="B381" s="7" t="s">
        <v>622</v>
      </c>
      <c r="C381" s="7" t="s">
        <v>1411</v>
      </c>
      <c r="D381" s="31">
        <v>22.507999999999999</v>
      </c>
      <c r="E381" s="7" t="s">
        <v>19</v>
      </c>
      <c r="K381" s="11"/>
      <c r="L381" s="11"/>
    </row>
    <row r="382" spans="1:13">
      <c r="A382" s="7">
        <v>379</v>
      </c>
      <c r="B382" s="7" t="s">
        <v>623</v>
      </c>
      <c r="C382" s="7" t="s">
        <v>1411</v>
      </c>
      <c r="D382" s="31">
        <v>24.986999999999998</v>
      </c>
      <c r="E382" s="7" t="s">
        <v>66</v>
      </c>
      <c r="K382" s="11"/>
      <c r="L382" s="11"/>
    </row>
    <row r="383" spans="1:13">
      <c r="A383" s="7">
        <v>380</v>
      </c>
      <c r="B383" s="7" t="s">
        <v>624</v>
      </c>
      <c r="C383" s="7" t="s">
        <v>1411</v>
      </c>
      <c r="D383" s="31">
        <v>26.425000000000001</v>
      </c>
      <c r="E383" s="7" t="s">
        <v>24</v>
      </c>
      <c r="F383" s="8" t="s">
        <v>625</v>
      </c>
      <c r="G383" s="8" t="s">
        <v>625</v>
      </c>
      <c r="H383" s="33" t="s">
        <v>177</v>
      </c>
      <c r="I383" s="19">
        <v>8189611</v>
      </c>
      <c r="J383" s="19">
        <v>10190696</v>
      </c>
      <c r="K383" s="11">
        <v>24.661000000000001</v>
      </c>
      <c r="L383" s="11">
        <v>28.189</v>
      </c>
      <c r="M383" s="36" t="s">
        <v>11</v>
      </c>
    </row>
    <row r="384" spans="1:13">
      <c r="A384" s="7">
        <v>381</v>
      </c>
      <c r="B384" s="7" t="s">
        <v>626</v>
      </c>
      <c r="C384" s="7" t="s">
        <v>1412</v>
      </c>
      <c r="D384" s="31">
        <v>27.643000000000001</v>
      </c>
      <c r="E384" s="7" t="s">
        <v>19</v>
      </c>
      <c r="K384" s="11"/>
      <c r="L384" s="11"/>
    </row>
    <row r="385" spans="1:13">
      <c r="A385" s="7">
        <v>382</v>
      </c>
      <c r="B385" s="7" t="s">
        <v>627</v>
      </c>
      <c r="C385" s="7" t="s">
        <v>1411</v>
      </c>
      <c r="D385" s="31">
        <v>27.853000000000002</v>
      </c>
      <c r="E385" s="7" t="s">
        <v>19</v>
      </c>
      <c r="K385" s="11"/>
      <c r="L385" s="11"/>
    </row>
    <row r="386" spans="1:13">
      <c r="A386" s="7">
        <v>383</v>
      </c>
      <c r="B386" s="7" t="s">
        <v>628</v>
      </c>
      <c r="C386" s="7" t="s">
        <v>1411</v>
      </c>
      <c r="D386" s="31">
        <v>36.344999999999999</v>
      </c>
      <c r="E386" s="7" t="s">
        <v>24</v>
      </c>
      <c r="F386" s="8" t="s">
        <v>629</v>
      </c>
      <c r="G386" s="8" t="s">
        <v>629</v>
      </c>
      <c r="H386" s="33" t="s">
        <v>564</v>
      </c>
      <c r="I386" s="19">
        <v>20912842</v>
      </c>
      <c r="J386" s="19">
        <v>22914866</v>
      </c>
      <c r="K386" s="11">
        <v>34.580999999999996</v>
      </c>
      <c r="L386" s="11">
        <v>38.109000000000002</v>
      </c>
      <c r="M386" s="36" t="s">
        <v>11</v>
      </c>
    </row>
    <row r="387" spans="1:13">
      <c r="A387" s="7">
        <v>384</v>
      </c>
      <c r="B387" s="7" t="s">
        <v>630</v>
      </c>
      <c r="C387" s="7" t="s">
        <v>1412</v>
      </c>
      <c r="D387" s="31">
        <v>40.116</v>
      </c>
      <c r="E387" s="7" t="s">
        <v>15</v>
      </c>
      <c r="K387" s="11"/>
      <c r="L387" s="11"/>
    </row>
    <row r="388" spans="1:13">
      <c r="A388" s="7">
        <v>385</v>
      </c>
      <c r="B388" s="7" t="s">
        <v>631</v>
      </c>
      <c r="C388" s="7" t="s">
        <v>1412</v>
      </c>
      <c r="D388" s="31">
        <v>42.491999999999997</v>
      </c>
      <c r="E388" s="7" t="s">
        <v>15</v>
      </c>
      <c r="K388" s="11"/>
      <c r="L388" s="11"/>
    </row>
    <row r="389" spans="1:13">
      <c r="A389" s="7">
        <v>386</v>
      </c>
      <c r="B389" s="7" t="s">
        <v>1414</v>
      </c>
      <c r="C389" s="7" t="s">
        <v>1412</v>
      </c>
      <c r="D389" s="31">
        <v>47.835999999999999</v>
      </c>
      <c r="E389" s="7" t="s">
        <v>19</v>
      </c>
      <c r="F389" s="8" t="s">
        <v>1415</v>
      </c>
      <c r="G389" s="8" t="s">
        <v>1528</v>
      </c>
      <c r="H389" s="96" t="s">
        <v>89</v>
      </c>
      <c r="I389" s="79">
        <v>19874236</v>
      </c>
      <c r="J389" s="79">
        <v>23023743</v>
      </c>
      <c r="K389" s="70">
        <v>46.071999999999996</v>
      </c>
      <c r="L389" s="70">
        <v>56.470000000000006</v>
      </c>
      <c r="M389" s="71" t="s">
        <v>11</v>
      </c>
    </row>
    <row r="390" spans="1:13">
      <c r="A390" s="7">
        <v>387</v>
      </c>
      <c r="B390" s="7" t="s">
        <v>632</v>
      </c>
      <c r="C390" s="7" t="s">
        <v>1411</v>
      </c>
      <c r="D390" s="31">
        <v>49.633000000000003</v>
      </c>
      <c r="E390" s="7" t="s">
        <v>19</v>
      </c>
      <c r="F390" s="8" t="s">
        <v>633</v>
      </c>
      <c r="G390" s="8" t="s">
        <v>1528</v>
      </c>
      <c r="H390" s="96"/>
      <c r="I390" s="79"/>
      <c r="J390" s="79"/>
      <c r="K390" s="70"/>
      <c r="L390" s="70"/>
      <c r="M390" s="71"/>
    </row>
    <row r="391" spans="1:13">
      <c r="A391" s="7">
        <v>388</v>
      </c>
      <c r="B391" s="7" t="s">
        <v>634</v>
      </c>
      <c r="C391" s="7" t="s">
        <v>1411</v>
      </c>
      <c r="D391" s="31">
        <v>51.084000000000003</v>
      </c>
      <c r="E391" s="7" t="s">
        <v>19</v>
      </c>
      <c r="H391" s="96"/>
      <c r="I391" s="79"/>
      <c r="J391" s="79"/>
      <c r="K391" s="70"/>
      <c r="L391" s="70"/>
      <c r="M391" s="71"/>
    </row>
    <row r="392" spans="1:13">
      <c r="A392" s="7">
        <v>389</v>
      </c>
      <c r="B392" s="7" t="s">
        <v>635</v>
      </c>
      <c r="C392" s="7" t="s">
        <v>1411</v>
      </c>
      <c r="D392" s="31">
        <v>54.188000000000002</v>
      </c>
      <c r="E392" s="7" t="s">
        <v>19</v>
      </c>
      <c r="H392" s="96"/>
      <c r="I392" s="79"/>
      <c r="J392" s="79"/>
      <c r="K392" s="70"/>
      <c r="L392" s="70"/>
      <c r="M392" s="71"/>
    </row>
    <row r="393" spans="1:13">
      <c r="A393" s="7">
        <v>390</v>
      </c>
      <c r="B393" s="7" t="s">
        <v>1416</v>
      </c>
      <c r="C393" s="7" t="s">
        <v>1411</v>
      </c>
      <c r="D393" s="31">
        <v>54.706000000000003</v>
      </c>
      <c r="E393" s="7" t="s">
        <v>19</v>
      </c>
      <c r="F393" s="8" t="s">
        <v>1417</v>
      </c>
      <c r="G393" s="8" t="s">
        <v>636</v>
      </c>
      <c r="H393" s="96"/>
      <c r="I393" s="79"/>
      <c r="J393" s="79"/>
      <c r="K393" s="70"/>
      <c r="L393" s="70"/>
      <c r="M393" s="71"/>
    </row>
    <row r="394" spans="1:13">
      <c r="A394" s="7">
        <v>391</v>
      </c>
      <c r="B394" s="7" t="s">
        <v>637</v>
      </c>
      <c r="C394" s="7" t="s">
        <v>1411</v>
      </c>
      <c r="D394" s="31">
        <v>58.965000000000003</v>
      </c>
      <c r="E394" s="7" t="s">
        <v>17</v>
      </c>
      <c r="K394" s="11"/>
      <c r="L394" s="11"/>
    </row>
    <row r="395" spans="1:13">
      <c r="A395" s="7">
        <v>392</v>
      </c>
      <c r="B395" s="7" t="s">
        <v>638</v>
      </c>
      <c r="C395" s="7" t="s">
        <v>1411</v>
      </c>
      <c r="D395" s="31">
        <v>61.37</v>
      </c>
      <c r="E395" s="7" t="s">
        <v>19</v>
      </c>
      <c r="F395" s="8" t="s">
        <v>639</v>
      </c>
      <c r="G395" s="8" t="s">
        <v>640</v>
      </c>
      <c r="K395" s="11"/>
      <c r="L395" s="11"/>
    </row>
    <row r="396" spans="1:13">
      <c r="A396" s="7">
        <v>393</v>
      </c>
      <c r="B396" s="7" t="s">
        <v>641</v>
      </c>
      <c r="C396" s="7" t="s">
        <v>1411</v>
      </c>
      <c r="D396" s="31">
        <v>65.296000000000006</v>
      </c>
      <c r="E396" s="7" t="s">
        <v>19</v>
      </c>
      <c r="F396" s="8" t="s">
        <v>642</v>
      </c>
      <c r="K396" s="11"/>
      <c r="L396" s="11"/>
    </row>
    <row r="397" spans="1:13">
      <c r="A397" s="7">
        <v>394</v>
      </c>
      <c r="B397" s="7" t="s">
        <v>643</v>
      </c>
      <c r="C397" s="7" t="s">
        <v>1411</v>
      </c>
      <c r="D397" s="31">
        <v>66.563000000000002</v>
      </c>
      <c r="E397" s="7" t="s">
        <v>24</v>
      </c>
      <c r="F397" s="7" t="s">
        <v>1529</v>
      </c>
      <c r="G397" s="8" t="s">
        <v>1529</v>
      </c>
      <c r="H397" s="30" t="s">
        <v>147</v>
      </c>
      <c r="I397" s="49">
        <v>13527</v>
      </c>
      <c r="J397" s="19">
        <v>1622943</v>
      </c>
      <c r="K397" s="11">
        <v>65.491842751999997</v>
      </c>
      <c r="L397" s="11">
        <v>67.594523816687996</v>
      </c>
      <c r="M397" s="36" t="s">
        <v>11</v>
      </c>
    </row>
    <row r="398" spans="1:13">
      <c r="A398" s="7">
        <v>395</v>
      </c>
      <c r="B398" s="7" t="s">
        <v>644</v>
      </c>
      <c r="C398" s="7" t="s">
        <v>1412</v>
      </c>
      <c r="D398" s="31">
        <v>67.724000000000004</v>
      </c>
      <c r="E398" s="7" t="s">
        <v>19</v>
      </c>
      <c r="K398" s="11"/>
      <c r="L398" s="11"/>
    </row>
    <row r="399" spans="1:13">
      <c r="A399" s="7">
        <v>396</v>
      </c>
      <c r="B399" s="7" t="s">
        <v>645</v>
      </c>
      <c r="C399" s="7" t="s">
        <v>1411</v>
      </c>
      <c r="D399" s="31">
        <v>69.045000000000002</v>
      </c>
      <c r="E399" s="7" t="s">
        <v>19</v>
      </c>
      <c r="F399" s="7" t="s">
        <v>646</v>
      </c>
      <c r="G399" s="8" t="s">
        <v>646</v>
      </c>
      <c r="H399" s="90" t="s">
        <v>152</v>
      </c>
      <c r="I399" s="69">
        <v>24163497</v>
      </c>
      <c r="J399" s="69">
        <v>30243427</v>
      </c>
      <c r="K399" s="70">
        <v>67.594523816687996</v>
      </c>
      <c r="L399" s="70">
        <v>81.241491422171734</v>
      </c>
      <c r="M399" s="71" t="s">
        <v>12</v>
      </c>
    </row>
    <row r="400" spans="1:13">
      <c r="A400" s="7">
        <v>397</v>
      </c>
      <c r="B400" s="7" t="s">
        <v>647</v>
      </c>
      <c r="C400" s="7" t="s">
        <v>1411</v>
      </c>
      <c r="D400" s="31">
        <v>69.995000000000005</v>
      </c>
      <c r="E400" s="7" t="s">
        <v>17</v>
      </c>
      <c r="H400" s="90"/>
      <c r="I400" s="69">
        <v>24163497</v>
      </c>
      <c r="J400" s="69">
        <v>30243427</v>
      </c>
      <c r="K400" s="70"/>
      <c r="L400" s="70"/>
      <c r="M400" s="71"/>
    </row>
    <row r="401" spans="1:13">
      <c r="A401" s="7">
        <v>398</v>
      </c>
      <c r="B401" s="7" t="s">
        <v>648</v>
      </c>
      <c r="C401" s="7" t="s">
        <v>1411</v>
      </c>
      <c r="D401" s="31">
        <v>70.706000000000003</v>
      </c>
      <c r="E401" s="7" t="s">
        <v>19</v>
      </c>
      <c r="F401" s="7" t="s">
        <v>649</v>
      </c>
      <c r="G401" s="8" t="s">
        <v>649</v>
      </c>
      <c r="H401" s="90"/>
      <c r="I401" s="69">
        <v>24163497</v>
      </c>
      <c r="J401" s="69">
        <v>30243427</v>
      </c>
      <c r="K401" s="70"/>
      <c r="L401" s="70"/>
      <c r="M401" s="71"/>
    </row>
    <row r="402" spans="1:13">
      <c r="A402" s="7">
        <v>399</v>
      </c>
      <c r="B402" s="7" t="s">
        <v>650</v>
      </c>
      <c r="C402" s="7" t="s">
        <v>1411</v>
      </c>
      <c r="D402" s="31">
        <v>71.174999999999997</v>
      </c>
      <c r="E402" s="7" t="s">
        <v>19</v>
      </c>
      <c r="F402" s="7" t="s">
        <v>651</v>
      </c>
      <c r="G402" s="8" t="s">
        <v>651</v>
      </c>
      <c r="H402" s="90"/>
      <c r="I402" s="69">
        <v>24163497</v>
      </c>
      <c r="J402" s="69">
        <v>30243427</v>
      </c>
      <c r="K402" s="70"/>
      <c r="L402" s="70"/>
      <c r="M402" s="71"/>
    </row>
    <row r="403" spans="1:13">
      <c r="A403" s="7">
        <v>400</v>
      </c>
      <c r="B403" s="7" t="s">
        <v>652</v>
      </c>
      <c r="C403" s="7" t="s">
        <v>1411</v>
      </c>
      <c r="D403" s="31">
        <v>71.64</v>
      </c>
      <c r="E403" s="7" t="s">
        <v>19</v>
      </c>
      <c r="F403" s="8" t="s">
        <v>653</v>
      </c>
      <c r="G403" s="8" t="s">
        <v>1530</v>
      </c>
      <c r="H403" s="90"/>
      <c r="I403" s="69">
        <v>24163497</v>
      </c>
      <c r="J403" s="69">
        <v>30243427</v>
      </c>
      <c r="K403" s="70"/>
      <c r="L403" s="70"/>
      <c r="M403" s="71"/>
    </row>
    <row r="404" spans="1:13">
      <c r="A404" s="7">
        <v>401</v>
      </c>
      <c r="B404" s="7" t="s">
        <v>654</v>
      </c>
      <c r="C404" s="7" t="s">
        <v>1411</v>
      </c>
      <c r="D404" s="31">
        <v>72.33</v>
      </c>
      <c r="E404" s="7" t="s">
        <v>19</v>
      </c>
      <c r="F404" s="8" t="s">
        <v>655</v>
      </c>
      <c r="G404" s="8" t="s">
        <v>656</v>
      </c>
      <c r="H404" s="90"/>
      <c r="I404" s="69">
        <v>24163497</v>
      </c>
      <c r="J404" s="69">
        <v>30243427</v>
      </c>
      <c r="K404" s="70"/>
      <c r="L404" s="70"/>
      <c r="M404" s="71"/>
    </row>
    <row r="405" spans="1:13">
      <c r="A405" s="7">
        <v>402</v>
      </c>
      <c r="B405" s="7" t="s">
        <v>657</v>
      </c>
      <c r="C405" s="7" t="s">
        <v>1411</v>
      </c>
      <c r="D405" s="31">
        <v>73.478999999999999</v>
      </c>
      <c r="E405" s="7" t="s">
        <v>19</v>
      </c>
      <c r="F405" s="8" t="s">
        <v>658</v>
      </c>
      <c r="G405" s="8" t="s">
        <v>659</v>
      </c>
      <c r="H405" s="90"/>
      <c r="I405" s="69">
        <v>24163497</v>
      </c>
      <c r="J405" s="69">
        <v>30243427</v>
      </c>
      <c r="K405" s="70"/>
      <c r="L405" s="70"/>
      <c r="M405" s="71"/>
    </row>
    <row r="406" spans="1:13">
      <c r="A406" s="7">
        <v>403</v>
      </c>
      <c r="B406" s="7" t="s">
        <v>660</v>
      </c>
      <c r="C406" s="7" t="s">
        <v>1411</v>
      </c>
      <c r="D406" s="31">
        <v>74.793000000000006</v>
      </c>
      <c r="E406" s="7" t="s">
        <v>19</v>
      </c>
      <c r="H406" s="90"/>
      <c r="I406" s="69">
        <v>24163497</v>
      </c>
      <c r="J406" s="69">
        <v>30243427</v>
      </c>
      <c r="K406" s="70"/>
      <c r="L406" s="70"/>
      <c r="M406" s="71"/>
    </row>
    <row r="407" spans="1:13">
      <c r="A407" s="7">
        <v>404</v>
      </c>
      <c r="B407" s="7" t="s">
        <v>661</v>
      </c>
      <c r="C407" s="7" t="s">
        <v>1418</v>
      </c>
      <c r="D407" s="31">
        <v>75.739999999999995</v>
      </c>
      <c r="E407" s="7" t="s">
        <v>19</v>
      </c>
      <c r="H407" s="90"/>
      <c r="I407" s="69">
        <v>24163497</v>
      </c>
      <c r="J407" s="69">
        <v>30243427</v>
      </c>
      <c r="K407" s="70"/>
      <c r="L407" s="70"/>
      <c r="M407" s="71"/>
    </row>
    <row r="408" spans="1:13">
      <c r="A408" s="7">
        <v>405</v>
      </c>
      <c r="B408" s="7" t="s">
        <v>662</v>
      </c>
      <c r="C408" s="7" t="s">
        <v>1411</v>
      </c>
      <c r="D408" s="31">
        <v>78.322999999999993</v>
      </c>
      <c r="E408" s="7" t="s">
        <v>19</v>
      </c>
      <c r="F408" s="8" t="s">
        <v>663</v>
      </c>
      <c r="G408" s="8" t="s">
        <v>1531</v>
      </c>
      <c r="H408" s="90"/>
      <c r="I408" s="69">
        <v>24163497</v>
      </c>
      <c r="J408" s="69">
        <v>30243427</v>
      </c>
      <c r="K408" s="70"/>
      <c r="L408" s="70"/>
      <c r="M408" s="71"/>
    </row>
    <row r="409" spans="1:13">
      <c r="A409" s="7">
        <v>406</v>
      </c>
      <c r="B409" s="7" t="s">
        <v>664</v>
      </c>
      <c r="C409" s="7" t="s">
        <v>1411</v>
      </c>
      <c r="D409" s="31">
        <v>80.414000000000001</v>
      </c>
      <c r="E409" s="7" t="s">
        <v>19</v>
      </c>
      <c r="F409" s="8" t="s">
        <v>665</v>
      </c>
      <c r="K409" s="11"/>
      <c r="L409" s="11"/>
    </row>
    <row r="410" spans="1:13">
      <c r="A410" s="7">
        <v>407</v>
      </c>
      <c r="B410" s="7" t="s">
        <v>666</v>
      </c>
      <c r="C410" s="7" t="s">
        <v>1411</v>
      </c>
      <c r="D410" s="31">
        <v>82.215999999999994</v>
      </c>
      <c r="E410" s="7" t="s">
        <v>24</v>
      </c>
      <c r="F410" s="8" t="s">
        <v>1532</v>
      </c>
      <c r="G410" s="8" t="s">
        <v>1532</v>
      </c>
      <c r="H410" s="24" t="s">
        <v>140</v>
      </c>
      <c r="I410" s="19">
        <v>15290914.5</v>
      </c>
      <c r="J410" s="19">
        <v>18387749.5</v>
      </c>
      <c r="K410" s="11">
        <v>81.241491422171734</v>
      </c>
      <c r="L410" s="11">
        <v>83.97999999999999</v>
      </c>
      <c r="M410" s="36" t="s">
        <v>11</v>
      </c>
    </row>
    <row r="411" spans="1:13">
      <c r="A411" s="7">
        <v>408</v>
      </c>
      <c r="B411" s="7" t="s">
        <v>667</v>
      </c>
      <c r="C411" s="7" t="s">
        <v>1412</v>
      </c>
      <c r="D411" s="31">
        <v>89.236999999999995</v>
      </c>
      <c r="E411" s="7" t="s">
        <v>19</v>
      </c>
      <c r="F411" s="8" t="s">
        <v>668</v>
      </c>
      <c r="G411" s="8" t="s">
        <v>669</v>
      </c>
      <c r="H411" s="34" t="s">
        <v>536</v>
      </c>
      <c r="I411" s="19">
        <v>4430183</v>
      </c>
      <c r="J411" s="19">
        <v>6436412</v>
      </c>
      <c r="K411" s="11">
        <v>87.472999999999999</v>
      </c>
      <c r="L411" s="11">
        <v>90.127475918632229</v>
      </c>
      <c r="M411" s="36" t="s">
        <v>11</v>
      </c>
    </row>
    <row r="412" spans="1:13">
      <c r="A412" s="7">
        <v>409</v>
      </c>
      <c r="B412" s="7" t="s">
        <v>670</v>
      </c>
      <c r="C412" s="7" t="s">
        <v>1411</v>
      </c>
      <c r="D412" s="31">
        <v>89.983999999999995</v>
      </c>
      <c r="E412" s="7" t="s">
        <v>158</v>
      </c>
      <c r="K412" s="11"/>
      <c r="L412" s="11"/>
    </row>
    <row r="413" spans="1:13">
      <c r="A413" s="7">
        <v>410</v>
      </c>
      <c r="B413" s="7" t="s">
        <v>671</v>
      </c>
      <c r="C413" s="7" t="s">
        <v>1413</v>
      </c>
      <c r="D413" s="31">
        <v>93.433000000000007</v>
      </c>
      <c r="E413" s="7" t="s">
        <v>19</v>
      </c>
      <c r="F413" s="8" t="s">
        <v>672</v>
      </c>
      <c r="G413" s="8" t="s">
        <v>673</v>
      </c>
      <c r="H413" s="90" t="s">
        <v>152</v>
      </c>
      <c r="I413" s="69">
        <v>24163497</v>
      </c>
      <c r="J413" s="69">
        <v>30243427</v>
      </c>
      <c r="K413" s="70">
        <v>90.127475918632229</v>
      </c>
      <c r="L413" s="70">
        <v>110.42908714399999</v>
      </c>
      <c r="M413" s="71" t="s">
        <v>12</v>
      </c>
    </row>
    <row r="414" spans="1:13">
      <c r="A414" s="7">
        <v>411</v>
      </c>
      <c r="B414" s="7" t="s">
        <v>674</v>
      </c>
      <c r="C414" s="7" t="s">
        <v>1411</v>
      </c>
      <c r="D414" s="31">
        <v>94.747</v>
      </c>
      <c r="E414" s="7" t="s">
        <v>19</v>
      </c>
      <c r="H414" s="90"/>
      <c r="I414" s="69">
        <v>24163497</v>
      </c>
      <c r="J414" s="69">
        <v>30243427</v>
      </c>
      <c r="K414" s="70"/>
      <c r="L414" s="70"/>
      <c r="M414" s="71"/>
    </row>
    <row r="415" spans="1:13">
      <c r="A415" s="7">
        <v>412</v>
      </c>
      <c r="B415" s="7" t="s">
        <v>675</v>
      </c>
      <c r="C415" s="7" t="s">
        <v>1411</v>
      </c>
      <c r="D415" s="31">
        <v>96.875</v>
      </c>
      <c r="E415" s="7" t="s">
        <v>19</v>
      </c>
      <c r="H415" s="90"/>
      <c r="I415" s="69">
        <v>24163497</v>
      </c>
      <c r="J415" s="69">
        <v>30243427</v>
      </c>
      <c r="K415" s="70"/>
      <c r="L415" s="70"/>
      <c r="M415" s="71"/>
    </row>
    <row r="416" spans="1:13">
      <c r="A416" s="7">
        <v>413</v>
      </c>
      <c r="B416" s="7" t="s">
        <v>676</v>
      </c>
      <c r="C416" s="7" t="s">
        <v>1411</v>
      </c>
      <c r="D416" s="31">
        <v>98.385000000000005</v>
      </c>
      <c r="E416" s="7" t="s">
        <v>158</v>
      </c>
      <c r="H416" s="90"/>
      <c r="I416" s="69">
        <v>24163497</v>
      </c>
      <c r="J416" s="69">
        <v>30243427</v>
      </c>
      <c r="K416" s="70"/>
      <c r="L416" s="70"/>
      <c r="M416" s="71"/>
    </row>
    <row r="417" spans="1:13">
      <c r="A417" s="7">
        <v>414</v>
      </c>
      <c r="B417" s="7" t="s">
        <v>677</v>
      </c>
      <c r="C417" s="7" t="s">
        <v>1413</v>
      </c>
      <c r="D417" s="31">
        <v>99.132000000000005</v>
      </c>
      <c r="E417" s="7" t="s">
        <v>19</v>
      </c>
      <c r="H417" s="90"/>
      <c r="I417" s="69">
        <v>24163497</v>
      </c>
      <c r="J417" s="69">
        <v>30243427</v>
      </c>
      <c r="K417" s="70"/>
      <c r="L417" s="70"/>
      <c r="M417" s="71"/>
    </row>
    <row r="418" spans="1:13">
      <c r="A418" s="7">
        <v>415</v>
      </c>
      <c r="B418" s="7" t="s">
        <v>678</v>
      </c>
      <c r="C418" s="7" t="s">
        <v>1411</v>
      </c>
      <c r="D418" s="31">
        <v>99.59</v>
      </c>
      <c r="E418" s="7" t="s">
        <v>19</v>
      </c>
      <c r="F418" s="8" t="s">
        <v>679</v>
      </c>
      <c r="G418" s="8" t="s">
        <v>680</v>
      </c>
      <c r="H418" s="90"/>
      <c r="I418" s="69">
        <v>24163497</v>
      </c>
      <c r="J418" s="69">
        <v>30243427</v>
      </c>
      <c r="K418" s="70"/>
      <c r="L418" s="70"/>
      <c r="M418" s="71"/>
    </row>
    <row r="419" spans="1:13">
      <c r="A419" s="7">
        <v>416</v>
      </c>
      <c r="B419" s="7" t="s">
        <v>681</v>
      </c>
      <c r="C419" s="7" t="s">
        <v>1411</v>
      </c>
      <c r="D419" s="31">
        <v>100.20399999999999</v>
      </c>
      <c r="E419" s="7" t="s">
        <v>19</v>
      </c>
      <c r="H419" s="90"/>
      <c r="I419" s="69">
        <v>24163497</v>
      </c>
      <c r="J419" s="69">
        <v>30243427</v>
      </c>
      <c r="K419" s="70"/>
      <c r="L419" s="70"/>
      <c r="M419" s="71"/>
    </row>
    <row r="420" spans="1:13">
      <c r="A420" s="7">
        <v>417</v>
      </c>
      <c r="B420" s="7" t="s">
        <v>682</v>
      </c>
      <c r="C420" s="7" t="s">
        <v>1411</v>
      </c>
      <c r="D420" s="31">
        <v>100.35599999999999</v>
      </c>
      <c r="E420" s="7" t="s">
        <v>24</v>
      </c>
      <c r="F420" s="8" t="s">
        <v>683</v>
      </c>
      <c r="G420" s="8" t="s">
        <v>683</v>
      </c>
      <c r="H420" s="90"/>
      <c r="I420" s="69">
        <v>24163497</v>
      </c>
      <c r="J420" s="69">
        <v>30243427</v>
      </c>
      <c r="K420" s="70"/>
      <c r="L420" s="70"/>
      <c r="M420" s="71"/>
    </row>
    <row r="421" spans="1:13">
      <c r="A421" s="7">
        <v>418</v>
      </c>
      <c r="B421" s="7" t="s">
        <v>684</v>
      </c>
      <c r="C421" s="7" t="s">
        <v>1412</v>
      </c>
      <c r="D421" s="31">
        <v>100.8</v>
      </c>
      <c r="E421" s="7" t="s">
        <v>24</v>
      </c>
      <c r="F421" s="8" t="s">
        <v>683</v>
      </c>
      <c r="G421" s="8" t="s">
        <v>683</v>
      </c>
      <c r="H421" s="90"/>
      <c r="I421" s="69">
        <v>24163497</v>
      </c>
      <c r="J421" s="69">
        <v>30243427</v>
      </c>
      <c r="K421" s="70"/>
      <c r="L421" s="70"/>
      <c r="M421" s="71"/>
    </row>
    <row r="422" spans="1:13">
      <c r="A422" s="7">
        <v>419</v>
      </c>
      <c r="B422" s="7" t="s">
        <v>685</v>
      </c>
      <c r="C422" s="7" t="s">
        <v>1412</v>
      </c>
      <c r="D422" s="31">
        <v>103.47799999999999</v>
      </c>
      <c r="E422" s="7" t="s">
        <v>19</v>
      </c>
      <c r="F422" s="8" t="s">
        <v>686</v>
      </c>
      <c r="H422" s="90"/>
      <c r="I422" s="69">
        <v>24163497</v>
      </c>
      <c r="J422" s="69">
        <v>30243427</v>
      </c>
      <c r="K422" s="70"/>
      <c r="L422" s="70"/>
      <c r="M422" s="71"/>
    </row>
    <row r="423" spans="1:13">
      <c r="A423" s="7">
        <v>420</v>
      </c>
      <c r="B423" s="7" t="s">
        <v>687</v>
      </c>
      <c r="C423" s="7" t="s">
        <v>1411</v>
      </c>
      <c r="D423" s="31">
        <v>105.47799999999999</v>
      </c>
      <c r="E423" s="7" t="s">
        <v>158</v>
      </c>
      <c r="H423" s="90"/>
      <c r="I423" s="69">
        <v>24163497</v>
      </c>
      <c r="J423" s="69">
        <v>30243427</v>
      </c>
      <c r="K423" s="70"/>
      <c r="L423" s="70"/>
      <c r="M423" s="71"/>
    </row>
    <row r="424" spans="1:13">
      <c r="A424" s="7">
        <v>421</v>
      </c>
      <c r="B424" s="7" t="s">
        <v>688</v>
      </c>
      <c r="C424" s="7" t="s">
        <v>1413</v>
      </c>
      <c r="D424" s="31">
        <v>110.003</v>
      </c>
      <c r="E424" s="7" t="s">
        <v>24</v>
      </c>
      <c r="F424" s="8" t="s">
        <v>683</v>
      </c>
      <c r="G424" s="8" t="s">
        <v>683</v>
      </c>
      <c r="H424" s="90"/>
      <c r="I424" s="69">
        <v>24163497</v>
      </c>
      <c r="J424" s="69">
        <v>30243427</v>
      </c>
      <c r="K424" s="70"/>
      <c r="L424" s="70"/>
      <c r="M424" s="71"/>
    </row>
    <row r="425" spans="1:13">
      <c r="A425" s="7">
        <v>422</v>
      </c>
      <c r="B425" s="7" t="s">
        <v>689</v>
      </c>
      <c r="C425" s="7" t="s">
        <v>1412</v>
      </c>
      <c r="D425" s="31">
        <v>112.374</v>
      </c>
      <c r="E425" s="7" t="s">
        <v>19</v>
      </c>
      <c r="K425" s="11"/>
      <c r="L425" s="11"/>
    </row>
    <row r="426" spans="1:13">
      <c r="A426" s="7">
        <v>423</v>
      </c>
      <c r="B426" s="7" t="s">
        <v>690</v>
      </c>
      <c r="C426" s="7" t="s">
        <v>1419</v>
      </c>
      <c r="D426" s="31">
        <v>0</v>
      </c>
      <c r="E426" s="7" t="s">
        <v>24</v>
      </c>
      <c r="F426" s="7" t="s">
        <v>1533</v>
      </c>
      <c r="G426" s="8" t="s">
        <v>1533</v>
      </c>
      <c r="H426" s="29" t="s">
        <v>166</v>
      </c>
      <c r="I426" s="19">
        <v>13084222</v>
      </c>
      <c r="J426" s="19">
        <v>15091981</v>
      </c>
      <c r="K426" s="11">
        <v>0</v>
      </c>
      <c r="L426" s="11">
        <v>1.764</v>
      </c>
      <c r="M426" s="36" t="s">
        <v>11</v>
      </c>
    </row>
    <row r="427" spans="1:13">
      <c r="A427" s="7">
        <v>424</v>
      </c>
      <c r="B427" s="7" t="s">
        <v>691</v>
      </c>
      <c r="C427" s="7" t="s">
        <v>1420</v>
      </c>
      <c r="D427" s="31">
        <v>6.6420000000000003</v>
      </c>
      <c r="E427" s="7" t="s">
        <v>158</v>
      </c>
      <c r="K427" s="11"/>
      <c r="L427" s="11"/>
    </row>
    <row r="428" spans="1:13">
      <c r="A428" s="7">
        <v>425</v>
      </c>
      <c r="B428" s="7" t="s">
        <v>692</v>
      </c>
      <c r="C428" s="7" t="s">
        <v>1421</v>
      </c>
      <c r="D428" s="31">
        <v>12.557</v>
      </c>
      <c r="E428" s="7" t="s">
        <v>158</v>
      </c>
      <c r="K428" s="11"/>
      <c r="L428" s="11"/>
    </row>
    <row r="429" spans="1:13">
      <c r="A429" s="7">
        <v>426</v>
      </c>
      <c r="B429" s="7" t="s">
        <v>693</v>
      </c>
      <c r="C429" s="7" t="s">
        <v>1421</v>
      </c>
      <c r="D429" s="31">
        <v>19.25</v>
      </c>
      <c r="E429" s="7" t="s">
        <v>66</v>
      </c>
      <c r="K429" s="11"/>
      <c r="L429" s="11"/>
    </row>
    <row r="430" spans="1:13">
      <c r="A430" s="7">
        <v>427</v>
      </c>
      <c r="B430" s="7" t="s">
        <v>694</v>
      </c>
      <c r="C430" s="7" t="s">
        <v>1421</v>
      </c>
      <c r="D430" s="31">
        <v>23.670999999999999</v>
      </c>
      <c r="E430" s="7" t="s">
        <v>19</v>
      </c>
      <c r="K430" s="11"/>
      <c r="L430" s="11"/>
    </row>
    <row r="431" spans="1:13">
      <c r="A431" s="7">
        <v>428</v>
      </c>
      <c r="B431" s="7" t="s">
        <v>695</v>
      </c>
      <c r="C431" s="7" t="s">
        <v>1419</v>
      </c>
      <c r="D431" s="31">
        <v>26.754999999999999</v>
      </c>
      <c r="E431" s="7" t="s">
        <v>19</v>
      </c>
      <c r="F431" s="8" t="s">
        <v>225</v>
      </c>
      <c r="G431" s="8" t="s">
        <v>226</v>
      </c>
      <c r="H431" s="29" t="s">
        <v>169</v>
      </c>
      <c r="I431" s="19">
        <v>21094318</v>
      </c>
      <c r="J431" s="19">
        <v>22568566.5</v>
      </c>
      <c r="K431" s="11">
        <v>24.991</v>
      </c>
      <c r="L431" s="11">
        <v>27.586500000000001</v>
      </c>
      <c r="M431" s="36" t="s">
        <v>11</v>
      </c>
    </row>
    <row r="432" spans="1:13">
      <c r="A432" s="7">
        <v>429</v>
      </c>
      <c r="B432" s="7" t="s">
        <v>696</v>
      </c>
      <c r="C432" s="7" t="s">
        <v>1419</v>
      </c>
      <c r="D432" s="31">
        <v>28.417999999999999</v>
      </c>
      <c r="E432" s="7" t="s">
        <v>19</v>
      </c>
      <c r="F432" s="8" t="s">
        <v>697</v>
      </c>
      <c r="G432" s="8" t="s">
        <v>698</v>
      </c>
      <c r="H432" s="25" t="s">
        <v>124</v>
      </c>
      <c r="I432" s="19">
        <v>10641289.5</v>
      </c>
      <c r="J432" s="19">
        <v>11581157.5</v>
      </c>
      <c r="K432" s="11">
        <v>27.586500000000001</v>
      </c>
      <c r="L432" s="11">
        <v>29.241500000000002</v>
      </c>
      <c r="M432" s="36" t="s">
        <v>11</v>
      </c>
    </row>
    <row r="433" spans="1:13">
      <c r="A433" s="7">
        <v>430</v>
      </c>
      <c r="B433" s="7" t="s">
        <v>699</v>
      </c>
      <c r="C433" s="7" t="s">
        <v>1419</v>
      </c>
      <c r="D433" s="31">
        <v>30.065000000000001</v>
      </c>
      <c r="E433" s="7" t="s">
        <v>19</v>
      </c>
      <c r="F433" s="8" t="s">
        <v>668</v>
      </c>
      <c r="G433" s="8" t="s">
        <v>669</v>
      </c>
      <c r="H433" s="34" t="s">
        <v>536</v>
      </c>
      <c r="I433" s="19">
        <v>4963253.4999999991</v>
      </c>
      <c r="J433" s="19">
        <v>5862016.5</v>
      </c>
      <c r="K433" s="11">
        <v>29.241500000000002</v>
      </c>
      <c r="L433" s="11">
        <v>30.816500000000001</v>
      </c>
      <c r="M433" s="36" t="s">
        <v>11</v>
      </c>
    </row>
    <row r="434" spans="1:13">
      <c r="A434" s="7">
        <v>431</v>
      </c>
      <c r="B434" s="7" t="s">
        <v>700</v>
      </c>
      <c r="C434" s="7" t="s">
        <v>1419</v>
      </c>
      <c r="D434" s="31">
        <v>30.366</v>
      </c>
      <c r="E434" s="7" t="s">
        <v>19</v>
      </c>
      <c r="F434" s="8" t="s">
        <v>272</v>
      </c>
      <c r="G434" s="8" t="s">
        <v>701</v>
      </c>
      <c r="H434" s="17"/>
      <c r="I434" s="19"/>
      <c r="J434" s="19"/>
      <c r="K434" s="11"/>
      <c r="L434" s="11"/>
    </row>
    <row r="435" spans="1:13">
      <c r="A435" s="7">
        <v>432</v>
      </c>
      <c r="B435" s="7" t="s">
        <v>702</v>
      </c>
      <c r="C435" s="7" t="s">
        <v>1419</v>
      </c>
      <c r="D435" s="31">
        <v>31.568000000000001</v>
      </c>
      <c r="E435" s="7" t="s">
        <v>19</v>
      </c>
      <c r="F435" s="8" t="s">
        <v>703</v>
      </c>
      <c r="G435" s="8" t="s">
        <v>704</v>
      </c>
      <c r="H435" s="82" t="s">
        <v>100</v>
      </c>
      <c r="I435" s="81">
        <v>7579207.5</v>
      </c>
      <c r="J435" s="79">
        <v>9006633</v>
      </c>
      <c r="K435" s="70">
        <v>30.816500000000001</v>
      </c>
      <c r="L435" s="70">
        <v>33.332000000000001</v>
      </c>
      <c r="M435" s="71" t="s">
        <v>11</v>
      </c>
    </row>
    <row r="436" spans="1:13">
      <c r="A436" s="7">
        <v>433</v>
      </c>
      <c r="B436" s="7" t="s">
        <v>702</v>
      </c>
      <c r="C436" s="7" t="s">
        <v>1419</v>
      </c>
      <c r="D436" s="31">
        <v>31.568000000000001</v>
      </c>
      <c r="E436" s="7" t="s">
        <v>19</v>
      </c>
      <c r="F436" s="8" t="s">
        <v>703</v>
      </c>
      <c r="G436" s="8" t="s">
        <v>704</v>
      </c>
      <c r="H436" s="82"/>
      <c r="I436" s="81"/>
      <c r="J436" s="79"/>
      <c r="K436" s="70"/>
      <c r="L436" s="70"/>
      <c r="M436" s="71"/>
    </row>
    <row r="437" spans="1:13">
      <c r="A437" s="7">
        <v>434</v>
      </c>
      <c r="B437" s="7" t="s">
        <v>705</v>
      </c>
      <c r="C437" s="7" t="s">
        <v>1419</v>
      </c>
      <c r="D437" s="31">
        <v>36.755000000000003</v>
      </c>
      <c r="E437" s="7" t="s">
        <v>19</v>
      </c>
      <c r="F437" s="8" t="s">
        <v>329</v>
      </c>
      <c r="G437" s="8" t="s">
        <v>706</v>
      </c>
      <c r="H437" s="24" t="s">
        <v>119</v>
      </c>
      <c r="I437" s="19">
        <v>7997399</v>
      </c>
      <c r="J437" s="49">
        <v>9272627</v>
      </c>
      <c r="K437" s="11">
        <v>34.991</v>
      </c>
      <c r="L437" s="11">
        <v>37.234026548000003</v>
      </c>
      <c r="M437" s="36" t="s">
        <v>11</v>
      </c>
    </row>
    <row r="438" spans="1:13">
      <c r="A438" s="7">
        <v>435</v>
      </c>
      <c r="B438" s="7" t="s">
        <v>707</v>
      </c>
      <c r="C438" s="7" t="s">
        <v>1419</v>
      </c>
      <c r="D438" s="31">
        <v>41.16</v>
      </c>
      <c r="E438" s="7" t="s">
        <v>19</v>
      </c>
      <c r="F438" s="8" t="s">
        <v>708</v>
      </c>
      <c r="G438" s="8" t="s">
        <v>709</v>
      </c>
      <c r="H438" s="29" t="s">
        <v>169</v>
      </c>
      <c r="I438" s="19">
        <v>19658218</v>
      </c>
      <c r="J438" s="19">
        <v>21659886</v>
      </c>
      <c r="K438" s="11">
        <v>39.395999999999994</v>
      </c>
      <c r="L438" s="11">
        <v>42.923999999999999</v>
      </c>
      <c r="M438" s="36" t="s">
        <v>11</v>
      </c>
    </row>
    <row r="439" spans="1:13">
      <c r="A439" s="7">
        <v>436</v>
      </c>
      <c r="B439" s="7" t="s">
        <v>710</v>
      </c>
      <c r="C439" s="7" t="s">
        <v>1419</v>
      </c>
      <c r="D439" s="31">
        <v>44.816000000000003</v>
      </c>
      <c r="E439" s="7" t="s">
        <v>19</v>
      </c>
      <c r="K439" s="11"/>
      <c r="L439" s="11"/>
    </row>
    <row r="440" spans="1:13">
      <c r="A440" s="7">
        <v>437</v>
      </c>
      <c r="B440" s="7" t="s">
        <v>711</v>
      </c>
      <c r="C440" s="7" t="s">
        <v>1419</v>
      </c>
      <c r="D440" s="31">
        <v>47.95</v>
      </c>
      <c r="E440" s="7" t="s">
        <v>19</v>
      </c>
      <c r="K440" s="11"/>
      <c r="L440" s="11"/>
    </row>
    <row r="441" spans="1:13">
      <c r="A441" s="7">
        <v>438</v>
      </c>
      <c r="B441" s="7" t="s">
        <v>712</v>
      </c>
      <c r="C441" s="7" t="s">
        <v>1419</v>
      </c>
      <c r="D441" s="31">
        <v>51.276000000000003</v>
      </c>
      <c r="E441" s="7" t="s">
        <v>108</v>
      </c>
      <c r="F441" s="7" t="s">
        <v>713</v>
      </c>
      <c r="G441" s="8" t="s">
        <v>714</v>
      </c>
      <c r="H441" s="97" t="s">
        <v>177</v>
      </c>
      <c r="I441" s="79">
        <v>8979928</v>
      </c>
      <c r="J441" s="79">
        <v>11486803</v>
      </c>
      <c r="K441" s="70">
        <v>49.512</v>
      </c>
      <c r="L441" s="70">
        <v>59.293000000000006</v>
      </c>
      <c r="M441" s="71" t="s">
        <v>11</v>
      </c>
    </row>
    <row r="442" spans="1:13">
      <c r="A442" s="7">
        <v>439</v>
      </c>
      <c r="B442" s="7" t="s">
        <v>715</v>
      </c>
      <c r="C442" s="7" t="s">
        <v>1420</v>
      </c>
      <c r="D442" s="31">
        <v>55.335000000000001</v>
      </c>
      <c r="E442" s="7" t="s">
        <v>19</v>
      </c>
      <c r="F442" s="8" t="s">
        <v>716</v>
      </c>
      <c r="H442" s="97"/>
      <c r="I442" s="79"/>
      <c r="J442" s="79"/>
      <c r="K442" s="70"/>
      <c r="L442" s="70"/>
      <c r="M442" s="71"/>
    </row>
    <row r="443" spans="1:13">
      <c r="A443" s="7">
        <v>440</v>
      </c>
      <c r="B443" s="7" t="s">
        <v>717</v>
      </c>
      <c r="C443" s="7" t="s">
        <v>1419</v>
      </c>
      <c r="D443" s="31">
        <v>57.529000000000003</v>
      </c>
      <c r="E443" s="7" t="s">
        <v>24</v>
      </c>
      <c r="F443" s="8" t="s">
        <v>718</v>
      </c>
      <c r="G443" s="8" t="s">
        <v>718</v>
      </c>
      <c r="H443" s="97"/>
      <c r="I443" s="79"/>
      <c r="J443" s="79"/>
      <c r="K443" s="70"/>
      <c r="L443" s="70"/>
      <c r="M443" s="71"/>
    </row>
    <row r="444" spans="1:13">
      <c r="A444" s="7">
        <v>441</v>
      </c>
      <c r="B444" s="7" t="s">
        <v>719</v>
      </c>
      <c r="C444" s="7" t="s">
        <v>1420</v>
      </c>
      <c r="D444" s="31">
        <v>66.753</v>
      </c>
      <c r="E444" s="7" t="s">
        <v>19</v>
      </c>
      <c r="F444" s="8" t="s">
        <v>720</v>
      </c>
      <c r="G444" s="8" t="s">
        <v>721</v>
      </c>
      <c r="H444" s="88" t="s">
        <v>28</v>
      </c>
      <c r="I444" s="83">
        <v>9195617</v>
      </c>
      <c r="J444" s="83">
        <v>18098559</v>
      </c>
      <c r="K444" s="70">
        <v>66.301438931999996</v>
      </c>
      <c r="L444" s="70">
        <v>76.127901300000005</v>
      </c>
      <c r="M444" s="71" t="s">
        <v>12</v>
      </c>
    </row>
    <row r="445" spans="1:13">
      <c r="A445" s="7">
        <v>442</v>
      </c>
      <c r="B445" s="7" t="s">
        <v>722</v>
      </c>
      <c r="C445" s="7" t="s">
        <v>1419</v>
      </c>
      <c r="D445" s="31">
        <v>68.042000000000002</v>
      </c>
      <c r="E445" s="7" t="s">
        <v>19</v>
      </c>
      <c r="F445" s="8" t="s">
        <v>723</v>
      </c>
      <c r="G445" s="8" t="s">
        <v>724</v>
      </c>
      <c r="H445" s="88"/>
      <c r="I445" s="83">
        <v>9195617</v>
      </c>
      <c r="J445" s="83">
        <v>18098559</v>
      </c>
      <c r="K445" s="70"/>
      <c r="L445" s="70"/>
      <c r="M445" s="71"/>
    </row>
    <row r="446" spans="1:13">
      <c r="A446" s="7">
        <v>443</v>
      </c>
      <c r="B446" s="7" t="s">
        <v>725</v>
      </c>
      <c r="C446" s="7" t="s">
        <v>1419</v>
      </c>
      <c r="D446" s="31">
        <v>69.423000000000002</v>
      </c>
      <c r="E446" s="7" t="s">
        <v>19</v>
      </c>
      <c r="H446" s="88"/>
      <c r="I446" s="83">
        <v>9195617</v>
      </c>
      <c r="J446" s="83">
        <v>18098559</v>
      </c>
      <c r="K446" s="70"/>
      <c r="L446" s="70"/>
      <c r="M446" s="71"/>
    </row>
    <row r="447" spans="1:13">
      <c r="A447" s="7">
        <v>444</v>
      </c>
      <c r="B447" s="7" t="s">
        <v>726</v>
      </c>
      <c r="C447" s="7" t="s">
        <v>1419</v>
      </c>
      <c r="D447" s="31">
        <v>70.119</v>
      </c>
      <c r="E447" s="7" t="s">
        <v>19</v>
      </c>
      <c r="H447" s="88"/>
      <c r="I447" s="83">
        <v>9195617</v>
      </c>
      <c r="J447" s="83">
        <v>18098559</v>
      </c>
      <c r="K447" s="70"/>
      <c r="L447" s="70"/>
      <c r="M447" s="71"/>
    </row>
    <row r="448" spans="1:13">
      <c r="A448" s="7">
        <v>445</v>
      </c>
      <c r="B448" s="7" t="s">
        <v>727</v>
      </c>
      <c r="C448" s="7" t="s">
        <v>1419</v>
      </c>
      <c r="D448" s="31">
        <v>70.683000000000007</v>
      </c>
      <c r="E448" s="7" t="s">
        <v>158</v>
      </c>
      <c r="F448" s="7" t="s">
        <v>1475</v>
      </c>
      <c r="G448" s="8" t="s">
        <v>1475</v>
      </c>
      <c r="H448" s="88"/>
      <c r="I448" s="83">
        <v>9195617</v>
      </c>
      <c r="J448" s="83">
        <v>18098559</v>
      </c>
      <c r="K448" s="70"/>
      <c r="L448" s="70"/>
      <c r="M448" s="71"/>
    </row>
    <row r="449" spans="1:13">
      <c r="A449" s="7">
        <v>446</v>
      </c>
      <c r="B449" s="7" t="s">
        <v>728</v>
      </c>
      <c r="C449" s="7" t="s">
        <v>1421</v>
      </c>
      <c r="D449" s="31">
        <v>71.686999999999998</v>
      </c>
      <c r="E449" s="7" t="s">
        <v>19</v>
      </c>
      <c r="H449" s="88"/>
      <c r="I449" s="83">
        <v>9195617</v>
      </c>
      <c r="J449" s="83">
        <v>18098559</v>
      </c>
      <c r="K449" s="70"/>
      <c r="L449" s="70"/>
      <c r="M449" s="71"/>
    </row>
    <row r="450" spans="1:13">
      <c r="A450" s="7">
        <v>447</v>
      </c>
      <c r="B450" s="7" t="s">
        <v>729</v>
      </c>
      <c r="C450" s="7" t="s">
        <v>1419</v>
      </c>
      <c r="D450" s="31">
        <v>73.125</v>
      </c>
      <c r="E450" s="7" t="s">
        <v>108</v>
      </c>
      <c r="F450" s="7" t="s">
        <v>730</v>
      </c>
      <c r="G450" s="8" t="s">
        <v>731</v>
      </c>
      <c r="H450" s="88"/>
      <c r="I450" s="83">
        <v>9195617</v>
      </c>
      <c r="J450" s="83">
        <v>18098559</v>
      </c>
      <c r="K450" s="70"/>
      <c r="L450" s="70"/>
      <c r="M450" s="71"/>
    </row>
    <row r="451" spans="1:13">
      <c r="A451" s="7">
        <v>448</v>
      </c>
      <c r="B451" s="7" t="s">
        <v>732</v>
      </c>
      <c r="C451" s="7" t="s">
        <v>1420</v>
      </c>
      <c r="D451" s="31">
        <v>73.741</v>
      </c>
      <c r="E451" s="7" t="s">
        <v>19</v>
      </c>
      <c r="F451" s="8" t="s">
        <v>1386</v>
      </c>
      <c r="H451" s="17"/>
      <c r="K451" s="11"/>
      <c r="L451" s="11"/>
    </row>
    <row r="452" spans="1:13">
      <c r="A452" s="7">
        <v>449</v>
      </c>
      <c r="B452" s="7" t="s">
        <v>733</v>
      </c>
      <c r="C452" s="7" t="s">
        <v>1419</v>
      </c>
      <c r="D452" s="31">
        <v>74.238</v>
      </c>
      <c r="E452" s="7" t="s">
        <v>19</v>
      </c>
      <c r="H452" s="17"/>
      <c r="K452" s="11"/>
      <c r="L452" s="11"/>
    </row>
    <row r="453" spans="1:13">
      <c r="A453" s="7">
        <v>450</v>
      </c>
      <c r="B453" s="7" t="s">
        <v>734</v>
      </c>
      <c r="C453" s="7" t="s">
        <v>1419</v>
      </c>
      <c r="D453" s="31">
        <v>74.986000000000004</v>
      </c>
      <c r="E453" s="7" t="s">
        <v>19</v>
      </c>
      <c r="F453" s="8" t="s">
        <v>735</v>
      </c>
      <c r="H453" s="17"/>
      <c r="K453" s="11"/>
      <c r="L453" s="11"/>
    </row>
    <row r="454" spans="1:13">
      <c r="A454" s="7">
        <v>451</v>
      </c>
      <c r="B454" s="7" t="s">
        <v>736</v>
      </c>
      <c r="C454" s="7" t="s">
        <v>1419</v>
      </c>
      <c r="D454" s="31">
        <v>75.507999999999996</v>
      </c>
      <c r="E454" s="7" t="s">
        <v>19</v>
      </c>
      <c r="F454" s="8" t="s">
        <v>737</v>
      </c>
      <c r="H454" s="17"/>
      <c r="K454" s="11"/>
      <c r="L454" s="11"/>
    </row>
    <row r="455" spans="1:13">
      <c r="A455" s="7">
        <v>452</v>
      </c>
      <c r="B455" s="7" t="s">
        <v>738</v>
      </c>
      <c r="C455" s="7" t="s">
        <v>1419</v>
      </c>
      <c r="D455" s="31">
        <v>77.414000000000001</v>
      </c>
      <c r="E455" s="7" t="s">
        <v>19</v>
      </c>
      <c r="F455" s="8" t="s">
        <v>739</v>
      </c>
      <c r="G455" s="8" t="s">
        <v>740</v>
      </c>
      <c r="H455" s="33" t="s">
        <v>177</v>
      </c>
      <c r="I455" s="19">
        <v>9831655</v>
      </c>
      <c r="J455" s="19">
        <v>11835520</v>
      </c>
      <c r="K455" s="11">
        <v>75.650000000000006</v>
      </c>
      <c r="L455" s="11">
        <v>79.177999999999997</v>
      </c>
      <c r="M455" s="36" t="s">
        <v>11</v>
      </c>
    </row>
    <row r="456" spans="1:13">
      <c r="A456" s="7">
        <v>453</v>
      </c>
      <c r="B456" s="7" t="s">
        <v>741</v>
      </c>
      <c r="C456" s="7" t="s">
        <v>1419</v>
      </c>
      <c r="D456" s="31">
        <v>78.25</v>
      </c>
      <c r="E456" s="7" t="s">
        <v>15</v>
      </c>
      <c r="K456" s="11"/>
      <c r="L456" s="11"/>
    </row>
    <row r="457" spans="1:13">
      <c r="A457" s="7">
        <v>454</v>
      </c>
      <c r="B457" s="7" t="s">
        <v>742</v>
      </c>
      <c r="C457" s="7" t="s">
        <v>1419</v>
      </c>
      <c r="D457" s="31">
        <v>80.292000000000002</v>
      </c>
      <c r="E457" s="7" t="s">
        <v>97</v>
      </c>
      <c r="K457" s="11"/>
      <c r="L457" s="11"/>
    </row>
    <row r="458" spans="1:13">
      <c r="A458" s="7">
        <v>455</v>
      </c>
      <c r="B458" s="7" t="s">
        <v>1576</v>
      </c>
      <c r="C458" s="7" t="s">
        <v>1419</v>
      </c>
      <c r="D458" s="31">
        <v>85.405000000000001</v>
      </c>
      <c r="E458" s="7" t="s">
        <v>19</v>
      </c>
      <c r="K458" s="11"/>
      <c r="L458" s="11"/>
    </row>
    <row r="459" spans="1:13">
      <c r="A459" s="7">
        <v>456</v>
      </c>
      <c r="B459" s="7" t="s">
        <v>743</v>
      </c>
      <c r="C459" s="7" t="s">
        <v>1419</v>
      </c>
      <c r="D459" s="31">
        <v>89.039000000000001</v>
      </c>
      <c r="E459" s="7" t="s">
        <v>19</v>
      </c>
      <c r="F459" s="8" t="s">
        <v>744</v>
      </c>
      <c r="G459" s="8" t="s">
        <v>180</v>
      </c>
      <c r="H459" s="29" t="s">
        <v>181</v>
      </c>
      <c r="I459" s="19">
        <v>5844716</v>
      </c>
      <c r="J459" s="49">
        <v>7293597</v>
      </c>
      <c r="K459" s="11">
        <v>87.275000000000006</v>
      </c>
      <c r="L459" s="11">
        <v>89.821390448000002</v>
      </c>
      <c r="M459" s="36" t="s">
        <v>11</v>
      </c>
    </row>
    <row r="460" spans="1:13">
      <c r="A460" s="7">
        <v>457</v>
      </c>
      <c r="B460" s="7" t="s">
        <v>745</v>
      </c>
      <c r="C460" s="7" t="s">
        <v>1419</v>
      </c>
      <c r="D460" s="31">
        <v>93.090999999999994</v>
      </c>
      <c r="E460" s="7" t="s">
        <v>19</v>
      </c>
      <c r="F460" s="8" t="s">
        <v>746</v>
      </c>
      <c r="G460" s="8" t="s">
        <v>747</v>
      </c>
      <c r="H460" s="30" t="s">
        <v>92</v>
      </c>
      <c r="I460" s="49">
        <v>7497811</v>
      </c>
      <c r="J460" s="49">
        <v>9137215</v>
      </c>
      <c r="K460" s="11">
        <v>91.528177143999997</v>
      </c>
      <c r="L460" s="11">
        <v>94.417776723999992</v>
      </c>
      <c r="M460" s="36" t="s">
        <v>11</v>
      </c>
    </row>
    <row r="461" spans="1:13">
      <c r="A461" s="7">
        <v>458</v>
      </c>
      <c r="B461" s="7" t="s">
        <v>748</v>
      </c>
      <c r="C461" s="7" t="s">
        <v>1419</v>
      </c>
      <c r="D461" s="31">
        <v>94.302000000000007</v>
      </c>
      <c r="E461" s="7" t="s">
        <v>15</v>
      </c>
      <c r="K461" s="11"/>
      <c r="L461" s="11"/>
    </row>
    <row r="462" spans="1:13">
      <c r="A462" s="7">
        <v>459</v>
      </c>
      <c r="B462" s="7" t="s">
        <v>749</v>
      </c>
      <c r="C462" s="7" t="s">
        <v>1422</v>
      </c>
      <c r="D462" s="31">
        <v>0</v>
      </c>
      <c r="E462" s="7" t="s">
        <v>19</v>
      </c>
      <c r="F462" s="8" t="s">
        <v>750</v>
      </c>
      <c r="G462" s="8" t="s">
        <v>1534</v>
      </c>
      <c r="H462" s="90" t="s">
        <v>536</v>
      </c>
      <c r="I462" s="69">
        <v>202136</v>
      </c>
      <c r="J462" s="69">
        <v>6683529</v>
      </c>
      <c r="K462" s="70">
        <v>0</v>
      </c>
      <c r="L462" s="70">
        <v>6.7291491525253591</v>
      </c>
      <c r="M462" s="71" t="s">
        <v>12</v>
      </c>
    </row>
    <row r="463" spans="1:13">
      <c r="A463" s="7">
        <v>460</v>
      </c>
      <c r="B463" s="7" t="s">
        <v>751</v>
      </c>
      <c r="C463" s="7" t="s">
        <v>1422</v>
      </c>
      <c r="D463" s="31">
        <v>2.63</v>
      </c>
      <c r="E463" s="7" t="s">
        <v>19</v>
      </c>
      <c r="F463" s="8" t="s">
        <v>752</v>
      </c>
      <c r="H463" s="90"/>
      <c r="I463" s="69">
        <v>202136</v>
      </c>
      <c r="J463" s="69">
        <v>6683529</v>
      </c>
      <c r="K463" s="70"/>
      <c r="L463" s="70"/>
      <c r="M463" s="71"/>
    </row>
    <row r="464" spans="1:13">
      <c r="A464" s="7">
        <v>461</v>
      </c>
      <c r="B464" s="7" t="s">
        <v>753</v>
      </c>
      <c r="C464" s="7" t="s">
        <v>1422</v>
      </c>
      <c r="D464" s="31">
        <v>3.9980000000000002</v>
      </c>
      <c r="E464" s="7" t="s">
        <v>19</v>
      </c>
      <c r="F464" s="8" t="s">
        <v>754</v>
      </c>
      <c r="G464" s="8" t="s">
        <v>755</v>
      </c>
      <c r="H464" s="90"/>
      <c r="I464" s="69">
        <v>202136</v>
      </c>
      <c r="J464" s="69">
        <v>6683529</v>
      </c>
      <c r="K464" s="70"/>
      <c r="L464" s="70"/>
      <c r="M464" s="71"/>
    </row>
    <row r="465" spans="1:13">
      <c r="A465" s="7">
        <v>462</v>
      </c>
      <c r="B465" s="7" t="s">
        <v>756</v>
      </c>
      <c r="C465" s="7" t="s">
        <v>1422</v>
      </c>
      <c r="D465" s="31">
        <v>4.0259999999999998</v>
      </c>
      <c r="E465" s="7" t="s">
        <v>19</v>
      </c>
      <c r="F465" s="8" t="s">
        <v>757</v>
      </c>
      <c r="G465" s="8" t="s">
        <v>758</v>
      </c>
      <c r="H465" s="90"/>
      <c r="I465" s="69">
        <v>202136</v>
      </c>
      <c r="J465" s="69">
        <v>6683529</v>
      </c>
      <c r="K465" s="70"/>
      <c r="L465" s="70"/>
      <c r="M465" s="71"/>
    </row>
    <row r="466" spans="1:13">
      <c r="A466" s="7">
        <v>463</v>
      </c>
      <c r="B466" s="7" t="s">
        <v>759</v>
      </c>
      <c r="C466" s="7" t="s">
        <v>1422</v>
      </c>
      <c r="D466" s="31">
        <v>7.2320000000000002</v>
      </c>
      <c r="E466" s="7" t="s">
        <v>24</v>
      </c>
      <c r="F466" s="8" t="s">
        <v>1258</v>
      </c>
      <c r="G466" s="8" t="s">
        <v>1258</v>
      </c>
      <c r="H466" s="22" t="s">
        <v>100</v>
      </c>
      <c r="I466" s="10">
        <v>8584258</v>
      </c>
      <c r="J466" s="10">
        <v>10587841</v>
      </c>
      <c r="K466" s="11">
        <v>6.7291491525253591</v>
      </c>
      <c r="L466" s="11">
        <v>8.9960000000000004</v>
      </c>
      <c r="M466" s="36" t="s">
        <v>11</v>
      </c>
    </row>
    <row r="467" spans="1:13">
      <c r="A467" s="7">
        <v>464</v>
      </c>
      <c r="B467" s="7" t="s">
        <v>760</v>
      </c>
      <c r="C467" s="7" t="s">
        <v>1423</v>
      </c>
      <c r="D467" s="31">
        <v>10.359</v>
      </c>
      <c r="E467" s="7" t="s">
        <v>108</v>
      </c>
      <c r="F467" s="8" t="s">
        <v>761</v>
      </c>
      <c r="H467" s="17"/>
      <c r="K467" s="11"/>
      <c r="L467" s="11"/>
    </row>
    <row r="468" spans="1:13">
      <c r="A468" s="7">
        <v>465</v>
      </c>
      <c r="B468" s="7" t="s">
        <v>762</v>
      </c>
      <c r="C468" s="7" t="s">
        <v>1423</v>
      </c>
      <c r="D468" s="31">
        <v>12.996</v>
      </c>
      <c r="E468" s="7" t="s">
        <v>19</v>
      </c>
      <c r="K468" s="11"/>
      <c r="L468" s="11"/>
    </row>
    <row r="469" spans="1:13">
      <c r="A469" s="7">
        <v>466</v>
      </c>
      <c r="B469" s="7" t="s">
        <v>763</v>
      </c>
      <c r="C469" s="7" t="s">
        <v>1422</v>
      </c>
      <c r="D469" s="31">
        <v>16.504000000000001</v>
      </c>
      <c r="E469" s="7" t="s">
        <v>17</v>
      </c>
      <c r="K469" s="11"/>
      <c r="L469" s="11"/>
    </row>
    <row r="470" spans="1:13">
      <c r="A470" s="7">
        <v>467</v>
      </c>
      <c r="B470" s="7" t="s">
        <v>764</v>
      </c>
      <c r="C470" s="7" t="s">
        <v>1422</v>
      </c>
      <c r="D470" s="31">
        <v>17.298999999999999</v>
      </c>
      <c r="E470" s="7" t="s">
        <v>108</v>
      </c>
      <c r="F470" s="8" t="s">
        <v>765</v>
      </c>
      <c r="G470" s="8" t="s">
        <v>766</v>
      </c>
      <c r="H470" s="90" t="s">
        <v>536</v>
      </c>
      <c r="I470" s="69">
        <v>202136</v>
      </c>
      <c r="J470" s="69">
        <v>6683529</v>
      </c>
      <c r="K470" s="70">
        <v>12.195532792</v>
      </c>
      <c r="L470" s="70">
        <v>28.210285863999999</v>
      </c>
      <c r="M470" s="71" t="s">
        <v>12</v>
      </c>
    </row>
    <row r="471" spans="1:13">
      <c r="A471" s="7">
        <v>468</v>
      </c>
      <c r="B471" s="7" t="s">
        <v>767</v>
      </c>
      <c r="C471" s="7" t="s">
        <v>1423</v>
      </c>
      <c r="D471" s="31">
        <v>20.494</v>
      </c>
      <c r="E471" s="7" t="s">
        <v>37</v>
      </c>
      <c r="F471" s="7" t="s">
        <v>552</v>
      </c>
      <c r="G471" s="8" t="s">
        <v>552</v>
      </c>
      <c r="H471" s="90"/>
      <c r="I471" s="69">
        <v>202136</v>
      </c>
      <c r="J471" s="69">
        <v>6683529</v>
      </c>
      <c r="K471" s="70"/>
      <c r="L471" s="70"/>
      <c r="M471" s="71"/>
    </row>
    <row r="472" spans="1:13">
      <c r="A472" s="7">
        <v>469</v>
      </c>
      <c r="B472" s="7" t="s">
        <v>768</v>
      </c>
      <c r="C472" s="7" t="s">
        <v>1423</v>
      </c>
      <c r="D472" s="31">
        <v>22.446000000000002</v>
      </c>
      <c r="E472" s="7" t="s">
        <v>37</v>
      </c>
      <c r="F472" s="7" t="s">
        <v>552</v>
      </c>
      <c r="G472" s="8" t="s">
        <v>552</v>
      </c>
      <c r="H472" s="90"/>
      <c r="I472" s="69">
        <v>202136</v>
      </c>
      <c r="J472" s="69">
        <v>6683529</v>
      </c>
      <c r="K472" s="70"/>
      <c r="L472" s="70"/>
      <c r="M472" s="71"/>
    </row>
    <row r="473" spans="1:13">
      <c r="A473" s="7">
        <v>470</v>
      </c>
      <c r="B473" s="7" t="s">
        <v>769</v>
      </c>
      <c r="C473" s="7" t="s">
        <v>1423</v>
      </c>
      <c r="D473" s="31">
        <v>24.774999999999999</v>
      </c>
      <c r="E473" s="7" t="s">
        <v>108</v>
      </c>
      <c r="F473" s="7" t="s">
        <v>770</v>
      </c>
      <c r="H473" s="90"/>
      <c r="I473" s="69">
        <v>202136</v>
      </c>
      <c r="J473" s="69">
        <v>6683529</v>
      </c>
      <c r="K473" s="70"/>
      <c r="L473" s="70"/>
      <c r="M473" s="71"/>
    </row>
    <row r="474" spans="1:13">
      <c r="A474" s="7">
        <v>471</v>
      </c>
      <c r="B474" s="7" t="s">
        <v>771</v>
      </c>
      <c r="C474" s="7" t="s">
        <v>1423</v>
      </c>
      <c r="D474" s="31">
        <v>25.346</v>
      </c>
      <c r="E474" s="7" t="s">
        <v>19</v>
      </c>
      <c r="F474" s="53" t="s">
        <v>772</v>
      </c>
      <c r="H474" s="90"/>
      <c r="I474" s="69">
        <v>202136</v>
      </c>
      <c r="J474" s="69">
        <v>6683529</v>
      </c>
      <c r="K474" s="70"/>
      <c r="L474" s="70"/>
      <c r="M474" s="71"/>
    </row>
    <row r="475" spans="1:13">
      <c r="A475" s="7">
        <v>472</v>
      </c>
      <c r="B475" s="7" t="s">
        <v>773</v>
      </c>
      <c r="C475" s="7" t="s">
        <v>1422</v>
      </c>
      <c r="D475" s="31">
        <v>26.683</v>
      </c>
      <c r="E475" s="7" t="s">
        <v>19</v>
      </c>
      <c r="F475" s="53" t="s">
        <v>772</v>
      </c>
      <c r="H475" s="90"/>
      <c r="I475" s="69">
        <v>202136</v>
      </c>
      <c r="J475" s="69">
        <v>6683529</v>
      </c>
      <c r="K475" s="70"/>
      <c r="L475" s="70"/>
      <c r="M475" s="71"/>
    </row>
    <row r="476" spans="1:13">
      <c r="A476" s="7">
        <v>473</v>
      </c>
      <c r="B476" s="7" t="s">
        <v>774</v>
      </c>
      <c r="C476" s="7" t="s">
        <v>1422</v>
      </c>
      <c r="D476" s="31">
        <v>27.045999999999999</v>
      </c>
      <c r="E476" s="7" t="s">
        <v>108</v>
      </c>
      <c r="F476" s="7" t="s">
        <v>775</v>
      </c>
      <c r="G476" s="8" t="s">
        <v>776</v>
      </c>
      <c r="H476" s="90"/>
      <c r="I476" s="69">
        <v>202136</v>
      </c>
      <c r="J476" s="69">
        <v>6683529</v>
      </c>
      <c r="K476" s="70"/>
      <c r="L476" s="70"/>
      <c r="M476" s="71"/>
    </row>
    <row r="477" spans="1:13">
      <c r="A477" s="7">
        <v>474</v>
      </c>
      <c r="B477" s="7" t="s">
        <v>777</v>
      </c>
      <c r="C477" s="7" t="s">
        <v>1423</v>
      </c>
      <c r="D477" s="31">
        <v>28.448</v>
      </c>
      <c r="E477" s="7" t="s">
        <v>19</v>
      </c>
      <c r="K477" s="11"/>
      <c r="L477" s="11"/>
    </row>
    <row r="478" spans="1:13">
      <c r="A478" s="7">
        <v>475</v>
      </c>
      <c r="B478" s="7" t="s">
        <v>778</v>
      </c>
      <c r="C478" s="7" t="s">
        <v>1422</v>
      </c>
      <c r="D478" s="31">
        <v>28.98</v>
      </c>
      <c r="E478" s="7" t="s">
        <v>19</v>
      </c>
      <c r="K478" s="11"/>
      <c r="L478" s="11"/>
    </row>
    <row r="479" spans="1:13">
      <c r="A479" s="7">
        <v>476</v>
      </c>
      <c r="B479" s="7" t="s">
        <v>779</v>
      </c>
      <c r="C479" s="7" t="s">
        <v>1422</v>
      </c>
      <c r="D479" s="31">
        <v>29.081</v>
      </c>
      <c r="E479" s="7" t="s">
        <v>19</v>
      </c>
      <c r="F479" s="8" t="s">
        <v>780</v>
      </c>
      <c r="G479" s="8" t="s">
        <v>1535</v>
      </c>
      <c r="H479" s="89" t="s">
        <v>124</v>
      </c>
      <c r="I479" s="69">
        <v>9075399</v>
      </c>
      <c r="J479" s="69">
        <v>12424462</v>
      </c>
      <c r="K479" s="70">
        <v>29.000032399999998</v>
      </c>
      <c r="L479" s="70">
        <v>36.60984939982972</v>
      </c>
      <c r="M479" s="71" t="s">
        <v>12</v>
      </c>
    </row>
    <row r="480" spans="1:13">
      <c r="A480" s="7">
        <v>477</v>
      </c>
      <c r="B480" s="7" t="s">
        <v>781</v>
      </c>
      <c r="C480" s="7" t="s">
        <v>1422</v>
      </c>
      <c r="D480" s="31">
        <v>30.145</v>
      </c>
      <c r="E480" s="7" t="s">
        <v>19</v>
      </c>
      <c r="F480" s="7" t="s">
        <v>780</v>
      </c>
      <c r="G480" s="8" t="s">
        <v>1535</v>
      </c>
      <c r="H480" s="89"/>
      <c r="I480" s="69">
        <v>9075399</v>
      </c>
      <c r="J480" s="69">
        <v>12424462</v>
      </c>
      <c r="K480" s="70"/>
      <c r="L480" s="70"/>
      <c r="M480" s="71"/>
    </row>
    <row r="481" spans="1:13">
      <c r="A481" s="7">
        <v>478</v>
      </c>
      <c r="B481" s="7" t="s">
        <v>782</v>
      </c>
      <c r="C481" s="7" t="s">
        <v>1422</v>
      </c>
      <c r="D481" s="31">
        <v>31.088999999999999</v>
      </c>
      <c r="E481" s="7" t="s">
        <v>19</v>
      </c>
      <c r="F481" s="8" t="s">
        <v>783</v>
      </c>
      <c r="G481" s="8" t="s">
        <v>1536</v>
      </c>
      <c r="H481" s="89"/>
      <c r="I481" s="69">
        <v>9075399</v>
      </c>
      <c r="J481" s="69">
        <v>12424462</v>
      </c>
      <c r="K481" s="70"/>
      <c r="L481" s="70"/>
      <c r="M481" s="71"/>
    </row>
    <row r="482" spans="1:13">
      <c r="A482" s="7">
        <v>479</v>
      </c>
      <c r="B482" s="7" t="s">
        <v>784</v>
      </c>
      <c r="C482" s="7" t="s">
        <v>1422</v>
      </c>
      <c r="D482" s="31">
        <v>31.651</v>
      </c>
      <c r="E482" s="7" t="s">
        <v>108</v>
      </c>
      <c r="F482" s="8" t="s">
        <v>785</v>
      </c>
      <c r="G482" s="8" t="s">
        <v>786</v>
      </c>
      <c r="H482" s="89"/>
      <c r="I482" s="69">
        <v>9075399</v>
      </c>
      <c r="J482" s="69">
        <v>12424462</v>
      </c>
      <c r="K482" s="70"/>
      <c r="L482" s="70"/>
      <c r="M482" s="71"/>
    </row>
    <row r="483" spans="1:13">
      <c r="A483" s="7">
        <v>480</v>
      </c>
      <c r="B483" s="7" t="s">
        <v>787</v>
      </c>
      <c r="C483" s="7" t="s">
        <v>1423</v>
      </c>
      <c r="D483" s="31">
        <v>31.791</v>
      </c>
      <c r="E483" s="7" t="s">
        <v>19</v>
      </c>
      <c r="F483" s="8" t="s">
        <v>142</v>
      </c>
      <c r="G483" s="8" t="s">
        <v>143</v>
      </c>
      <c r="H483" s="89"/>
      <c r="I483" s="69">
        <v>9075399</v>
      </c>
      <c r="J483" s="69">
        <v>12424462</v>
      </c>
      <c r="K483" s="70"/>
      <c r="L483" s="70"/>
      <c r="M483" s="71"/>
    </row>
    <row r="484" spans="1:13">
      <c r="A484" s="7">
        <v>481</v>
      </c>
      <c r="B484" s="7" t="s">
        <v>788</v>
      </c>
      <c r="C484" s="7" t="s">
        <v>1422</v>
      </c>
      <c r="D484" s="31">
        <v>32.872</v>
      </c>
      <c r="E484" s="7" t="s">
        <v>19</v>
      </c>
      <c r="F484" s="8" t="s">
        <v>789</v>
      </c>
      <c r="G484" s="8" t="s">
        <v>790</v>
      </c>
      <c r="H484" s="89"/>
      <c r="I484" s="69">
        <v>9075399</v>
      </c>
      <c r="J484" s="69">
        <v>12424462</v>
      </c>
      <c r="K484" s="70"/>
      <c r="L484" s="70"/>
      <c r="M484" s="71"/>
    </row>
    <row r="485" spans="1:13">
      <c r="A485" s="7">
        <v>482</v>
      </c>
      <c r="B485" s="7" t="s">
        <v>791</v>
      </c>
      <c r="C485" s="7" t="s">
        <v>1422</v>
      </c>
      <c r="D485" s="31">
        <v>34.095999999999997</v>
      </c>
      <c r="E485" s="7" t="s">
        <v>108</v>
      </c>
      <c r="F485" s="8" t="s">
        <v>792</v>
      </c>
      <c r="G485" s="8" t="s">
        <v>1537</v>
      </c>
      <c r="H485" s="89"/>
      <c r="I485" s="69">
        <v>9075399</v>
      </c>
      <c r="J485" s="69">
        <v>12424462</v>
      </c>
      <c r="K485" s="70"/>
      <c r="L485" s="70"/>
      <c r="M485" s="71"/>
    </row>
    <row r="486" spans="1:13">
      <c r="A486" s="7">
        <v>483</v>
      </c>
      <c r="B486" s="7" t="s">
        <v>793</v>
      </c>
      <c r="C486" s="7" t="s">
        <v>1423</v>
      </c>
      <c r="D486" s="31">
        <v>36.1</v>
      </c>
      <c r="E486" s="7" t="s">
        <v>19</v>
      </c>
      <c r="K486" s="11"/>
      <c r="L486" s="11"/>
    </row>
    <row r="487" spans="1:13">
      <c r="A487" s="7">
        <v>484</v>
      </c>
      <c r="B487" s="7" t="s">
        <v>794</v>
      </c>
      <c r="C487" s="7" t="s">
        <v>1422</v>
      </c>
      <c r="D487" s="31">
        <v>37.447000000000003</v>
      </c>
      <c r="E487" s="7" t="s">
        <v>108</v>
      </c>
      <c r="F487" s="8" t="s">
        <v>795</v>
      </c>
      <c r="G487" s="8" t="s">
        <v>796</v>
      </c>
      <c r="H487" s="34" t="s">
        <v>177</v>
      </c>
      <c r="I487" s="19">
        <v>9042963.4999999981</v>
      </c>
      <c r="J487" s="19">
        <v>10429233.499999998</v>
      </c>
      <c r="K487" s="11">
        <v>35.771500000000003</v>
      </c>
      <c r="L487" s="11">
        <v>38.213499999999996</v>
      </c>
      <c r="M487" s="36" t="s">
        <v>11</v>
      </c>
    </row>
    <row r="488" spans="1:13">
      <c r="A488" s="7">
        <v>485</v>
      </c>
      <c r="B488" s="7" t="s">
        <v>797</v>
      </c>
      <c r="C488" s="7" t="s">
        <v>1423</v>
      </c>
      <c r="D488" s="31">
        <v>38.979999999999997</v>
      </c>
      <c r="E488" s="7" t="s">
        <v>19</v>
      </c>
      <c r="F488" s="8" t="s">
        <v>697</v>
      </c>
      <c r="G488" s="8" t="s">
        <v>698</v>
      </c>
      <c r="H488" s="25" t="s">
        <v>1424</v>
      </c>
      <c r="I488" s="19">
        <v>10678144.500000002</v>
      </c>
      <c r="J488" s="19">
        <v>12114233</v>
      </c>
      <c r="K488" s="11">
        <v>38.213499999999996</v>
      </c>
      <c r="L488" s="11">
        <v>40.744</v>
      </c>
      <c r="M488" s="36" t="s">
        <v>11</v>
      </c>
    </row>
    <row r="489" spans="1:13">
      <c r="A489" s="7">
        <v>486</v>
      </c>
      <c r="B489" s="7" t="s">
        <v>798</v>
      </c>
      <c r="C489" s="7" t="s">
        <v>1422</v>
      </c>
      <c r="D489" s="31">
        <v>41.171999999999997</v>
      </c>
      <c r="E489" s="7" t="s">
        <v>19</v>
      </c>
      <c r="K489" s="11"/>
      <c r="L489" s="11"/>
    </row>
    <row r="490" spans="1:13">
      <c r="A490" s="7">
        <v>487</v>
      </c>
      <c r="B490" s="7" t="s">
        <v>799</v>
      </c>
      <c r="C490" s="7" t="s">
        <v>1422</v>
      </c>
      <c r="D490" s="31">
        <v>42.28</v>
      </c>
      <c r="E490" s="7" t="s">
        <v>108</v>
      </c>
      <c r="F490" s="8" t="s">
        <v>735</v>
      </c>
      <c r="K490" s="11"/>
      <c r="L490" s="11"/>
    </row>
    <row r="491" spans="1:13">
      <c r="A491" s="7">
        <v>488</v>
      </c>
      <c r="B491" s="7" t="s">
        <v>1425</v>
      </c>
      <c r="C491" s="7" t="s">
        <v>1423</v>
      </c>
      <c r="D491" s="31">
        <v>43.082999999999998</v>
      </c>
      <c r="E491" s="7" t="s">
        <v>19</v>
      </c>
      <c r="F491" s="8" t="s">
        <v>1426</v>
      </c>
      <c r="G491" s="8" t="s">
        <v>800</v>
      </c>
      <c r="H491" s="80" t="s">
        <v>89</v>
      </c>
      <c r="I491" s="69">
        <v>18946655</v>
      </c>
      <c r="J491" s="69">
        <v>23235283</v>
      </c>
      <c r="K491" s="70">
        <v>42.9944031</v>
      </c>
      <c r="L491" s="70">
        <v>62.33945662</v>
      </c>
      <c r="M491" s="71" t="s">
        <v>12</v>
      </c>
    </row>
    <row r="492" spans="1:13">
      <c r="A492" s="7">
        <v>489</v>
      </c>
      <c r="B492" s="7" t="s">
        <v>801</v>
      </c>
      <c r="C492" s="7" t="s">
        <v>1422</v>
      </c>
      <c r="D492" s="31">
        <v>44.03</v>
      </c>
      <c r="E492" s="7" t="s">
        <v>19</v>
      </c>
      <c r="H492" s="80"/>
      <c r="I492" s="69">
        <v>18946655</v>
      </c>
      <c r="J492" s="69">
        <v>23235283</v>
      </c>
      <c r="K492" s="70"/>
      <c r="L492" s="70"/>
      <c r="M492" s="71"/>
    </row>
    <row r="493" spans="1:13">
      <c r="A493" s="7">
        <v>490</v>
      </c>
      <c r="B493" s="7" t="s">
        <v>802</v>
      </c>
      <c r="C493" s="7" t="s">
        <v>1422</v>
      </c>
      <c r="D493" s="31">
        <v>45.497</v>
      </c>
      <c r="E493" s="7" t="s">
        <v>19</v>
      </c>
      <c r="F493" s="8" t="s">
        <v>803</v>
      </c>
      <c r="G493" s="8" t="s">
        <v>804</v>
      </c>
      <c r="H493" s="80"/>
      <c r="I493" s="69">
        <v>18946655</v>
      </c>
      <c r="J493" s="69">
        <v>23235283</v>
      </c>
      <c r="K493" s="70"/>
      <c r="L493" s="70"/>
      <c r="M493" s="71"/>
    </row>
    <row r="494" spans="1:13">
      <c r="A494" s="7">
        <v>491</v>
      </c>
      <c r="B494" s="7" t="s">
        <v>805</v>
      </c>
      <c r="C494" s="7" t="s">
        <v>1422</v>
      </c>
      <c r="D494" s="31">
        <v>46.674999999999997</v>
      </c>
      <c r="E494" s="7" t="s">
        <v>19</v>
      </c>
      <c r="F494" s="8" t="s">
        <v>806</v>
      </c>
      <c r="H494" s="80"/>
      <c r="I494" s="69">
        <v>18946655</v>
      </c>
      <c r="J494" s="69">
        <v>23235283</v>
      </c>
      <c r="K494" s="70"/>
      <c r="L494" s="70"/>
      <c r="M494" s="71"/>
    </row>
    <row r="495" spans="1:13">
      <c r="A495" s="7">
        <v>492</v>
      </c>
      <c r="B495" s="7" t="s">
        <v>807</v>
      </c>
      <c r="C495" s="7" t="s">
        <v>1422</v>
      </c>
      <c r="D495" s="31">
        <v>49.99</v>
      </c>
      <c r="E495" s="7" t="s">
        <v>19</v>
      </c>
      <c r="H495" s="80"/>
      <c r="I495" s="69">
        <v>18946655</v>
      </c>
      <c r="J495" s="69">
        <v>23235283</v>
      </c>
      <c r="K495" s="70"/>
      <c r="L495" s="70"/>
      <c r="M495" s="71"/>
    </row>
    <row r="496" spans="1:13">
      <c r="A496" s="7">
        <v>493</v>
      </c>
      <c r="B496" s="7" t="s">
        <v>1427</v>
      </c>
      <c r="C496" s="7" t="s">
        <v>1422</v>
      </c>
      <c r="D496" s="31">
        <v>50.991999999999997</v>
      </c>
      <c r="E496" s="7" t="s">
        <v>19</v>
      </c>
      <c r="F496" s="8" t="s">
        <v>1428</v>
      </c>
      <c r="G496" s="8" t="s">
        <v>808</v>
      </c>
      <c r="H496" s="80"/>
      <c r="I496" s="69">
        <v>18946655</v>
      </c>
      <c r="J496" s="69">
        <v>23235283</v>
      </c>
      <c r="K496" s="70"/>
      <c r="L496" s="70"/>
      <c r="M496" s="71"/>
    </row>
    <row r="497" spans="1:13">
      <c r="A497" s="7">
        <v>494</v>
      </c>
      <c r="B497" s="7" t="s">
        <v>809</v>
      </c>
      <c r="C497" s="7" t="s">
        <v>1422</v>
      </c>
      <c r="D497" s="31">
        <v>51.988999999999997</v>
      </c>
      <c r="E497" s="7" t="s">
        <v>108</v>
      </c>
      <c r="F497" s="7" t="s">
        <v>810</v>
      </c>
      <c r="G497" s="8" t="s">
        <v>811</v>
      </c>
      <c r="H497" s="80"/>
      <c r="I497" s="69">
        <v>18946655</v>
      </c>
      <c r="J497" s="69">
        <v>23235283</v>
      </c>
      <c r="K497" s="70"/>
      <c r="L497" s="70"/>
      <c r="M497" s="71"/>
    </row>
    <row r="498" spans="1:13">
      <c r="A498" s="7">
        <v>495</v>
      </c>
      <c r="B498" s="7" t="s">
        <v>812</v>
      </c>
      <c r="C498" s="7" t="s">
        <v>1423</v>
      </c>
      <c r="D498" s="31">
        <v>53.356000000000002</v>
      </c>
      <c r="E498" s="7" t="s">
        <v>37</v>
      </c>
      <c r="F498" s="7" t="s">
        <v>1538</v>
      </c>
      <c r="G498" s="8" t="s">
        <v>1538</v>
      </c>
      <c r="H498" s="80"/>
      <c r="I498" s="69">
        <v>18946655</v>
      </c>
      <c r="J498" s="69">
        <v>23235283</v>
      </c>
      <c r="K498" s="70"/>
      <c r="L498" s="70"/>
      <c r="M498" s="71"/>
    </row>
    <row r="499" spans="1:13">
      <c r="A499" s="7">
        <v>496</v>
      </c>
      <c r="B499" s="7" t="s">
        <v>813</v>
      </c>
      <c r="C499" s="7" t="s">
        <v>1423</v>
      </c>
      <c r="D499" s="31">
        <v>54.151000000000003</v>
      </c>
      <c r="E499" s="7" t="s">
        <v>19</v>
      </c>
      <c r="F499" s="7" t="s">
        <v>814</v>
      </c>
      <c r="H499" s="80"/>
      <c r="I499" s="69">
        <v>18946655</v>
      </c>
      <c r="J499" s="69">
        <v>23235283</v>
      </c>
      <c r="K499" s="70"/>
      <c r="L499" s="70"/>
      <c r="M499" s="71"/>
    </row>
    <row r="500" spans="1:13">
      <c r="A500" s="7">
        <v>497</v>
      </c>
      <c r="B500" s="7" t="s">
        <v>815</v>
      </c>
      <c r="C500" s="7" t="s">
        <v>1422</v>
      </c>
      <c r="D500" s="31">
        <v>55.994999999999997</v>
      </c>
      <c r="E500" s="7" t="s">
        <v>158</v>
      </c>
      <c r="H500" s="80"/>
      <c r="I500" s="69">
        <v>18946655</v>
      </c>
      <c r="J500" s="69">
        <v>23235283</v>
      </c>
      <c r="K500" s="70"/>
      <c r="L500" s="70"/>
      <c r="M500" s="71"/>
    </row>
    <row r="501" spans="1:13">
      <c r="A501" s="7">
        <v>498</v>
      </c>
      <c r="B501" s="7" t="s">
        <v>1429</v>
      </c>
      <c r="C501" s="7" t="s">
        <v>1430</v>
      </c>
      <c r="D501" s="31">
        <v>57.033000000000001</v>
      </c>
      <c r="E501" s="7" t="s">
        <v>19</v>
      </c>
      <c r="F501" s="8" t="s">
        <v>1431</v>
      </c>
      <c r="G501" s="8" t="s">
        <v>816</v>
      </c>
      <c r="H501" s="80"/>
      <c r="I501" s="69">
        <v>18946655</v>
      </c>
      <c r="J501" s="69">
        <v>23235283</v>
      </c>
      <c r="K501" s="70"/>
      <c r="L501" s="70"/>
      <c r="M501" s="71"/>
    </row>
    <row r="502" spans="1:13">
      <c r="A502" s="7">
        <v>499</v>
      </c>
      <c r="B502" s="7" t="s">
        <v>817</v>
      </c>
      <c r="C502" s="7" t="s">
        <v>1422</v>
      </c>
      <c r="D502" s="31">
        <v>58.276000000000003</v>
      </c>
      <c r="E502" s="7" t="s">
        <v>17</v>
      </c>
      <c r="H502" s="80"/>
      <c r="I502" s="69">
        <v>18946655</v>
      </c>
      <c r="J502" s="69">
        <v>23235283</v>
      </c>
      <c r="K502" s="70"/>
      <c r="L502" s="70"/>
      <c r="M502" s="71"/>
    </row>
    <row r="503" spans="1:13">
      <c r="A503" s="7">
        <v>500</v>
      </c>
      <c r="B503" s="7" t="s">
        <v>818</v>
      </c>
      <c r="C503" s="7" t="s">
        <v>1422</v>
      </c>
      <c r="D503" s="31">
        <v>60.529000000000003</v>
      </c>
      <c r="E503" s="7" t="s">
        <v>19</v>
      </c>
      <c r="F503" s="7" t="s">
        <v>819</v>
      </c>
      <c r="G503" s="8" t="s">
        <v>820</v>
      </c>
      <c r="H503" s="80"/>
      <c r="I503" s="69">
        <v>18946655</v>
      </c>
      <c r="J503" s="69">
        <v>23235283</v>
      </c>
      <c r="K503" s="70"/>
      <c r="L503" s="70"/>
      <c r="M503" s="71"/>
    </row>
    <row r="504" spans="1:13">
      <c r="A504" s="7">
        <v>501</v>
      </c>
      <c r="B504" s="7" t="s">
        <v>821</v>
      </c>
      <c r="C504" s="7" t="s">
        <v>1422</v>
      </c>
      <c r="D504" s="31">
        <v>62.209000000000003</v>
      </c>
      <c r="E504" s="7" t="s">
        <v>108</v>
      </c>
      <c r="F504" s="7" t="s">
        <v>819</v>
      </c>
      <c r="G504" s="8" t="s">
        <v>820</v>
      </c>
      <c r="H504" s="80"/>
      <c r="I504" s="69">
        <v>18946655</v>
      </c>
      <c r="J504" s="69">
        <v>23235283</v>
      </c>
      <c r="K504" s="70"/>
      <c r="L504" s="70"/>
      <c r="M504" s="71"/>
    </row>
    <row r="505" spans="1:13">
      <c r="A505" s="7">
        <v>502</v>
      </c>
      <c r="B505" s="7" t="s">
        <v>822</v>
      </c>
      <c r="C505" s="7" t="s">
        <v>1423</v>
      </c>
      <c r="D505" s="31">
        <v>65.287000000000006</v>
      </c>
      <c r="E505" s="7" t="s">
        <v>108</v>
      </c>
      <c r="K505" s="11"/>
      <c r="L505" s="11"/>
    </row>
    <row r="506" spans="1:13">
      <c r="A506" s="7">
        <v>503</v>
      </c>
      <c r="B506" s="7" t="s">
        <v>823</v>
      </c>
      <c r="C506" s="7" t="s">
        <v>1423</v>
      </c>
      <c r="D506" s="31">
        <v>66.861000000000004</v>
      </c>
      <c r="E506" s="7" t="s">
        <v>108</v>
      </c>
      <c r="F506" s="8" t="s">
        <v>824</v>
      </c>
      <c r="K506" s="11"/>
      <c r="L506" s="11"/>
    </row>
    <row r="507" spans="1:13">
      <c r="A507" s="7">
        <v>504</v>
      </c>
      <c r="B507" s="7" t="s">
        <v>825</v>
      </c>
      <c r="C507" s="7" t="s">
        <v>1423</v>
      </c>
      <c r="D507" s="31">
        <v>67.478999999999999</v>
      </c>
      <c r="E507" s="7" t="s">
        <v>19</v>
      </c>
      <c r="F507" s="8" t="s">
        <v>826</v>
      </c>
      <c r="G507" s="8" t="s">
        <v>827</v>
      </c>
      <c r="H507" s="93" t="s">
        <v>177</v>
      </c>
      <c r="I507" s="83">
        <v>6886879</v>
      </c>
      <c r="J507" s="83">
        <v>13617445</v>
      </c>
      <c r="K507" s="70">
        <v>63.565890576000001</v>
      </c>
      <c r="L507" s="70">
        <v>73.238473862479481</v>
      </c>
      <c r="M507" s="71" t="s">
        <v>12</v>
      </c>
    </row>
    <row r="508" spans="1:13">
      <c r="A508" s="7">
        <v>505</v>
      </c>
      <c r="B508" s="7" t="s">
        <v>828</v>
      </c>
      <c r="C508" s="7" t="s">
        <v>1422</v>
      </c>
      <c r="D508" s="31">
        <v>68.075999999999993</v>
      </c>
      <c r="E508" s="7" t="s">
        <v>19</v>
      </c>
      <c r="F508" s="8" t="s">
        <v>824</v>
      </c>
      <c r="H508" s="93"/>
      <c r="I508" s="83">
        <v>6886879</v>
      </c>
      <c r="J508" s="83">
        <v>13617445</v>
      </c>
      <c r="K508" s="70"/>
      <c r="L508" s="70"/>
      <c r="M508" s="71"/>
    </row>
    <row r="509" spans="1:13">
      <c r="A509" s="7">
        <v>506</v>
      </c>
      <c r="B509" s="7" t="s">
        <v>829</v>
      </c>
      <c r="C509" s="7" t="s">
        <v>1422</v>
      </c>
      <c r="D509" s="31">
        <v>68.105000000000004</v>
      </c>
      <c r="E509" s="7" t="s">
        <v>19</v>
      </c>
      <c r="F509" s="8" t="s">
        <v>830</v>
      </c>
      <c r="G509" s="8" t="s">
        <v>1539</v>
      </c>
      <c r="H509" s="93"/>
      <c r="I509" s="83">
        <v>6886879</v>
      </c>
      <c r="J509" s="83">
        <v>13617445</v>
      </c>
      <c r="K509" s="70"/>
      <c r="L509" s="70"/>
      <c r="M509" s="71"/>
    </row>
    <row r="510" spans="1:13">
      <c r="A510" s="7">
        <v>507</v>
      </c>
      <c r="B510" s="7" t="s">
        <v>831</v>
      </c>
      <c r="C510" s="7" t="s">
        <v>1422</v>
      </c>
      <c r="D510" s="31">
        <v>69.954999999999998</v>
      </c>
      <c r="E510" s="7" t="s">
        <v>19</v>
      </c>
      <c r="F510" s="8" t="s">
        <v>832</v>
      </c>
      <c r="G510" s="8" t="s">
        <v>833</v>
      </c>
      <c r="H510" s="93"/>
      <c r="I510" s="83">
        <v>6886879</v>
      </c>
      <c r="J510" s="83">
        <v>13617445</v>
      </c>
      <c r="K510" s="70"/>
      <c r="L510" s="70"/>
      <c r="M510" s="71"/>
    </row>
    <row r="511" spans="1:13">
      <c r="A511" s="7">
        <v>508</v>
      </c>
      <c r="B511" s="7" t="s">
        <v>834</v>
      </c>
      <c r="C511" s="7" t="s">
        <v>1422</v>
      </c>
      <c r="D511" s="31">
        <v>70.909000000000006</v>
      </c>
      <c r="E511" s="7" t="s">
        <v>66</v>
      </c>
      <c r="H511" s="93"/>
      <c r="I511" s="83">
        <v>6886879</v>
      </c>
      <c r="J511" s="83">
        <v>13617445</v>
      </c>
      <c r="K511" s="70"/>
      <c r="L511" s="70"/>
      <c r="M511" s="71"/>
    </row>
    <row r="512" spans="1:13">
      <c r="A512" s="7">
        <v>509</v>
      </c>
      <c r="B512" s="7" t="s">
        <v>835</v>
      </c>
      <c r="C512" s="7" t="s">
        <v>1422</v>
      </c>
      <c r="D512" s="31">
        <v>71.28</v>
      </c>
      <c r="E512" s="7" t="s">
        <v>24</v>
      </c>
      <c r="F512" s="8" t="s">
        <v>836</v>
      </c>
      <c r="G512" s="8" t="s">
        <v>836</v>
      </c>
      <c r="H512" s="93"/>
      <c r="I512" s="83">
        <v>6886879</v>
      </c>
      <c r="J512" s="83">
        <v>13617445</v>
      </c>
      <c r="K512" s="70"/>
      <c r="L512" s="70"/>
      <c r="M512" s="71"/>
    </row>
    <row r="513" spans="1:13">
      <c r="A513" s="7">
        <v>510</v>
      </c>
      <c r="B513" s="7" t="s">
        <v>837</v>
      </c>
      <c r="C513" s="7" t="s">
        <v>1423</v>
      </c>
      <c r="D513" s="31">
        <v>71.537999999999997</v>
      </c>
      <c r="E513" s="7" t="s">
        <v>19</v>
      </c>
      <c r="F513" s="7" t="s">
        <v>838</v>
      </c>
      <c r="G513" s="8" t="s">
        <v>839</v>
      </c>
      <c r="H513" s="93"/>
      <c r="I513" s="83">
        <v>6886879</v>
      </c>
      <c r="J513" s="83">
        <v>13617445</v>
      </c>
      <c r="K513" s="70"/>
      <c r="L513" s="70"/>
      <c r="M513" s="71"/>
    </row>
    <row r="514" spans="1:13">
      <c r="A514" s="7">
        <v>511</v>
      </c>
      <c r="B514" s="7" t="s">
        <v>840</v>
      </c>
      <c r="C514" s="7" t="s">
        <v>1422</v>
      </c>
      <c r="D514" s="31">
        <v>71.804000000000002</v>
      </c>
      <c r="E514" s="7" t="s">
        <v>19</v>
      </c>
      <c r="H514" s="93"/>
      <c r="I514" s="83">
        <v>6886879</v>
      </c>
      <c r="J514" s="83">
        <v>13617445</v>
      </c>
      <c r="K514" s="70"/>
      <c r="L514" s="70"/>
      <c r="M514" s="71"/>
    </row>
    <row r="515" spans="1:13">
      <c r="A515" s="7">
        <v>512</v>
      </c>
      <c r="B515" s="7" t="s">
        <v>841</v>
      </c>
      <c r="C515" s="7" t="s">
        <v>1422</v>
      </c>
      <c r="D515" s="31">
        <v>72.260999999999996</v>
      </c>
      <c r="E515" s="7" t="s">
        <v>19</v>
      </c>
      <c r="H515" s="93"/>
      <c r="I515" s="83">
        <v>6886879</v>
      </c>
      <c r="J515" s="83">
        <v>13617445</v>
      </c>
      <c r="K515" s="70"/>
      <c r="L515" s="70"/>
      <c r="M515" s="71"/>
    </row>
    <row r="516" spans="1:13">
      <c r="A516" s="7">
        <v>513</v>
      </c>
      <c r="B516" s="7" t="s">
        <v>842</v>
      </c>
      <c r="C516" s="7" t="s">
        <v>1422</v>
      </c>
      <c r="D516" s="31">
        <v>72.459000000000003</v>
      </c>
      <c r="E516" s="7" t="s">
        <v>19</v>
      </c>
      <c r="H516" s="93"/>
      <c r="I516" s="83">
        <v>6886879</v>
      </c>
      <c r="J516" s="83">
        <v>13617445</v>
      </c>
      <c r="K516" s="70"/>
      <c r="L516" s="70"/>
      <c r="M516" s="71"/>
    </row>
    <row r="517" spans="1:13">
      <c r="A517" s="7">
        <v>514</v>
      </c>
      <c r="B517" s="7" t="s">
        <v>843</v>
      </c>
      <c r="C517" s="7" t="s">
        <v>1422</v>
      </c>
      <c r="D517" s="31">
        <v>72.677999999999997</v>
      </c>
      <c r="E517" s="7" t="s">
        <v>19</v>
      </c>
      <c r="F517" s="8" t="s">
        <v>1386</v>
      </c>
      <c r="G517" s="8" t="s">
        <v>244</v>
      </c>
      <c r="H517" s="93"/>
      <c r="I517" s="83">
        <v>6886879</v>
      </c>
      <c r="J517" s="83">
        <v>13617445</v>
      </c>
      <c r="K517" s="70"/>
      <c r="L517" s="70"/>
      <c r="M517" s="71"/>
    </row>
    <row r="518" spans="1:13">
      <c r="A518" s="7">
        <v>515</v>
      </c>
      <c r="B518" s="7" t="s">
        <v>844</v>
      </c>
      <c r="C518" s="7" t="s">
        <v>1422</v>
      </c>
      <c r="D518" s="31">
        <v>72.715000000000003</v>
      </c>
      <c r="E518" s="7" t="s">
        <v>19</v>
      </c>
      <c r="F518" s="8"/>
      <c r="H518" s="93"/>
      <c r="I518" s="83">
        <v>6886879</v>
      </c>
      <c r="J518" s="83">
        <v>13617445</v>
      </c>
      <c r="K518" s="70"/>
      <c r="L518" s="70"/>
      <c r="M518" s="71"/>
    </row>
    <row r="519" spans="1:13">
      <c r="A519" s="7">
        <v>516</v>
      </c>
      <c r="B519" s="7" t="s">
        <v>845</v>
      </c>
      <c r="C519" s="7" t="s">
        <v>1422</v>
      </c>
      <c r="D519" s="31">
        <v>72.856999999999999</v>
      </c>
      <c r="E519" s="7" t="s">
        <v>19</v>
      </c>
      <c r="F519" s="7" t="s">
        <v>846</v>
      </c>
      <c r="G519" s="8" t="s">
        <v>846</v>
      </c>
      <c r="H519" s="93"/>
      <c r="I519" s="83">
        <v>6886879</v>
      </c>
      <c r="J519" s="83">
        <v>13617445</v>
      </c>
      <c r="K519" s="70"/>
      <c r="L519" s="70"/>
      <c r="M519" s="71"/>
    </row>
    <row r="520" spans="1:13">
      <c r="A520" s="7">
        <v>517</v>
      </c>
      <c r="B520" s="7" t="s">
        <v>847</v>
      </c>
      <c r="C520" s="7" t="s">
        <v>1422</v>
      </c>
      <c r="D520" s="31">
        <v>73.192999999999998</v>
      </c>
      <c r="E520" s="7" t="s">
        <v>66</v>
      </c>
      <c r="K520" s="11"/>
      <c r="L520" s="11"/>
    </row>
    <row r="521" spans="1:13">
      <c r="A521" s="7">
        <v>518</v>
      </c>
      <c r="B521" s="7" t="s">
        <v>848</v>
      </c>
      <c r="C521" s="7" t="s">
        <v>1422</v>
      </c>
      <c r="D521" s="31">
        <v>73.495000000000005</v>
      </c>
      <c r="E521" s="7" t="s">
        <v>24</v>
      </c>
      <c r="F521" s="8" t="s">
        <v>849</v>
      </c>
      <c r="G521" s="8" t="s">
        <v>849</v>
      </c>
      <c r="H521" s="33" t="s">
        <v>152</v>
      </c>
      <c r="I521" s="19">
        <v>27763461</v>
      </c>
      <c r="J521" s="19">
        <v>28207117.999999996</v>
      </c>
      <c r="K521" s="11">
        <v>73.238473862479481</v>
      </c>
      <c r="L521" s="11">
        <v>73.954000000000008</v>
      </c>
      <c r="M521" s="36" t="s">
        <v>11</v>
      </c>
    </row>
    <row r="522" spans="1:13">
      <c r="A522" s="7">
        <v>519</v>
      </c>
      <c r="B522" s="7" t="s">
        <v>850</v>
      </c>
      <c r="C522" s="7" t="s">
        <v>1423</v>
      </c>
      <c r="D522" s="31">
        <v>74.149000000000001</v>
      </c>
      <c r="E522" s="7" t="s">
        <v>158</v>
      </c>
      <c r="I522" s="19"/>
      <c r="J522" s="19"/>
      <c r="K522" s="11"/>
      <c r="L522" s="11"/>
    </row>
    <row r="523" spans="1:13">
      <c r="A523" s="7">
        <v>520</v>
      </c>
      <c r="B523" s="7" t="s">
        <v>851</v>
      </c>
      <c r="C523" s="7" t="s">
        <v>1430</v>
      </c>
      <c r="D523" s="31">
        <v>74.412999999999997</v>
      </c>
      <c r="E523" s="7" t="s">
        <v>108</v>
      </c>
      <c r="F523" s="8" t="s">
        <v>737</v>
      </c>
      <c r="G523" s="8" t="s">
        <v>852</v>
      </c>
      <c r="H523" s="21" t="s">
        <v>853</v>
      </c>
      <c r="I523" s="19">
        <v>6131727.0000000019</v>
      </c>
      <c r="J523" s="19">
        <v>6593402.5000000009</v>
      </c>
      <c r="K523" s="11">
        <v>73.954000000000008</v>
      </c>
      <c r="L523" s="11">
        <v>74.761499999999998</v>
      </c>
      <c r="M523" s="36" t="s">
        <v>11</v>
      </c>
    </row>
    <row r="524" spans="1:13">
      <c r="A524" s="7">
        <v>521</v>
      </c>
      <c r="B524" s="7" t="s">
        <v>854</v>
      </c>
      <c r="C524" s="7" t="s">
        <v>1423</v>
      </c>
      <c r="D524" s="31">
        <v>75.084999999999994</v>
      </c>
      <c r="E524" s="7" t="s">
        <v>97</v>
      </c>
      <c r="K524" s="11"/>
      <c r="L524" s="11"/>
    </row>
    <row r="525" spans="1:13">
      <c r="A525" s="7">
        <v>522</v>
      </c>
      <c r="B525" s="7" t="s">
        <v>855</v>
      </c>
      <c r="C525" s="7" t="s">
        <v>1423</v>
      </c>
      <c r="D525" s="31">
        <v>75.11</v>
      </c>
      <c r="E525" s="7" t="s">
        <v>19</v>
      </c>
      <c r="F525" s="8" t="s">
        <v>838</v>
      </c>
      <c r="G525" s="8" t="s">
        <v>839</v>
      </c>
      <c r="H525" s="91" t="s">
        <v>177</v>
      </c>
      <c r="I525" s="79">
        <v>9297907.5</v>
      </c>
      <c r="J525" s="79">
        <v>13150101</v>
      </c>
      <c r="K525" s="70">
        <v>74.761499999999998</v>
      </c>
      <c r="L525" s="70">
        <v>78.183999999999997</v>
      </c>
      <c r="M525" s="71" t="s">
        <v>11</v>
      </c>
    </row>
    <row r="526" spans="1:13">
      <c r="A526" s="7">
        <v>523</v>
      </c>
      <c r="B526" s="7" t="s">
        <v>856</v>
      </c>
      <c r="C526" s="7" t="s">
        <v>1422</v>
      </c>
      <c r="D526" s="31">
        <v>75.718000000000004</v>
      </c>
      <c r="E526" s="7" t="s">
        <v>108</v>
      </c>
      <c r="F526" s="8" t="s">
        <v>857</v>
      </c>
      <c r="H526" s="91"/>
      <c r="I526" s="79"/>
      <c r="J526" s="79"/>
      <c r="K526" s="70"/>
      <c r="L526" s="70"/>
      <c r="M526" s="71"/>
    </row>
    <row r="527" spans="1:13">
      <c r="A527" s="7">
        <v>524</v>
      </c>
      <c r="B527" s="7" t="s">
        <v>858</v>
      </c>
      <c r="C527" s="7" t="s">
        <v>1423</v>
      </c>
      <c r="D527" s="31">
        <v>76.42</v>
      </c>
      <c r="E527" s="7" t="s">
        <v>37</v>
      </c>
      <c r="F527" s="7" t="s">
        <v>1540</v>
      </c>
      <c r="G527" s="8" t="s">
        <v>1540</v>
      </c>
      <c r="H527" s="91"/>
      <c r="I527" s="79"/>
      <c r="J527" s="79"/>
      <c r="K527" s="70"/>
      <c r="L527" s="70"/>
      <c r="M527" s="71"/>
    </row>
    <row r="528" spans="1:13">
      <c r="A528" s="7">
        <v>525</v>
      </c>
      <c r="B528" s="7" t="s">
        <v>859</v>
      </c>
      <c r="C528" s="7" t="s">
        <v>1423</v>
      </c>
      <c r="D528" s="31">
        <v>77.268000000000001</v>
      </c>
      <c r="E528" s="7" t="s">
        <v>17</v>
      </c>
      <c r="K528" s="11"/>
      <c r="L528" s="11"/>
    </row>
    <row r="529" spans="1:13">
      <c r="A529" s="7">
        <v>526</v>
      </c>
      <c r="B529" s="7" t="s">
        <v>860</v>
      </c>
      <c r="C529" s="7" t="s">
        <v>1423</v>
      </c>
      <c r="D529" s="31">
        <v>77.775000000000006</v>
      </c>
      <c r="E529" s="7" t="s">
        <v>17</v>
      </c>
      <c r="K529" s="11"/>
      <c r="L529" s="11"/>
    </row>
    <row r="530" spans="1:13">
      <c r="A530" s="7">
        <v>527</v>
      </c>
      <c r="B530" s="7" t="s">
        <v>861</v>
      </c>
      <c r="C530" s="7" t="s">
        <v>1423</v>
      </c>
      <c r="D530" s="31">
        <v>78.793999999999997</v>
      </c>
      <c r="E530" s="7" t="s">
        <v>17</v>
      </c>
      <c r="K530" s="11"/>
      <c r="L530" s="11"/>
    </row>
    <row r="531" spans="1:13">
      <c r="A531" s="7">
        <v>528</v>
      </c>
      <c r="B531" s="7" t="s">
        <v>862</v>
      </c>
      <c r="C531" s="7" t="s">
        <v>1423</v>
      </c>
      <c r="D531" s="31">
        <v>79.650999999999996</v>
      </c>
      <c r="E531" s="7" t="s">
        <v>17</v>
      </c>
      <c r="K531" s="11"/>
      <c r="L531" s="11"/>
    </row>
    <row r="532" spans="1:13">
      <c r="A532" s="7">
        <v>529</v>
      </c>
      <c r="B532" s="7" t="s">
        <v>863</v>
      </c>
      <c r="C532" s="7" t="s">
        <v>1423</v>
      </c>
      <c r="D532" s="31">
        <v>83.027000000000001</v>
      </c>
      <c r="E532" s="7" t="s">
        <v>37</v>
      </c>
      <c r="F532" s="7" t="s">
        <v>1351</v>
      </c>
      <c r="G532" s="8" t="s">
        <v>1351</v>
      </c>
      <c r="H532" s="93" t="s">
        <v>564</v>
      </c>
      <c r="I532" s="83">
        <v>23667906</v>
      </c>
      <c r="J532" s="83">
        <v>21178433</v>
      </c>
      <c r="K532" s="70">
        <v>82.516784168000001</v>
      </c>
      <c r="L532" s="70">
        <v>91.57149884399999</v>
      </c>
      <c r="M532" s="71" t="s">
        <v>12</v>
      </c>
    </row>
    <row r="533" spans="1:13">
      <c r="A533" s="7">
        <v>530</v>
      </c>
      <c r="B533" s="7" t="s">
        <v>864</v>
      </c>
      <c r="C533" s="7" t="s">
        <v>1423</v>
      </c>
      <c r="D533" s="31">
        <v>86.070999999999998</v>
      </c>
      <c r="E533" s="7" t="s">
        <v>37</v>
      </c>
      <c r="F533" s="7" t="s">
        <v>1351</v>
      </c>
      <c r="G533" s="8" t="s">
        <v>1351</v>
      </c>
      <c r="H533" s="93"/>
      <c r="I533" s="83">
        <v>23667906</v>
      </c>
      <c r="J533" s="83">
        <v>21178433</v>
      </c>
      <c r="K533" s="70"/>
      <c r="L533" s="70"/>
      <c r="M533" s="71"/>
    </row>
    <row r="534" spans="1:13">
      <c r="A534" s="7">
        <v>531</v>
      </c>
      <c r="B534" s="7" t="s">
        <v>865</v>
      </c>
      <c r="C534" s="7" t="s">
        <v>1423</v>
      </c>
      <c r="D534" s="31">
        <v>88.325000000000003</v>
      </c>
      <c r="E534" s="7" t="s">
        <v>108</v>
      </c>
      <c r="F534" s="8" t="s">
        <v>866</v>
      </c>
      <c r="H534" s="93"/>
      <c r="I534" s="83">
        <v>23667906</v>
      </c>
      <c r="J534" s="83">
        <v>21178433</v>
      </c>
      <c r="K534" s="70"/>
      <c r="L534" s="70"/>
      <c r="M534" s="71"/>
    </row>
    <row r="535" spans="1:13">
      <c r="A535" s="7">
        <v>532</v>
      </c>
      <c r="B535" s="7" t="s">
        <v>867</v>
      </c>
      <c r="C535" s="7" t="s">
        <v>1423</v>
      </c>
      <c r="D535" s="31">
        <v>89.662000000000006</v>
      </c>
      <c r="E535" s="7" t="s">
        <v>19</v>
      </c>
      <c r="F535" s="8" t="s">
        <v>562</v>
      </c>
      <c r="G535" s="8" t="s">
        <v>563</v>
      </c>
      <c r="H535" s="93"/>
      <c r="I535" s="83">
        <v>23667906</v>
      </c>
      <c r="J535" s="83">
        <v>21178433</v>
      </c>
      <c r="K535" s="70"/>
      <c r="L535" s="70"/>
      <c r="M535" s="71"/>
    </row>
    <row r="536" spans="1:13">
      <c r="A536" s="7">
        <v>533</v>
      </c>
      <c r="B536" s="7" t="s">
        <v>868</v>
      </c>
      <c r="C536" s="7" t="s">
        <v>1422</v>
      </c>
      <c r="D536" s="31">
        <v>90.524000000000001</v>
      </c>
      <c r="E536" s="7" t="s">
        <v>108</v>
      </c>
      <c r="F536" s="8" t="s">
        <v>869</v>
      </c>
      <c r="G536" s="8" t="s">
        <v>1541</v>
      </c>
      <c r="H536" s="93"/>
      <c r="I536" s="83">
        <v>23667906</v>
      </c>
      <c r="J536" s="83">
        <v>21178433</v>
      </c>
      <c r="K536" s="70"/>
      <c r="L536" s="70"/>
      <c r="M536" s="71"/>
    </row>
    <row r="537" spans="1:13">
      <c r="A537" s="7">
        <v>534</v>
      </c>
      <c r="B537" s="7" t="s">
        <v>870</v>
      </c>
      <c r="C537" s="7" t="s">
        <v>1423</v>
      </c>
      <c r="D537" s="31">
        <v>91.328999999999994</v>
      </c>
      <c r="E537" s="7" t="s">
        <v>37</v>
      </c>
      <c r="F537" s="7" t="s">
        <v>1542</v>
      </c>
      <c r="G537" s="8" t="s">
        <v>1542</v>
      </c>
      <c r="H537" s="93"/>
      <c r="I537" s="83">
        <v>23667906</v>
      </c>
      <c r="J537" s="83">
        <v>21178433</v>
      </c>
      <c r="K537" s="70"/>
      <c r="L537" s="70"/>
      <c r="M537" s="71"/>
    </row>
    <row r="538" spans="1:13">
      <c r="A538" s="7">
        <v>535</v>
      </c>
      <c r="B538" s="7" t="s">
        <v>871</v>
      </c>
      <c r="C538" s="7" t="s">
        <v>1423</v>
      </c>
      <c r="D538" s="31">
        <v>95.504999999999995</v>
      </c>
      <c r="E538" s="7" t="s">
        <v>108</v>
      </c>
      <c r="F538" s="8" t="s">
        <v>872</v>
      </c>
      <c r="G538" s="8" t="s">
        <v>1543</v>
      </c>
      <c r="H538" s="23" t="s">
        <v>611</v>
      </c>
      <c r="I538" s="19">
        <v>7774187</v>
      </c>
      <c r="J538" s="49">
        <v>9069172</v>
      </c>
      <c r="K538" s="11">
        <v>93.741</v>
      </c>
      <c r="L538" s="11">
        <v>96.016480619999996</v>
      </c>
      <c r="M538" s="36" t="s">
        <v>11</v>
      </c>
    </row>
    <row r="539" spans="1:13">
      <c r="A539" s="7">
        <v>536</v>
      </c>
      <c r="B539" s="7" t="s">
        <v>873</v>
      </c>
      <c r="C539" s="7" t="s">
        <v>1423</v>
      </c>
      <c r="D539" s="31">
        <v>97.39</v>
      </c>
      <c r="E539" s="7" t="s">
        <v>66</v>
      </c>
      <c r="K539" s="11"/>
      <c r="L539" s="11"/>
    </row>
    <row r="540" spans="1:13">
      <c r="A540" s="7">
        <v>537</v>
      </c>
      <c r="B540" s="7" t="s">
        <v>874</v>
      </c>
      <c r="C540" s="7" t="s">
        <v>1423</v>
      </c>
      <c r="D540" s="31">
        <v>97.878</v>
      </c>
      <c r="E540" s="7" t="s">
        <v>24</v>
      </c>
      <c r="F540" s="8" t="s">
        <v>875</v>
      </c>
      <c r="G540" s="8" t="s">
        <v>875</v>
      </c>
      <c r="K540" s="11"/>
      <c r="L540" s="11"/>
    </row>
    <row r="541" spans="1:13">
      <c r="A541" s="7">
        <v>538</v>
      </c>
      <c r="B541" s="7" t="s">
        <v>876</v>
      </c>
      <c r="C541" s="7" t="s">
        <v>1423</v>
      </c>
      <c r="D541" s="31">
        <v>101.434</v>
      </c>
      <c r="E541" s="7" t="s">
        <v>19</v>
      </c>
      <c r="F541" s="8" t="s">
        <v>877</v>
      </c>
      <c r="G541" s="8" t="s">
        <v>878</v>
      </c>
      <c r="H541" s="29" t="s">
        <v>100</v>
      </c>
      <c r="I541" s="19">
        <v>7947392</v>
      </c>
      <c r="J541" s="19">
        <v>9949602</v>
      </c>
      <c r="K541" s="11">
        <v>99.67</v>
      </c>
      <c r="L541" s="11">
        <v>103.19799999999999</v>
      </c>
      <c r="M541" s="36" t="s">
        <v>11</v>
      </c>
    </row>
    <row r="542" spans="1:13">
      <c r="A542" s="7">
        <v>539</v>
      </c>
      <c r="B542" s="7" t="s">
        <v>879</v>
      </c>
      <c r="C542" s="7" t="s">
        <v>1422</v>
      </c>
      <c r="D542" s="31">
        <v>106.128</v>
      </c>
      <c r="E542" s="7" t="s">
        <v>19</v>
      </c>
      <c r="F542" s="8" t="s">
        <v>880</v>
      </c>
      <c r="K542" s="11"/>
      <c r="L542" s="11"/>
    </row>
    <row r="543" spans="1:13">
      <c r="A543" s="7">
        <v>540</v>
      </c>
      <c r="B543" s="7" t="s">
        <v>881</v>
      </c>
      <c r="C543" s="7" t="s">
        <v>1422</v>
      </c>
      <c r="D543" s="31">
        <v>106.761</v>
      </c>
      <c r="E543" s="7" t="s">
        <v>19</v>
      </c>
      <c r="F543" s="8" t="s">
        <v>880</v>
      </c>
      <c r="K543" s="11"/>
      <c r="L543" s="11"/>
    </row>
    <row r="544" spans="1:13">
      <c r="A544" s="7">
        <v>541</v>
      </c>
      <c r="B544" s="7" t="s">
        <v>882</v>
      </c>
      <c r="C544" s="7" t="s">
        <v>1422</v>
      </c>
      <c r="D544" s="31">
        <v>109.494</v>
      </c>
      <c r="E544" s="7" t="s">
        <v>19</v>
      </c>
      <c r="F544" s="8" t="s">
        <v>880</v>
      </c>
      <c r="K544" s="11"/>
      <c r="L544" s="11"/>
    </row>
    <row r="545" spans="1:13">
      <c r="A545" s="7">
        <v>542</v>
      </c>
      <c r="B545" s="7" t="s">
        <v>883</v>
      </c>
      <c r="C545" s="7" t="s">
        <v>1422</v>
      </c>
      <c r="D545" s="31">
        <v>114.32599999999999</v>
      </c>
      <c r="E545" s="7" t="s">
        <v>108</v>
      </c>
      <c r="F545" s="8" t="s">
        <v>884</v>
      </c>
      <c r="G545" s="8" t="s">
        <v>1476</v>
      </c>
      <c r="H545" s="29" t="s">
        <v>885</v>
      </c>
      <c r="I545" s="49">
        <v>24356455</v>
      </c>
      <c r="J545" s="19">
        <v>25695776</v>
      </c>
      <c r="K545" s="11">
        <v>113.73354648799999</v>
      </c>
      <c r="L545" s="11">
        <v>116.08999999999999</v>
      </c>
      <c r="M545" s="36" t="s">
        <v>11</v>
      </c>
    </row>
    <row r="546" spans="1:13">
      <c r="A546" s="7">
        <v>543</v>
      </c>
      <c r="B546" s="7" t="s">
        <v>886</v>
      </c>
      <c r="C546" s="7" t="s">
        <v>1423</v>
      </c>
      <c r="D546" s="31">
        <v>118.30500000000001</v>
      </c>
      <c r="E546" s="7" t="s">
        <v>19</v>
      </c>
      <c r="F546" s="8" t="s">
        <v>887</v>
      </c>
      <c r="G546" s="8" t="s">
        <v>589</v>
      </c>
      <c r="H546" s="82" t="s">
        <v>100</v>
      </c>
      <c r="I546" s="81">
        <v>7754556</v>
      </c>
      <c r="J546" s="79">
        <v>9168593</v>
      </c>
      <c r="K546" s="70">
        <v>116.54100000000001</v>
      </c>
      <c r="L546" s="70">
        <v>119.03100000000001</v>
      </c>
      <c r="M546" s="71" t="s">
        <v>11</v>
      </c>
    </row>
    <row r="547" spans="1:13">
      <c r="A547" s="7">
        <v>544</v>
      </c>
      <c r="B547" s="7" t="s">
        <v>888</v>
      </c>
      <c r="C547" s="7" t="s">
        <v>1422</v>
      </c>
      <c r="D547" s="31">
        <v>119.718</v>
      </c>
      <c r="E547" s="7" t="s">
        <v>108</v>
      </c>
      <c r="F547" s="8" t="s">
        <v>887</v>
      </c>
      <c r="G547" s="8" t="s">
        <v>589</v>
      </c>
      <c r="H547" s="82"/>
      <c r="I547" s="81"/>
      <c r="J547" s="79"/>
      <c r="K547" s="70"/>
      <c r="L547" s="70"/>
      <c r="M547" s="71"/>
    </row>
    <row r="548" spans="1:13">
      <c r="A548" s="7">
        <v>545</v>
      </c>
      <c r="B548" s="7" t="s">
        <v>889</v>
      </c>
      <c r="C548" s="7" t="s">
        <v>1423</v>
      </c>
      <c r="D548" s="31">
        <v>121.17</v>
      </c>
      <c r="E548" s="7" t="s">
        <v>24</v>
      </c>
      <c r="F548" s="8" t="s">
        <v>1493</v>
      </c>
      <c r="G548" s="8" t="s">
        <v>1493</v>
      </c>
      <c r="H548" s="29" t="s">
        <v>169</v>
      </c>
      <c r="I548" s="19">
        <v>22392113</v>
      </c>
      <c r="J548" s="19">
        <v>22995604.5</v>
      </c>
      <c r="K548" s="11">
        <v>120.444</v>
      </c>
      <c r="L548" s="11">
        <v>121.49850000000001</v>
      </c>
      <c r="M548" s="36" t="s">
        <v>11</v>
      </c>
    </row>
    <row r="549" spans="1:13">
      <c r="A549" s="7">
        <v>546</v>
      </c>
      <c r="B549" s="7" t="s">
        <v>890</v>
      </c>
      <c r="C549" s="7" t="s">
        <v>1423</v>
      </c>
      <c r="D549" s="31">
        <v>121.827</v>
      </c>
      <c r="E549" s="7" t="s">
        <v>108</v>
      </c>
      <c r="F549" s="8" t="s">
        <v>891</v>
      </c>
      <c r="G549" s="8" t="s">
        <v>892</v>
      </c>
      <c r="H549" s="82" t="s">
        <v>100</v>
      </c>
      <c r="I549" s="81">
        <v>9994739.4999999981</v>
      </c>
      <c r="J549" s="79">
        <v>8728450</v>
      </c>
      <c r="K549" s="70">
        <v>121.49850000000001</v>
      </c>
      <c r="L549" s="70">
        <v>130.81800000000001</v>
      </c>
      <c r="M549" s="71" t="s">
        <v>11</v>
      </c>
    </row>
    <row r="550" spans="1:13">
      <c r="A550" s="7">
        <v>547</v>
      </c>
      <c r="B550" s="7" t="s">
        <v>893</v>
      </c>
      <c r="C550" s="7" t="s">
        <v>1423</v>
      </c>
      <c r="D550" s="31">
        <v>123.125</v>
      </c>
      <c r="E550" s="7" t="s">
        <v>19</v>
      </c>
      <c r="F550" s="8" t="s">
        <v>891</v>
      </c>
      <c r="G550" s="8" t="s">
        <v>892</v>
      </c>
      <c r="H550" s="82"/>
      <c r="I550" s="81"/>
      <c r="J550" s="79"/>
      <c r="K550" s="70"/>
      <c r="L550" s="70"/>
      <c r="M550" s="71"/>
    </row>
    <row r="551" spans="1:13">
      <c r="A551" s="7">
        <v>548</v>
      </c>
      <c r="B551" s="7" t="s">
        <v>894</v>
      </c>
      <c r="C551" s="7" t="s">
        <v>1422</v>
      </c>
      <c r="D551" s="31">
        <v>125.03400000000001</v>
      </c>
      <c r="E551" s="7" t="s">
        <v>66</v>
      </c>
      <c r="H551" s="82"/>
      <c r="I551" s="81"/>
      <c r="J551" s="79"/>
      <c r="K551" s="70"/>
      <c r="L551" s="70"/>
      <c r="M551" s="71"/>
    </row>
    <row r="552" spans="1:13">
      <c r="A552" s="7">
        <v>549</v>
      </c>
      <c r="B552" s="7" t="s">
        <v>895</v>
      </c>
      <c r="C552" s="7" t="s">
        <v>1422</v>
      </c>
      <c r="D552" s="31">
        <v>130.81800000000001</v>
      </c>
      <c r="E552" s="7" t="s">
        <v>24</v>
      </c>
      <c r="F552" s="8" t="s">
        <v>135</v>
      </c>
      <c r="G552" s="8" t="s">
        <v>135</v>
      </c>
      <c r="H552" s="82"/>
      <c r="I552" s="81"/>
      <c r="J552" s="79"/>
      <c r="K552" s="70"/>
      <c r="L552" s="70"/>
      <c r="M552" s="71"/>
    </row>
    <row r="553" spans="1:13">
      <c r="A553" s="7">
        <v>550</v>
      </c>
      <c r="B553" s="7" t="s">
        <v>896</v>
      </c>
      <c r="C553" s="7" t="s">
        <v>1432</v>
      </c>
      <c r="D553" s="31">
        <v>0</v>
      </c>
      <c r="E553" s="7" t="s">
        <v>37</v>
      </c>
      <c r="F553" s="7" t="s">
        <v>897</v>
      </c>
      <c r="G553" s="8" t="s">
        <v>897</v>
      </c>
      <c r="H553" s="22" t="s">
        <v>166</v>
      </c>
      <c r="I553" s="19">
        <v>15230463</v>
      </c>
      <c r="J553" s="49">
        <v>16788924</v>
      </c>
      <c r="K553" s="11">
        <v>0</v>
      </c>
      <c r="L553" s="11">
        <v>0.96616749600000007</v>
      </c>
      <c r="M553" s="36" t="s">
        <v>11</v>
      </c>
    </row>
    <row r="554" spans="1:13">
      <c r="A554" s="7">
        <v>551</v>
      </c>
      <c r="B554" s="7" t="s">
        <v>898</v>
      </c>
      <c r="C554" s="7" t="s">
        <v>1432</v>
      </c>
      <c r="D554" s="31">
        <v>1.3560000000000001</v>
      </c>
      <c r="E554" s="7" t="s">
        <v>19</v>
      </c>
      <c r="F554" s="8" t="s">
        <v>1433</v>
      </c>
      <c r="I554" s="35"/>
      <c r="K554" s="11"/>
      <c r="L554" s="11"/>
    </row>
    <row r="555" spans="1:13">
      <c r="A555" s="7">
        <v>552</v>
      </c>
      <c r="B555" s="7" t="s">
        <v>899</v>
      </c>
      <c r="C555" s="7" t="s">
        <v>1434</v>
      </c>
      <c r="D555" s="31">
        <v>5.452</v>
      </c>
      <c r="E555" s="7" t="s">
        <v>19</v>
      </c>
      <c r="F555" s="8" t="s">
        <v>900</v>
      </c>
      <c r="G555" s="8" t="s">
        <v>901</v>
      </c>
      <c r="H555" s="37" t="s">
        <v>536</v>
      </c>
      <c r="I555" s="19">
        <v>907088</v>
      </c>
      <c r="J555" s="19">
        <v>2910847</v>
      </c>
      <c r="K555" s="11">
        <v>3.6879999999999997</v>
      </c>
      <c r="L555" s="11">
        <v>7.2160000000000002</v>
      </c>
      <c r="M555" s="36" t="s">
        <v>11</v>
      </c>
    </row>
    <row r="556" spans="1:13">
      <c r="A556" s="7">
        <v>553</v>
      </c>
      <c r="B556" s="7" t="s">
        <v>902</v>
      </c>
      <c r="C556" s="7" t="s">
        <v>1434</v>
      </c>
      <c r="D556" s="31">
        <v>7.077</v>
      </c>
      <c r="E556" s="7" t="s">
        <v>97</v>
      </c>
      <c r="K556" s="11"/>
      <c r="L556" s="11"/>
    </row>
    <row r="557" spans="1:13">
      <c r="A557" s="7">
        <v>554</v>
      </c>
      <c r="B557" s="7" t="s">
        <v>903</v>
      </c>
      <c r="C557" s="7" t="s">
        <v>1434</v>
      </c>
      <c r="D557" s="31">
        <v>8.0280000000000005</v>
      </c>
      <c r="E557" s="7" t="s">
        <v>19</v>
      </c>
      <c r="K557" s="11"/>
      <c r="L557" s="11"/>
    </row>
    <row r="558" spans="1:13">
      <c r="A558" s="7">
        <v>555</v>
      </c>
      <c r="B558" s="7" t="s">
        <v>904</v>
      </c>
      <c r="C558" s="7" t="s">
        <v>1434</v>
      </c>
      <c r="D558" s="31">
        <v>8.5410000000000004</v>
      </c>
      <c r="E558" s="7" t="s">
        <v>24</v>
      </c>
      <c r="F558" s="8" t="s">
        <v>905</v>
      </c>
      <c r="G558" s="8" t="s">
        <v>905</v>
      </c>
      <c r="H558" s="33" t="s">
        <v>177</v>
      </c>
      <c r="I558" s="19">
        <v>6242909</v>
      </c>
      <c r="J558" s="19">
        <v>7660504</v>
      </c>
      <c r="K558" s="11">
        <v>6.7770000000000001</v>
      </c>
      <c r="L558" s="11">
        <v>9.2740000000000009</v>
      </c>
      <c r="M558" s="36" t="s">
        <v>11</v>
      </c>
    </row>
    <row r="559" spans="1:13">
      <c r="A559" s="7">
        <v>556</v>
      </c>
      <c r="B559" s="7" t="s">
        <v>906</v>
      </c>
      <c r="C559" s="7" t="s">
        <v>1432</v>
      </c>
      <c r="D559" s="31">
        <v>10.007</v>
      </c>
      <c r="E559" s="7" t="s">
        <v>37</v>
      </c>
      <c r="F559" s="7" t="s">
        <v>907</v>
      </c>
      <c r="G559" s="8" t="s">
        <v>907</v>
      </c>
      <c r="H559" s="22" t="s">
        <v>169</v>
      </c>
      <c r="I559" s="19">
        <v>23264795</v>
      </c>
      <c r="J559" s="49">
        <v>24308246</v>
      </c>
      <c r="K559" s="11">
        <v>9.2740000000000009</v>
      </c>
      <c r="L559" s="11">
        <v>11.110741856000001</v>
      </c>
      <c r="M559" s="36" t="s">
        <v>11</v>
      </c>
    </row>
    <row r="560" spans="1:13">
      <c r="A560" s="7">
        <v>557</v>
      </c>
      <c r="B560" s="7" t="s">
        <v>908</v>
      </c>
      <c r="C560" s="7" t="s">
        <v>1432</v>
      </c>
      <c r="D560" s="31">
        <v>10.675000000000001</v>
      </c>
      <c r="E560" s="7" t="s">
        <v>19</v>
      </c>
      <c r="K560" s="11"/>
      <c r="L560" s="11"/>
    </row>
    <row r="561" spans="1:13">
      <c r="A561" s="7">
        <v>558</v>
      </c>
      <c r="B561" s="7" t="s">
        <v>909</v>
      </c>
      <c r="C561" s="7" t="s">
        <v>1434</v>
      </c>
      <c r="D561" s="31">
        <v>11.596</v>
      </c>
      <c r="E561" s="7" t="s">
        <v>66</v>
      </c>
      <c r="K561" s="11"/>
      <c r="L561" s="11"/>
    </row>
    <row r="562" spans="1:13">
      <c r="A562" s="7">
        <v>559</v>
      </c>
      <c r="B562" s="7" t="s">
        <v>910</v>
      </c>
      <c r="C562" s="7" t="s">
        <v>1434</v>
      </c>
      <c r="D562" s="31">
        <v>13.645</v>
      </c>
      <c r="E562" s="7" t="s">
        <v>19</v>
      </c>
      <c r="K562" s="11"/>
      <c r="L562" s="11"/>
    </row>
    <row r="563" spans="1:13">
      <c r="A563" s="7">
        <v>560</v>
      </c>
      <c r="B563" s="7" t="s">
        <v>911</v>
      </c>
      <c r="C563" s="7" t="s">
        <v>1434</v>
      </c>
      <c r="D563" s="31">
        <v>15.238</v>
      </c>
      <c r="E563" s="7" t="s">
        <v>19</v>
      </c>
      <c r="K563" s="11"/>
      <c r="L563" s="11"/>
    </row>
    <row r="564" spans="1:13">
      <c r="A564" s="7">
        <v>561</v>
      </c>
      <c r="B564" s="7" t="s">
        <v>912</v>
      </c>
      <c r="C564" s="7" t="s">
        <v>1434</v>
      </c>
      <c r="D564" s="31">
        <v>16.861999999999998</v>
      </c>
      <c r="E564" s="7" t="s">
        <v>19</v>
      </c>
      <c r="F564" s="7" t="s">
        <v>913</v>
      </c>
      <c r="G564" s="8" t="s">
        <v>913</v>
      </c>
      <c r="H564" s="20" t="s">
        <v>89</v>
      </c>
      <c r="I564" s="19">
        <v>19228875</v>
      </c>
      <c r="J564" s="19">
        <v>21231370</v>
      </c>
      <c r="K564" s="11">
        <v>15.097999999999999</v>
      </c>
      <c r="L564" s="11">
        <v>18.625999999999998</v>
      </c>
      <c r="M564" s="36" t="s">
        <v>11</v>
      </c>
    </row>
    <row r="565" spans="1:13">
      <c r="A565" s="7">
        <v>562</v>
      </c>
      <c r="B565" s="7" t="s">
        <v>914</v>
      </c>
      <c r="C565" s="7" t="s">
        <v>1434</v>
      </c>
      <c r="D565" s="31">
        <v>18.131</v>
      </c>
      <c r="E565" s="7" t="s">
        <v>19</v>
      </c>
      <c r="K565" s="11"/>
      <c r="L565" s="11"/>
    </row>
    <row r="566" spans="1:13">
      <c r="A566" s="7">
        <v>563</v>
      </c>
      <c r="B566" s="7" t="s">
        <v>915</v>
      </c>
      <c r="C566" s="7" t="s">
        <v>1434</v>
      </c>
      <c r="D566" s="31">
        <v>18.873000000000001</v>
      </c>
      <c r="E566" s="7" t="s">
        <v>19</v>
      </c>
      <c r="K566" s="11"/>
      <c r="L566" s="11"/>
    </row>
    <row r="567" spans="1:13">
      <c r="A567" s="7">
        <v>564</v>
      </c>
      <c r="B567" s="7" t="s">
        <v>916</v>
      </c>
      <c r="C567" s="7" t="s">
        <v>1434</v>
      </c>
      <c r="D567" s="31">
        <v>20.54</v>
      </c>
      <c r="E567" s="7" t="s">
        <v>19</v>
      </c>
      <c r="K567" s="11"/>
      <c r="L567" s="11"/>
    </row>
    <row r="568" spans="1:13">
      <c r="A568" s="7">
        <v>565</v>
      </c>
      <c r="B568" s="7" t="s">
        <v>917</v>
      </c>
      <c r="C568" s="7" t="s">
        <v>1434</v>
      </c>
      <c r="D568" s="31">
        <v>25.766999999999999</v>
      </c>
      <c r="E568" s="7" t="s">
        <v>19</v>
      </c>
      <c r="F568" s="8" t="s">
        <v>918</v>
      </c>
      <c r="G568" s="8" t="s">
        <v>919</v>
      </c>
      <c r="H568" s="98" t="s">
        <v>181</v>
      </c>
      <c r="I568" s="69">
        <v>7293597</v>
      </c>
      <c r="J568" s="69">
        <v>97893</v>
      </c>
      <c r="K568" s="70">
        <v>20.341632779999998</v>
      </c>
      <c r="L568" s="70">
        <v>48.433203400000004</v>
      </c>
      <c r="M568" s="71" t="s">
        <v>12</v>
      </c>
    </row>
    <row r="569" spans="1:13">
      <c r="A569" s="7">
        <v>566</v>
      </c>
      <c r="B569" s="7" t="s">
        <v>1435</v>
      </c>
      <c r="C569" s="7" t="s">
        <v>1434</v>
      </c>
      <c r="D569" s="31">
        <v>29.504999999999999</v>
      </c>
      <c r="E569" s="7" t="s">
        <v>158</v>
      </c>
      <c r="H569" s="98"/>
      <c r="I569" s="69">
        <v>7293597</v>
      </c>
      <c r="J569" s="69">
        <v>97893</v>
      </c>
      <c r="K569" s="70"/>
      <c r="L569" s="70"/>
      <c r="M569" s="71"/>
    </row>
    <row r="570" spans="1:13">
      <c r="A570" s="7">
        <v>567</v>
      </c>
      <c r="B570" s="7" t="s">
        <v>1436</v>
      </c>
      <c r="C570" s="7" t="s">
        <v>1437</v>
      </c>
      <c r="D570" s="31">
        <v>29.995999999999999</v>
      </c>
      <c r="E570" s="7" t="s">
        <v>158</v>
      </c>
      <c r="H570" s="98"/>
      <c r="I570" s="69">
        <v>7293597</v>
      </c>
      <c r="J570" s="69">
        <v>97893</v>
      </c>
      <c r="K570" s="70"/>
      <c r="L570" s="70"/>
      <c r="M570" s="71"/>
    </row>
    <row r="571" spans="1:13">
      <c r="A571" s="7">
        <v>568</v>
      </c>
      <c r="B571" s="7" t="s">
        <v>920</v>
      </c>
      <c r="C571" s="7" t="s">
        <v>1437</v>
      </c>
      <c r="D571" s="31">
        <v>31.038</v>
      </c>
      <c r="E571" s="7" t="s">
        <v>158</v>
      </c>
      <c r="H571" s="98"/>
      <c r="I571" s="69">
        <v>7293597</v>
      </c>
      <c r="J571" s="69">
        <v>97893</v>
      </c>
      <c r="K571" s="70"/>
      <c r="L571" s="70"/>
      <c r="M571" s="71"/>
    </row>
    <row r="572" spans="1:13">
      <c r="A572" s="7">
        <v>569</v>
      </c>
      <c r="B572" s="7" t="s">
        <v>1438</v>
      </c>
      <c r="C572" s="7" t="s">
        <v>1437</v>
      </c>
      <c r="D572" s="31">
        <v>34.234000000000002</v>
      </c>
      <c r="E572" s="7" t="s">
        <v>158</v>
      </c>
      <c r="G572" s="8" t="s">
        <v>921</v>
      </c>
      <c r="H572" s="98"/>
      <c r="I572" s="69">
        <v>7293597</v>
      </c>
      <c r="J572" s="69">
        <v>97893</v>
      </c>
      <c r="K572" s="70"/>
      <c r="L572" s="70"/>
      <c r="M572" s="71"/>
    </row>
    <row r="573" spans="1:13">
      <c r="A573" s="7">
        <v>570</v>
      </c>
      <c r="B573" s="7" t="s">
        <v>922</v>
      </c>
      <c r="C573" s="7" t="s">
        <v>1437</v>
      </c>
      <c r="D573" s="31">
        <v>35.612000000000002</v>
      </c>
      <c r="E573" s="7" t="s">
        <v>37</v>
      </c>
      <c r="F573" s="7" t="s">
        <v>923</v>
      </c>
      <c r="G573" s="8" t="s">
        <v>923</v>
      </c>
      <c r="H573" s="98"/>
      <c r="I573" s="69">
        <v>7293597</v>
      </c>
      <c r="J573" s="69">
        <v>97893</v>
      </c>
      <c r="K573" s="70"/>
      <c r="L573" s="70"/>
      <c r="M573" s="71"/>
    </row>
    <row r="574" spans="1:13">
      <c r="A574" s="7">
        <v>571</v>
      </c>
      <c r="B574" s="7" t="s">
        <v>924</v>
      </c>
      <c r="C574" s="7" t="s">
        <v>1437</v>
      </c>
      <c r="D574" s="31">
        <v>39.393000000000001</v>
      </c>
      <c r="E574" s="7" t="s">
        <v>19</v>
      </c>
      <c r="H574" s="98"/>
      <c r="I574" s="69">
        <v>7293597</v>
      </c>
      <c r="J574" s="69">
        <v>97893</v>
      </c>
      <c r="K574" s="70"/>
      <c r="L574" s="70"/>
      <c r="M574" s="71"/>
    </row>
    <row r="575" spans="1:13">
      <c r="A575" s="7">
        <v>572</v>
      </c>
      <c r="B575" s="7" t="s">
        <v>925</v>
      </c>
      <c r="C575" s="7" t="s">
        <v>1434</v>
      </c>
      <c r="D575" s="31">
        <v>44.555</v>
      </c>
      <c r="E575" s="7" t="s">
        <v>19</v>
      </c>
      <c r="H575" s="98"/>
      <c r="I575" s="69">
        <v>7293597</v>
      </c>
      <c r="J575" s="69">
        <v>97893</v>
      </c>
      <c r="K575" s="70"/>
      <c r="L575" s="70"/>
      <c r="M575" s="71"/>
    </row>
    <row r="576" spans="1:13">
      <c r="A576" s="7">
        <v>573</v>
      </c>
      <c r="B576" s="7" t="s">
        <v>926</v>
      </c>
      <c r="C576" s="7" t="s">
        <v>1434</v>
      </c>
      <c r="D576" s="31">
        <v>45.250999999999998</v>
      </c>
      <c r="E576" s="7" t="s">
        <v>158</v>
      </c>
      <c r="G576" s="8" t="s">
        <v>1544</v>
      </c>
      <c r="H576" s="98"/>
      <c r="I576" s="69">
        <v>7293597</v>
      </c>
      <c r="J576" s="69">
        <v>97893</v>
      </c>
      <c r="K576" s="70"/>
      <c r="L576" s="70"/>
      <c r="M576" s="71"/>
    </row>
    <row r="577" spans="1:13">
      <c r="A577" s="7">
        <v>574</v>
      </c>
      <c r="B577" s="7" t="s">
        <v>927</v>
      </c>
      <c r="C577" s="7" t="s">
        <v>1437</v>
      </c>
      <c r="D577" s="31">
        <v>46.075000000000003</v>
      </c>
      <c r="E577" s="7" t="s">
        <v>19</v>
      </c>
      <c r="F577" s="8" t="s">
        <v>928</v>
      </c>
      <c r="G577" s="8" t="s">
        <v>929</v>
      </c>
      <c r="H577" s="98"/>
      <c r="I577" s="69">
        <v>7293597</v>
      </c>
      <c r="J577" s="69">
        <v>97893</v>
      </c>
      <c r="K577" s="70"/>
      <c r="L577" s="70"/>
      <c r="M577" s="71"/>
    </row>
    <row r="578" spans="1:13">
      <c r="A578" s="7">
        <v>575</v>
      </c>
      <c r="B578" s="7" t="s">
        <v>930</v>
      </c>
      <c r="C578" s="7" t="s">
        <v>1434</v>
      </c>
      <c r="D578" s="31">
        <v>53.706000000000003</v>
      </c>
      <c r="E578" s="7" t="s">
        <v>19</v>
      </c>
      <c r="K578" s="11"/>
      <c r="L578" s="11"/>
    </row>
    <row r="579" spans="1:13">
      <c r="A579" s="7">
        <v>576</v>
      </c>
      <c r="B579" s="7" t="s">
        <v>931</v>
      </c>
      <c r="C579" s="7" t="s">
        <v>1434</v>
      </c>
      <c r="D579" s="31">
        <v>56.043999999999997</v>
      </c>
      <c r="E579" s="7" t="s">
        <v>19</v>
      </c>
      <c r="K579" s="11"/>
      <c r="L579" s="11"/>
    </row>
    <row r="580" spans="1:13">
      <c r="A580" s="7">
        <v>577</v>
      </c>
      <c r="B580" s="7" t="s">
        <v>932</v>
      </c>
      <c r="C580" s="7" t="s">
        <v>1434</v>
      </c>
      <c r="D580" s="31">
        <v>58.801000000000002</v>
      </c>
      <c r="E580" s="7" t="s">
        <v>19</v>
      </c>
      <c r="K580" s="11"/>
      <c r="L580" s="11"/>
    </row>
    <row r="581" spans="1:13">
      <c r="A581" s="7">
        <v>578</v>
      </c>
      <c r="B581" s="7" t="s">
        <v>933</v>
      </c>
      <c r="C581" s="7" t="s">
        <v>1434</v>
      </c>
      <c r="D581" s="31">
        <v>63.261000000000003</v>
      </c>
      <c r="E581" s="7" t="s">
        <v>19</v>
      </c>
      <c r="K581" s="11"/>
      <c r="L581" s="11"/>
    </row>
    <row r="582" spans="1:13">
      <c r="A582" s="7">
        <v>579</v>
      </c>
      <c r="B582" s="7" t="s">
        <v>934</v>
      </c>
      <c r="C582" s="7" t="s">
        <v>1434</v>
      </c>
      <c r="D582" s="31">
        <v>65.317999999999998</v>
      </c>
      <c r="E582" s="7" t="s">
        <v>19</v>
      </c>
      <c r="K582" s="11"/>
      <c r="L582" s="11"/>
    </row>
    <row r="583" spans="1:13">
      <c r="A583" s="7">
        <v>580</v>
      </c>
      <c r="B583" s="7" t="s">
        <v>935</v>
      </c>
      <c r="C583" s="7" t="s">
        <v>1434</v>
      </c>
      <c r="D583" s="31">
        <v>73.2</v>
      </c>
      <c r="E583" s="7" t="s">
        <v>19</v>
      </c>
      <c r="K583" s="11"/>
      <c r="L583" s="11"/>
    </row>
    <row r="584" spans="1:13">
      <c r="A584" s="7">
        <v>581</v>
      </c>
      <c r="B584" s="7" t="s">
        <v>936</v>
      </c>
      <c r="C584" s="7" t="s">
        <v>1434</v>
      </c>
      <c r="D584" s="31">
        <v>75.510999999999996</v>
      </c>
      <c r="E584" s="7" t="s">
        <v>24</v>
      </c>
      <c r="F584" s="8" t="s">
        <v>937</v>
      </c>
      <c r="G584" s="8" t="s">
        <v>937</v>
      </c>
      <c r="H584" s="22" t="s">
        <v>181</v>
      </c>
      <c r="I584" s="49">
        <v>97893</v>
      </c>
      <c r="J584" s="19">
        <v>1641975</v>
      </c>
      <c r="K584" s="11">
        <v>74.558436471999997</v>
      </c>
      <c r="L584" s="11">
        <v>77.274999999999991</v>
      </c>
      <c r="M584" s="36" t="s">
        <v>11</v>
      </c>
    </row>
    <row r="585" spans="1:13">
      <c r="A585" s="7">
        <v>582</v>
      </c>
      <c r="B585" s="7" t="s">
        <v>938</v>
      </c>
      <c r="C585" s="7" t="s">
        <v>1432</v>
      </c>
      <c r="D585" s="31">
        <v>78.275000000000006</v>
      </c>
      <c r="E585" s="7" t="s">
        <v>19</v>
      </c>
      <c r="K585" s="11"/>
      <c r="L585" s="11"/>
    </row>
    <row r="586" spans="1:13">
      <c r="A586" s="7">
        <v>583</v>
      </c>
      <c r="B586" s="7" t="s">
        <v>939</v>
      </c>
      <c r="C586" s="7" t="s">
        <v>1439</v>
      </c>
      <c r="D586" s="31">
        <v>0</v>
      </c>
      <c r="E586" s="7" t="s">
        <v>24</v>
      </c>
      <c r="F586" s="8" t="s">
        <v>1545</v>
      </c>
      <c r="G586" s="8" t="s">
        <v>1545</v>
      </c>
      <c r="H586" s="23" t="s">
        <v>611</v>
      </c>
      <c r="I586" s="19">
        <v>7899010</v>
      </c>
      <c r="J586" s="49">
        <v>9069172</v>
      </c>
      <c r="K586" s="11">
        <v>0</v>
      </c>
      <c r="L586" s="11">
        <v>0.297846108</v>
      </c>
      <c r="M586" s="36" t="s">
        <v>11</v>
      </c>
    </row>
    <row r="587" spans="1:13">
      <c r="A587" s="7">
        <v>584</v>
      </c>
      <c r="B587" s="7" t="s">
        <v>940</v>
      </c>
      <c r="C587" s="7" t="s">
        <v>1440</v>
      </c>
      <c r="D587" s="31">
        <v>5.4930000000000003</v>
      </c>
      <c r="E587" s="7" t="s">
        <v>15</v>
      </c>
      <c r="K587" s="11"/>
      <c r="L587" s="11"/>
    </row>
    <row r="588" spans="1:13">
      <c r="A588" s="7">
        <v>585</v>
      </c>
      <c r="B588" s="7" t="s">
        <v>941</v>
      </c>
      <c r="C588" s="7" t="s">
        <v>1440</v>
      </c>
      <c r="D588" s="31">
        <v>6.4610000000000003</v>
      </c>
      <c r="E588" s="7" t="s">
        <v>15</v>
      </c>
      <c r="K588" s="11"/>
      <c r="L588" s="11"/>
    </row>
    <row r="589" spans="1:13">
      <c r="A589" s="7">
        <v>586</v>
      </c>
      <c r="B589" s="7" t="s">
        <v>942</v>
      </c>
      <c r="C589" s="7" t="s">
        <v>1440</v>
      </c>
      <c r="D589" s="31">
        <v>7.7370000000000001</v>
      </c>
      <c r="E589" s="7" t="s">
        <v>19</v>
      </c>
      <c r="K589" s="11"/>
      <c r="L589" s="11"/>
    </row>
    <row r="590" spans="1:13">
      <c r="A590" s="7">
        <v>587</v>
      </c>
      <c r="B590" s="7" t="s">
        <v>943</v>
      </c>
      <c r="C590" s="7" t="s">
        <v>1439</v>
      </c>
      <c r="D590" s="31">
        <v>12.03</v>
      </c>
      <c r="E590" s="7" t="s">
        <v>19</v>
      </c>
      <c r="K590" s="11"/>
      <c r="L590" s="11"/>
    </row>
    <row r="591" spans="1:13">
      <c r="A591" s="7">
        <v>588</v>
      </c>
      <c r="B591" s="7" t="s">
        <v>944</v>
      </c>
      <c r="C591" s="7" t="s">
        <v>1439</v>
      </c>
      <c r="D591" s="31">
        <v>12.930999999999999</v>
      </c>
      <c r="E591" s="7" t="s">
        <v>24</v>
      </c>
      <c r="F591" s="8" t="s">
        <v>875</v>
      </c>
      <c r="G591" s="8" t="s">
        <v>875</v>
      </c>
      <c r="H591" s="33" t="s">
        <v>1441</v>
      </c>
      <c r="I591" s="19">
        <v>4593060</v>
      </c>
      <c r="J591" s="19">
        <v>6598296</v>
      </c>
      <c r="K591" s="11">
        <v>11.167</v>
      </c>
      <c r="L591" s="11">
        <v>14.694999999999999</v>
      </c>
      <c r="M591" s="36" t="s">
        <v>11</v>
      </c>
    </row>
    <row r="592" spans="1:13">
      <c r="A592" s="7">
        <v>589</v>
      </c>
      <c r="B592" s="7" t="s">
        <v>945</v>
      </c>
      <c r="C592" s="7" t="s">
        <v>1440</v>
      </c>
      <c r="D592" s="31">
        <v>15.512</v>
      </c>
      <c r="E592" s="7" t="s">
        <v>19</v>
      </c>
      <c r="H592" s="17"/>
      <c r="K592" s="11"/>
      <c r="L592" s="11"/>
    </row>
    <row r="593" spans="1:13">
      <c r="A593" s="7">
        <v>590</v>
      </c>
      <c r="B593" s="7" t="s">
        <v>946</v>
      </c>
      <c r="C593" s="7" t="s">
        <v>1439</v>
      </c>
      <c r="D593" s="31">
        <v>15.847</v>
      </c>
      <c r="E593" s="7" t="s">
        <v>17</v>
      </c>
      <c r="K593" s="11"/>
      <c r="L593" s="11"/>
    </row>
    <row r="594" spans="1:13">
      <c r="A594" s="7">
        <v>591</v>
      </c>
      <c r="B594" s="7" t="s">
        <v>947</v>
      </c>
      <c r="C594" s="7" t="s">
        <v>1439</v>
      </c>
      <c r="D594" s="31">
        <v>22.318000000000001</v>
      </c>
      <c r="E594" s="7" t="s">
        <v>24</v>
      </c>
      <c r="F594" s="8" t="s">
        <v>948</v>
      </c>
      <c r="G594" s="8" t="s">
        <v>948</v>
      </c>
      <c r="H594" s="21" t="s">
        <v>28</v>
      </c>
      <c r="I594" s="19">
        <v>11267526</v>
      </c>
      <c r="J594" s="19">
        <v>12564826</v>
      </c>
      <c r="K594" s="11">
        <v>20.554000000000002</v>
      </c>
      <c r="L594" s="11">
        <v>22.837000000000003</v>
      </c>
      <c r="M594" s="36" t="s">
        <v>11</v>
      </c>
    </row>
    <row r="595" spans="1:13">
      <c r="A595" s="7">
        <v>592</v>
      </c>
      <c r="B595" s="7" t="s">
        <v>949</v>
      </c>
      <c r="C595" s="7" t="s">
        <v>1440</v>
      </c>
      <c r="D595" s="31">
        <v>23.356000000000002</v>
      </c>
      <c r="E595" s="7" t="s">
        <v>24</v>
      </c>
      <c r="F595" s="8" t="s">
        <v>950</v>
      </c>
      <c r="G595" s="8" t="s">
        <v>950</v>
      </c>
      <c r="H595" s="17"/>
      <c r="K595" s="11"/>
      <c r="L595" s="11"/>
    </row>
    <row r="596" spans="1:13">
      <c r="A596" s="7">
        <v>593</v>
      </c>
      <c r="B596" s="7" t="s">
        <v>951</v>
      </c>
      <c r="C596" s="7" t="s">
        <v>1440</v>
      </c>
      <c r="D596" s="31">
        <v>26.51</v>
      </c>
      <c r="E596" s="7" t="s">
        <v>19</v>
      </c>
      <c r="K596" s="11"/>
      <c r="L596" s="11"/>
    </row>
    <row r="597" spans="1:13">
      <c r="A597" s="7">
        <v>594</v>
      </c>
      <c r="B597" s="7" t="s">
        <v>952</v>
      </c>
      <c r="C597" s="7" t="s">
        <v>1439</v>
      </c>
      <c r="D597" s="31">
        <v>27.954000000000001</v>
      </c>
      <c r="E597" s="7" t="s">
        <v>19</v>
      </c>
      <c r="K597" s="11"/>
      <c r="L597" s="11"/>
    </row>
    <row r="598" spans="1:13">
      <c r="A598" s="7">
        <v>595</v>
      </c>
      <c r="B598" s="7" t="s">
        <v>953</v>
      </c>
      <c r="C598" s="7" t="s">
        <v>1439</v>
      </c>
      <c r="D598" s="31">
        <v>28.413</v>
      </c>
      <c r="E598" s="7" t="s">
        <v>15</v>
      </c>
      <c r="K598" s="11"/>
      <c r="L598" s="11"/>
    </row>
    <row r="599" spans="1:13">
      <c r="A599" s="7">
        <v>596</v>
      </c>
      <c r="B599" s="7" t="s">
        <v>954</v>
      </c>
      <c r="C599" s="7" t="s">
        <v>1439</v>
      </c>
      <c r="D599" s="31">
        <v>29.254000000000001</v>
      </c>
      <c r="E599" s="7" t="s">
        <v>15</v>
      </c>
      <c r="K599" s="11"/>
      <c r="L599" s="11"/>
    </row>
    <row r="600" spans="1:13">
      <c r="A600" s="7">
        <v>597</v>
      </c>
      <c r="B600" s="7" t="s">
        <v>955</v>
      </c>
      <c r="C600" s="7" t="s">
        <v>1439</v>
      </c>
      <c r="D600" s="31">
        <v>29.831</v>
      </c>
      <c r="E600" s="7" t="s">
        <v>19</v>
      </c>
      <c r="K600" s="11"/>
      <c r="L600" s="11"/>
    </row>
    <row r="601" spans="1:13">
      <c r="A601" s="7">
        <v>598</v>
      </c>
      <c r="B601" s="7" t="s">
        <v>956</v>
      </c>
      <c r="C601" s="7" t="s">
        <v>1439</v>
      </c>
      <c r="D601" s="31">
        <v>31.097999999999999</v>
      </c>
      <c r="E601" s="7" t="s">
        <v>19</v>
      </c>
      <c r="K601" s="11"/>
      <c r="L601" s="11"/>
    </row>
    <row r="602" spans="1:13">
      <c r="A602" s="7">
        <v>599</v>
      </c>
      <c r="B602" s="7" t="s">
        <v>957</v>
      </c>
      <c r="C602" s="7" t="s">
        <v>1439</v>
      </c>
      <c r="D602" s="31">
        <v>32.485999999999997</v>
      </c>
      <c r="E602" s="7" t="s">
        <v>19</v>
      </c>
      <c r="K602" s="11"/>
      <c r="L602" s="11"/>
    </row>
    <row r="603" spans="1:13">
      <c r="A603" s="7">
        <v>600</v>
      </c>
      <c r="B603" s="7" t="s">
        <v>958</v>
      </c>
      <c r="C603" s="7" t="s">
        <v>1439</v>
      </c>
      <c r="D603" s="31">
        <v>32.956000000000003</v>
      </c>
      <c r="E603" s="7" t="s">
        <v>15</v>
      </c>
      <c r="K603" s="11"/>
      <c r="L603" s="11"/>
    </row>
    <row r="604" spans="1:13">
      <c r="A604" s="7">
        <v>601</v>
      </c>
      <c r="B604" s="7" t="s">
        <v>959</v>
      </c>
      <c r="C604" s="7" t="s">
        <v>1439</v>
      </c>
      <c r="D604" s="31">
        <v>34.348999999999997</v>
      </c>
      <c r="E604" s="7" t="s">
        <v>1385</v>
      </c>
      <c r="K604" s="11"/>
      <c r="L604" s="11"/>
    </row>
    <row r="605" spans="1:13">
      <c r="A605" s="7">
        <v>602</v>
      </c>
      <c r="B605" s="7" t="s">
        <v>960</v>
      </c>
      <c r="C605" s="7" t="s">
        <v>1439</v>
      </c>
      <c r="D605" s="31">
        <v>35.634</v>
      </c>
      <c r="E605" s="7" t="s">
        <v>19</v>
      </c>
      <c r="K605" s="11"/>
      <c r="L605" s="11"/>
    </row>
    <row r="606" spans="1:13">
      <c r="A606" s="7">
        <v>603</v>
      </c>
      <c r="B606" s="7" t="s">
        <v>961</v>
      </c>
      <c r="C606" s="7" t="s">
        <v>1439</v>
      </c>
      <c r="D606" s="31">
        <v>35.915999999999997</v>
      </c>
      <c r="E606" s="7" t="s">
        <v>19</v>
      </c>
      <c r="K606" s="11"/>
      <c r="L606" s="11"/>
    </row>
    <row r="607" spans="1:13">
      <c r="A607" s="7">
        <v>604</v>
      </c>
      <c r="B607" s="7" t="s">
        <v>962</v>
      </c>
      <c r="C607" s="7" t="s">
        <v>1439</v>
      </c>
      <c r="D607" s="31">
        <v>35.991</v>
      </c>
      <c r="E607" s="7" t="s">
        <v>24</v>
      </c>
      <c r="F607" s="8" t="s">
        <v>1546</v>
      </c>
      <c r="G607" s="8" t="s">
        <v>1546</v>
      </c>
      <c r="H607" s="33" t="s">
        <v>536</v>
      </c>
      <c r="I607" s="19">
        <v>4373548</v>
      </c>
      <c r="J607" s="19">
        <v>5432916.9999999991</v>
      </c>
      <c r="K607" s="11">
        <v>34.226999999999997</v>
      </c>
      <c r="L607" s="11">
        <v>36.091999999999999</v>
      </c>
      <c r="M607" s="36" t="s">
        <v>11</v>
      </c>
    </row>
    <row r="608" spans="1:13">
      <c r="A608" s="7">
        <v>605</v>
      </c>
      <c r="B608" s="7" t="s">
        <v>963</v>
      </c>
      <c r="C608" s="7" t="s">
        <v>1440</v>
      </c>
      <c r="D608" s="31">
        <v>36.192999999999998</v>
      </c>
      <c r="E608" s="7" t="s">
        <v>24</v>
      </c>
      <c r="F608" s="8" t="s">
        <v>1547</v>
      </c>
      <c r="G608" s="8" t="s">
        <v>1547</v>
      </c>
      <c r="H608" s="20" t="s">
        <v>140</v>
      </c>
      <c r="I608" s="19">
        <v>16828120</v>
      </c>
      <c r="J608" s="19">
        <v>16929248.5</v>
      </c>
      <c r="K608" s="11">
        <v>36.091999999999999</v>
      </c>
      <c r="L608" s="11">
        <v>36.267499999999998</v>
      </c>
      <c r="M608" s="36" t="s">
        <v>11</v>
      </c>
    </row>
    <row r="609" spans="1:13">
      <c r="A609" s="7">
        <v>606</v>
      </c>
      <c r="B609" s="7" t="s">
        <v>964</v>
      </c>
      <c r="C609" s="7" t="s">
        <v>1440</v>
      </c>
      <c r="D609" s="31">
        <v>36.341999999999999</v>
      </c>
      <c r="E609" s="7" t="s">
        <v>24</v>
      </c>
      <c r="F609" s="8" t="s">
        <v>1548</v>
      </c>
      <c r="G609" s="8" t="s">
        <v>1548</v>
      </c>
      <c r="I609" s="19"/>
      <c r="J609" s="19"/>
      <c r="K609" s="11"/>
      <c r="L609" s="11"/>
    </row>
    <row r="610" spans="1:13">
      <c r="A610" s="7">
        <v>607</v>
      </c>
      <c r="B610" s="7" t="s">
        <v>965</v>
      </c>
      <c r="C610" s="7" t="s">
        <v>1440</v>
      </c>
      <c r="D610" s="31">
        <v>36.356000000000002</v>
      </c>
      <c r="E610" s="7" t="s">
        <v>24</v>
      </c>
      <c r="F610" s="8" t="s">
        <v>1529</v>
      </c>
      <c r="G610" s="8" t="s">
        <v>1529</v>
      </c>
      <c r="H610" s="21" t="s">
        <v>147</v>
      </c>
      <c r="I610" s="19">
        <v>616789.99999999919</v>
      </c>
      <c r="J610" s="19">
        <v>1622943</v>
      </c>
      <c r="K610" s="11">
        <v>36.349000000000004</v>
      </c>
      <c r="L610" s="11">
        <v>38.120000000000005</v>
      </c>
      <c r="M610" s="36" t="s">
        <v>11</v>
      </c>
    </row>
    <row r="611" spans="1:13">
      <c r="A611" s="7">
        <v>608</v>
      </c>
      <c r="B611" s="7" t="s">
        <v>966</v>
      </c>
      <c r="C611" s="7" t="s">
        <v>1440</v>
      </c>
      <c r="D611" s="31">
        <v>37.048000000000002</v>
      </c>
      <c r="E611" s="7" t="s">
        <v>1442</v>
      </c>
      <c r="K611" s="11"/>
      <c r="L611" s="11"/>
    </row>
    <row r="612" spans="1:13">
      <c r="A612" s="7">
        <v>609</v>
      </c>
      <c r="B612" s="7" t="s">
        <v>967</v>
      </c>
      <c r="C612" s="7" t="s">
        <v>1440</v>
      </c>
      <c r="D612" s="31">
        <v>38.249000000000002</v>
      </c>
      <c r="E612" s="7" t="s">
        <v>17</v>
      </c>
      <c r="K612" s="11"/>
      <c r="L612" s="11"/>
    </row>
    <row r="613" spans="1:13">
      <c r="A613" s="7">
        <v>610</v>
      </c>
      <c r="B613" s="7" t="s">
        <v>968</v>
      </c>
      <c r="C613" s="7" t="s">
        <v>1440</v>
      </c>
      <c r="D613" s="31">
        <v>39.454999999999998</v>
      </c>
      <c r="E613" s="7" t="s">
        <v>1442</v>
      </c>
      <c r="K613" s="11"/>
      <c r="L613" s="11"/>
    </row>
    <row r="614" spans="1:13">
      <c r="A614" s="7">
        <v>611</v>
      </c>
      <c r="B614" s="7" t="s">
        <v>969</v>
      </c>
      <c r="C614" s="7" t="s">
        <v>1440</v>
      </c>
      <c r="D614" s="31">
        <v>40.387999999999998</v>
      </c>
      <c r="E614" s="7" t="s">
        <v>17</v>
      </c>
      <c r="K614" s="11"/>
      <c r="L614" s="11"/>
    </row>
    <row r="615" spans="1:13">
      <c r="A615" s="7">
        <v>612</v>
      </c>
      <c r="B615" s="7" t="s">
        <v>970</v>
      </c>
      <c r="C615" s="7" t="s">
        <v>1440</v>
      </c>
      <c r="D615" s="31">
        <v>42.689</v>
      </c>
      <c r="E615" s="7" t="s">
        <v>15</v>
      </c>
      <c r="K615" s="11"/>
      <c r="L615" s="11"/>
    </row>
    <row r="616" spans="1:13">
      <c r="A616" s="7">
        <v>613</v>
      </c>
      <c r="B616" s="7" t="s">
        <v>971</v>
      </c>
      <c r="C616" s="7" t="s">
        <v>1440</v>
      </c>
      <c r="D616" s="31">
        <v>49.77</v>
      </c>
      <c r="E616" s="7" t="s">
        <v>17</v>
      </c>
      <c r="K616" s="11"/>
      <c r="L616" s="11"/>
    </row>
    <row r="617" spans="1:13">
      <c r="A617" s="7">
        <v>614</v>
      </c>
      <c r="B617" s="7" t="s">
        <v>972</v>
      </c>
      <c r="C617" s="7" t="s">
        <v>1440</v>
      </c>
      <c r="D617" s="31">
        <v>52.567</v>
      </c>
      <c r="E617" s="7" t="s">
        <v>17</v>
      </c>
      <c r="K617" s="11"/>
      <c r="L617" s="11"/>
    </row>
    <row r="618" spans="1:13">
      <c r="A618" s="7">
        <v>615</v>
      </c>
      <c r="B618" s="7" t="s">
        <v>973</v>
      </c>
      <c r="C618" s="7" t="s">
        <v>1440</v>
      </c>
      <c r="D618" s="31">
        <v>53.914000000000001</v>
      </c>
      <c r="E618" s="7" t="s">
        <v>19</v>
      </c>
      <c r="K618" s="11"/>
      <c r="L618" s="11"/>
    </row>
    <row r="619" spans="1:13">
      <c r="A619" s="7">
        <v>616</v>
      </c>
      <c r="B619" s="7" t="s">
        <v>974</v>
      </c>
      <c r="C619" s="7" t="s">
        <v>1439</v>
      </c>
      <c r="D619" s="31">
        <v>55.578000000000003</v>
      </c>
      <c r="E619" s="7" t="s">
        <v>37</v>
      </c>
      <c r="F619" s="7" t="s">
        <v>975</v>
      </c>
      <c r="G619" s="8" t="s">
        <v>975</v>
      </c>
      <c r="H619" s="80" t="s">
        <v>119</v>
      </c>
      <c r="I619" s="79">
        <v>510160</v>
      </c>
      <c r="J619" s="79">
        <v>4267090</v>
      </c>
      <c r="K619" s="70">
        <v>53.814</v>
      </c>
      <c r="L619" s="70">
        <v>64.954999999999998</v>
      </c>
      <c r="M619" s="71" t="s">
        <v>11</v>
      </c>
    </row>
    <row r="620" spans="1:13">
      <c r="A620" s="7">
        <v>617</v>
      </c>
      <c r="B620" s="7" t="s">
        <v>976</v>
      </c>
      <c r="C620" s="7" t="s">
        <v>1439</v>
      </c>
      <c r="D620" s="31">
        <v>57.246000000000002</v>
      </c>
      <c r="E620" s="7" t="s">
        <v>15</v>
      </c>
      <c r="H620" s="80"/>
      <c r="I620" s="79"/>
      <c r="J620" s="79"/>
      <c r="K620" s="70"/>
      <c r="L620" s="70"/>
      <c r="M620" s="71"/>
    </row>
    <row r="621" spans="1:13">
      <c r="A621" s="7">
        <v>618</v>
      </c>
      <c r="B621" s="7" t="s">
        <v>977</v>
      </c>
      <c r="C621" s="7" t="s">
        <v>1439</v>
      </c>
      <c r="D621" s="31">
        <v>58.292000000000002</v>
      </c>
      <c r="E621" s="7" t="s">
        <v>15</v>
      </c>
      <c r="H621" s="80"/>
      <c r="I621" s="79"/>
      <c r="J621" s="79"/>
      <c r="K621" s="70"/>
      <c r="L621" s="70"/>
      <c r="M621" s="71"/>
    </row>
    <row r="622" spans="1:13">
      <c r="A622" s="7">
        <v>619</v>
      </c>
      <c r="B622" s="7" t="s">
        <v>978</v>
      </c>
      <c r="C622" s="7" t="s">
        <v>1439</v>
      </c>
      <c r="D622" s="31">
        <v>59.316000000000003</v>
      </c>
      <c r="E622" s="7" t="s">
        <v>15</v>
      </c>
      <c r="H622" s="80"/>
      <c r="I622" s="79"/>
      <c r="J622" s="79"/>
      <c r="K622" s="70"/>
      <c r="L622" s="70"/>
      <c r="M622" s="71"/>
    </row>
    <row r="623" spans="1:13">
      <c r="A623" s="7">
        <v>620</v>
      </c>
      <c r="B623" s="7" t="s">
        <v>979</v>
      </c>
      <c r="C623" s="7" t="s">
        <v>1439</v>
      </c>
      <c r="D623" s="31">
        <v>61.176000000000002</v>
      </c>
      <c r="E623" s="7" t="s">
        <v>19</v>
      </c>
      <c r="H623" s="80"/>
      <c r="I623" s="79"/>
      <c r="J623" s="79"/>
      <c r="K623" s="70"/>
      <c r="L623" s="70"/>
      <c r="M623" s="71"/>
    </row>
    <row r="624" spans="1:13">
      <c r="A624" s="7">
        <v>621</v>
      </c>
      <c r="B624" s="7" t="s">
        <v>980</v>
      </c>
      <c r="C624" s="7" t="s">
        <v>1439</v>
      </c>
      <c r="D624" s="31">
        <v>63.191000000000003</v>
      </c>
      <c r="E624" s="7" t="s">
        <v>24</v>
      </c>
      <c r="F624" s="8" t="s">
        <v>981</v>
      </c>
      <c r="G624" s="8" t="s">
        <v>981</v>
      </c>
      <c r="H624" s="80"/>
      <c r="I624" s="79"/>
      <c r="J624" s="79"/>
      <c r="K624" s="70"/>
      <c r="L624" s="70"/>
      <c r="M624" s="71"/>
    </row>
    <row r="625" spans="1:13">
      <c r="A625" s="7">
        <v>622</v>
      </c>
      <c r="B625" s="7" t="s">
        <v>982</v>
      </c>
      <c r="C625" s="7" t="s">
        <v>1440</v>
      </c>
      <c r="D625" s="31">
        <v>65.828999999999994</v>
      </c>
      <c r="E625" s="7" t="s">
        <v>19</v>
      </c>
      <c r="K625" s="11"/>
      <c r="L625" s="11"/>
    </row>
    <row r="626" spans="1:13">
      <c r="A626" s="7">
        <v>623</v>
      </c>
      <c r="B626" s="7" t="s">
        <v>983</v>
      </c>
      <c r="C626" s="7" t="s">
        <v>1443</v>
      </c>
      <c r="D626" s="31">
        <v>0</v>
      </c>
      <c r="E626" s="7" t="s">
        <v>19</v>
      </c>
      <c r="K626" s="11"/>
      <c r="L626" s="11"/>
    </row>
    <row r="627" spans="1:13">
      <c r="A627" s="7">
        <v>624</v>
      </c>
      <c r="B627" s="7" t="s">
        <v>984</v>
      </c>
      <c r="C627" s="7" t="s">
        <v>1443</v>
      </c>
      <c r="D627" s="31">
        <v>17.305</v>
      </c>
      <c r="E627" s="7" t="s">
        <v>19</v>
      </c>
      <c r="K627" s="11"/>
      <c r="L627" s="11"/>
    </row>
    <row r="628" spans="1:13">
      <c r="A628" s="7">
        <v>625</v>
      </c>
      <c r="B628" s="7" t="s">
        <v>985</v>
      </c>
      <c r="C628" s="7" t="s">
        <v>1443</v>
      </c>
      <c r="D628" s="31">
        <v>23.602</v>
      </c>
      <c r="E628" s="7" t="s">
        <v>37</v>
      </c>
      <c r="F628" s="7" t="s">
        <v>1549</v>
      </c>
      <c r="G628" s="8" t="s">
        <v>1549</v>
      </c>
      <c r="H628" s="20" t="s">
        <v>119</v>
      </c>
      <c r="I628" s="19">
        <v>4275149</v>
      </c>
      <c r="J628" s="19">
        <v>6275221</v>
      </c>
      <c r="K628" s="11">
        <v>21.838000000000001</v>
      </c>
      <c r="L628" s="11">
        <v>25.366</v>
      </c>
      <c r="M628" s="36" t="s">
        <v>11</v>
      </c>
    </row>
    <row r="629" spans="1:13">
      <c r="A629" s="7">
        <v>626</v>
      </c>
      <c r="B629" s="7" t="s">
        <v>986</v>
      </c>
      <c r="C629" s="7" t="s">
        <v>1443</v>
      </c>
      <c r="D629" s="31">
        <v>26.596</v>
      </c>
      <c r="E629" s="7" t="s">
        <v>19</v>
      </c>
      <c r="K629" s="11"/>
      <c r="L629" s="11"/>
    </row>
    <row r="630" spans="1:13">
      <c r="A630" s="7">
        <v>627</v>
      </c>
      <c r="B630" s="7" t="s">
        <v>987</v>
      </c>
      <c r="C630" s="7" t="s">
        <v>1443</v>
      </c>
      <c r="D630" s="31">
        <v>30.113</v>
      </c>
      <c r="E630" s="7" t="s">
        <v>17</v>
      </c>
      <c r="K630" s="11"/>
      <c r="L630" s="11"/>
    </row>
    <row r="631" spans="1:13">
      <c r="A631" s="7">
        <v>628</v>
      </c>
      <c r="B631" s="7" t="s">
        <v>988</v>
      </c>
      <c r="C631" s="7" t="s">
        <v>1443</v>
      </c>
      <c r="D631" s="31">
        <v>37.566000000000003</v>
      </c>
      <c r="E631" s="7" t="s">
        <v>1385</v>
      </c>
      <c r="K631" s="11"/>
      <c r="L631" s="11"/>
    </row>
    <row r="632" spans="1:13">
      <c r="A632" s="7">
        <v>629</v>
      </c>
      <c r="B632" s="7" t="s">
        <v>989</v>
      </c>
      <c r="C632" s="7" t="s">
        <v>1443</v>
      </c>
      <c r="D632" s="31">
        <v>42.494</v>
      </c>
      <c r="E632" s="7" t="s">
        <v>126</v>
      </c>
      <c r="K632" s="11"/>
      <c r="L632" s="11"/>
    </row>
    <row r="633" spans="1:13">
      <c r="A633" s="7">
        <v>630</v>
      </c>
      <c r="B633" s="7" t="s">
        <v>990</v>
      </c>
      <c r="C633" s="7" t="s">
        <v>1443</v>
      </c>
      <c r="D633" s="31">
        <v>43.442999999999998</v>
      </c>
      <c r="E633" s="7" t="s">
        <v>108</v>
      </c>
      <c r="K633" s="11"/>
      <c r="L633" s="11"/>
    </row>
    <row r="634" spans="1:13">
      <c r="A634" s="7">
        <v>631</v>
      </c>
      <c r="B634" s="7" t="s">
        <v>991</v>
      </c>
      <c r="C634" s="7" t="s">
        <v>1444</v>
      </c>
      <c r="D634" s="31">
        <v>47.078000000000003</v>
      </c>
      <c r="E634" s="7" t="s">
        <v>17</v>
      </c>
      <c r="K634" s="11"/>
      <c r="L634" s="11"/>
    </row>
    <row r="635" spans="1:13">
      <c r="A635" s="7">
        <v>632</v>
      </c>
      <c r="B635" s="7" t="s">
        <v>992</v>
      </c>
      <c r="C635" s="7" t="s">
        <v>1444</v>
      </c>
      <c r="D635" s="31">
        <v>50.963999999999999</v>
      </c>
      <c r="E635" s="7" t="s">
        <v>24</v>
      </c>
      <c r="F635" s="8" t="s">
        <v>1550</v>
      </c>
      <c r="G635" s="8" t="s">
        <v>1550</v>
      </c>
      <c r="H635" s="22" t="s">
        <v>181</v>
      </c>
      <c r="I635" s="19">
        <v>6168186</v>
      </c>
      <c r="J635" s="19">
        <v>8170930</v>
      </c>
      <c r="K635" s="11">
        <v>49.199999999999996</v>
      </c>
      <c r="L635" s="11">
        <v>52.728000000000002</v>
      </c>
      <c r="M635" s="36" t="s">
        <v>11</v>
      </c>
    </row>
    <row r="636" spans="1:13">
      <c r="A636" s="7">
        <v>633</v>
      </c>
      <c r="B636" s="7" t="s">
        <v>993</v>
      </c>
      <c r="C636" s="7" t="s">
        <v>1444</v>
      </c>
      <c r="D636" s="31">
        <v>52.106000000000002</v>
      </c>
      <c r="E636" s="7" t="s">
        <v>1442</v>
      </c>
      <c r="K636" s="11"/>
      <c r="L636" s="11"/>
    </row>
    <row r="637" spans="1:13">
      <c r="A637" s="7">
        <v>634</v>
      </c>
      <c r="B637" s="7" t="s">
        <v>994</v>
      </c>
      <c r="C637" s="7" t="s">
        <v>1444</v>
      </c>
      <c r="D637" s="31">
        <v>54.078000000000003</v>
      </c>
      <c r="E637" s="7" t="s">
        <v>19</v>
      </c>
      <c r="K637" s="11"/>
      <c r="L637" s="11"/>
    </row>
    <row r="638" spans="1:13">
      <c r="A638" s="7">
        <v>635</v>
      </c>
      <c r="B638" s="7" t="s">
        <v>995</v>
      </c>
      <c r="C638" s="7" t="s">
        <v>1443</v>
      </c>
      <c r="D638" s="31">
        <v>55.518999999999998</v>
      </c>
      <c r="E638" s="7" t="s">
        <v>19</v>
      </c>
      <c r="K638" s="11"/>
      <c r="L638" s="11"/>
    </row>
    <row r="639" spans="1:13">
      <c r="A639" s="7">
        <v>636</v>
      </c>
      <c r="B639" s="7" t="s">
        <v>996</v>
      </c>
      <c r="C639" s="7" t="s">
        <v>1443</v>
      </c>
      <c r="D639" s="31">
        <v>56.759</v>
      </c>
      <c r="E639" s="7" t="s">
        <v>19</v>
      </c>
      <c r="K639" s="11"/>
      <c r="L639" s="11"/>
    </row>
    <row r="640" spans="1:13">
      <c r="A640" s="7">
        <v>637</v>
      </c>
      <c r="B640" s="7" t="s">
        <v>997</v>
      </c>
      <c r="C640" s="7" t="s">
        <v>1443</v>
      </c>
      <c r="D640" s="31">
        <v>58.884</v>
      </c>
      <c r="E640" s="7" t="s">
        <v>19</v>
      </c>
      <c r="K640" s="11"/>
      <c r="L640" s="11"/>
    </row>
    <row r="641" spans="1:13">
      <c r="A641" s="7">
        <v>638</v>
      </c>
      <c r="B641" s="7" t="s">
        <v>998</v>
      </c>
      <c r="C641" s="7" t="s">
        <v>1443</v>
      </c>
      <c r="D641" s="31">
        <v>62.741</v>
      </c>
      <c r="E641" s="7" t="s">
        <v>158</v>
      </c>
      <c r="F641" s="54" t="s">
        <v>1487</v>
      </c>
      <c r="G641" s="8" t="s">
        <v>1487</v>
      </c>
      <c r="H641" s="33" t="s">
        <v>152</v>
      </c>
      <c r="I641" s="19">
        <v>23335091</v>
      </c>
      <c r="J641" s="19">
        <v>25337597</v>
      </c>
      <c r="K641" s="11">
        <v>60.976999999999997</v>
      </c>
      <c r="L641" s="11">
        <v>64.504999999999995</v>
      </c>
      <c r="M641" s="36" t="s">
        <v>11</v>
      </c>
    </row>
    <row r="642" spans="1:13">
      <c r="A642" s="7">
        <v>639</v>
      </c>
      <c r="B642" s="7" t="s">
        <v>999</v>
      </c>
      <c r="C642" s="7" t="s">
        <v>1445</v>
      </c>
      <c r="D642" s="31">
        <v>64.768000000000001</v>
      </c>
      <c r="E642" s="7" t="s">
        <v>1379</v>
      </c>
      <c r="K642" s="11"/>
      <c r="L642" s="11"/>
    </row>
    <row r="643" spans="1:13">
      <c r="A643" s="7">
        <v>640</v>
      </c>
      <c r="B643" s="7" t="s">
        <v>1000</v>
      </c>
      <c r="C643" s="7" t="s">
        <v>1445</v>
      </c>
      <c r="D643" s="31">
        <v>68.585999999999999</v>
      </c>
      <c r="E643" s="7" t="s">
        <v>1379</v>
      </c>
      <c r="K643" s="11"/>
      <c r="L643" s="11"/>
    </row>
    <row r="644" spans="1:13">
      <c r="A644" s="7">
        <v>641</v>
      </c>
      <c r="B644" s="7" t="s">
        <v>1001</v>
      </c>
      <c r="C644" s="7" t="s">
        <v>1445</v>
      </c>
      <c r="D644" s="31">
        <v>70.863</v>
      </c>
      <c r="E644" s="7" t="s">
        <v>15</v>
      </c>
      <c r="K644" s="11"/>
      <c r="L644" s="11"/>
    </row>
    <row r="645" spans="1:13">
      <c r="A645" s="7">
        <v>642</v>
      </c>
      <c r="B645" s="7" t="s">
        <v>1002</v>
      </c>
      <c r="C645" s="7" t="s">
        <v>1445</v>
      </c>
      <c r="D645" s="31">
        <v>72.557000000000002</v>
      </c>
      <c r="E645" s="7" t="s">
        <v>15</v>
      </c>
      <c r="K645" s="11"/>
      <c r="L645" s="11"/>
    </row>
    <row r="646" spans="1:13">
      <c r="A646" s="7">
        <v>643</v>
      </c>
      <c r="B646" s="7" t="s">
        <v>1003</v>
      </c>
      <c r="C646" s="7" t="s">
        <v>1445</v>
      </c>
      <c r="D646" s="31">
        <v>74.278999999999996</v>
      </c>
      <c r="E646" s="7" t="s">
        <v>15</v>
      </c>
      <c r="K646" s="11"/>
      <c r="L646" s="11"/>
    </row>
    <row r="647" spans="1:13">
      <c r="A647" s="7">
        <v>644</v>
      </c>
      <c r="B647" s="7" t="s">
        <v>1004</v>
      </c>
      <c r="C647" s="7" t="s">
        <v>1445</v>
      </c>
      <c r="D647" s="31">
        <v>77.012</v>
      </c>
      <c r="E647" s="7" t="s">
        <v>15</v>
      </c>
      <c r="K647" s="11"/>
      <c r="L647" s="11"/>
    </row>
    <row r="648" spans="1:13">
      <c r="A648" s="7">
        <v>645</v>
      </c>
      <c r="B648" s="7" t="s">
        <v>1005</v>
      </c>
      <c r="C648" s="7" t="s">
        <v>1445</v>
      </c>
      <c r="D648" s="31">
        <v>79.986999999999995</v>
      </c>
      <c r="E648" s="7" t="s">
        <v>19</v>
      </c>
      <c r="K648" s="11"/>
      <c r="L648" s="11"/>
    </row>
    <row r="649" spans="1:13">
      <c r="A649" s="7">
        <v>646</v>
      </c>
      <c r="B649" s="7" t="s">
        <v>1006</v>
      </c>
      <c r="C649" s="7" t="s">
        <v>1443</v>
      </c>
      <c r="D649" s="31">
        <v>81.415000000000006</v>
      </c>
      <c r="E649" s="7" t="s">
        <v>1385</v>
      </c>
      <c r="K649" s="11"/>
      <c r="L649" s="11"/>
    </row>
    <row r="650" spans="1:13">
      <c r="A650" s="7">
        <v>647</v>
      </c>
      <c r="B650" s="7" t="s">
        <v>1007</v>
      </c>
      <c r="C650" s="7" t="s">
        <v>1443</v>
      </c>
      <c r="D650" s="31">
        <v>82.284000000000006</v>
      </c>
      <c r="E650" s="7" t="s">
        <v>1385</v>
      </c>
      <c r="K650" s="11"/>
      <c r="L650" s="11"/>
    </row>
    <row r="651" spans="1:13">
      <c r="A651" s="7">
        <v>648</v>
      </c>
      <c r="B651" s="7" t="s">
        <v>1008</v>
      </c>
      <c r="C651" s="7" t="s">
        <v>1443</v>
      </c>
      <c r="D651" s="31">
        <v>83.31</v>
      </c>
      <c r="E651" s="7" t="s">
        <v>1385</v>
      </c>
      <c r="K651" s="11"/>
      <c r="L651" s="11"/>
    </row>
    <row r="652" spans="1:13">
      <c r="A652" s="7">
        <v>649</v>
      </c>
      <c r="B652" s="7" t="s">
        <v>1009</v>
      </c>
      <c r="C652" s="7" t="s">
        <v>1443</v>
      </c>
      <c r="D652" s="31">
        <v>87.984999999999999</v>
      </c>
      <c r="E652" s="7" t="s">
        <v>17</v>
      </c>
      <c r="K652" s="11"/>
      <c r="L652" s="11"/>
    </row>
    <row r="653" spans="1:13">
      <c r="A653" s="7">
        <v>650</v>
      </c>
      <c r="B653" s="7" t="s">
        <v>1010</v>
      </c>
      <c r="C653" s="7" t="s">
        <v>1443</v>
      </c>
      <c r="D653" s="31">
        <v>92.382000000000005</v>
      </c>
      <c r="E653" s="7" t="s">
        <v>24</v>
      </c>
      <c r="F653" s="8" t="s">
        <v>1551</v>
      </c>
      <c r="G653" s="8" t="s">
        <v>1551</v>
      </c>
      <c r="K653" s="11"/>
      <c r="L653" s="11"/>
    </row>
    <row r="654" spans="1:13">
      <c r="A654" s="7">
        <v>651</v>
      </c>
      <c r="B654" s="7" t="s">
        <v>1011</v>
      </c>
      <c r="C654" s="7" t="s">
        <v>1444</v>
      </c>
      <c r="D654" s="31">
        <v>94.801000000000002</v>
      </c>
      <c r="E654" s="7" t="s">
        <v>1442</v>
      </c>
      <c r="K654" s="11"/>
      <c r="L654" s="11"/>
    </row>
    <row r="655" spans="1:13">
      <c r="A655" s="7">
        <v>652</v>
      </c>
      <c r="B655" s="7" t="s">
        <v>1012</v>
      </c>
      <c r="C655" s="7" t="s">
        <v>1444</v>
      </c>
      <c r="D655" s="31">
        <v>97.912000000000006</v>
      </c>
      <c r="E655" s="7" t="s">
        <v>19</v>
      </c>
      <c r="H655" s="17"/>
      <c r="K655" s="11"/>
      <c r="L655" s="11"/>
    </row>
    <row r="656" spans="1:13">
      <c r="A656" s="7">
        <v>653</v>
      </c>
      <c r="B656" s="7" t="s">
        <v>1013</v>
      </c>
      <c r="C656" s="7" t="s">
        <v>1443</v>
      </c>
      <c r="D656" s="31">
        <v>98.506</v>
      </c>
      <c r="E656" s="7" t="s">
        <v>19</v>
      </c>
      <c r="F656" s="38" t="s">
        <v>1014</v>
      </c>
      <c r="G656" s="8" t="s">
        <v>1014</v>
      </c>
      <c r="H656" s="17"/>
      <c r="K656" s="11"/>
      <c r="L656" s="11"/>
    </row>
    <row r="657" spans="1:13">
      <c r="A657" s="7">
        <v>654</v>
      </c>
      <c r="B657" s="7" t="s">
        <v>1015</v>
      </c>
      <c r="C657" s="7" t="s">
        <v>1443</v>
      </c>
      <c r="D657" s="31">
        <v>98.671000000000006</v>
      </c>
      <c r="E657" s="7" t="s">
        <v>19</v>
      </c>
      <c r="F657" s="39" t="s">
        <v>1014</v>
      </c>
      <c r="G657" s="8" t="s">
        <v>1014</v>
      </c>
      <c r="H657" s="17"/>
      <c r="K657" s="11"/>
      <c r="L657" s="11"/>
    </row>
    <row r="658" spans="1:13">
      <c r="A658" s="7">
        <v>655</v>
      </c>
      <c r="B658" s="7" t="s">
        <v>1016</v>
      </c>
      <c r="C658" s="7" t="s">
        <v>1443</v>
      </c>
      <c r="D658" s="31">
        <v>104.268</v>
      </c>
      <c r="E658" s="7" t="s">
        <v>19</v>
      </c>
      <c r="K658" s="11"/>
      <c r="L658" s="11"/>
    </row>
    <row r="659" spans="1:13">
      <c r="A659" s="7">
        <v>656</v>
      </c>
      <c r="B659" s="7" t="s">
        <v>1017</v>
      </c>
      <c r="C659" s="7" t="s">
        <v>1443</v>
      </c>
      <c r="D659" s="31">
        <v>106.26</v>
      </c>
      <c r="E659" s="7" t="s">
        <v>19</v>
      </c>
      <c r="K659" s="11"/>
      <c r="L659" s="11"/>
    </row>
    <row r="660" spans="1:13">
      <c r="A660" s="7">
        <v>657</v>
      </c>
      <c r="B660" s="7" t="s">
        <v>1018</v>
      </c>
      <c r="C660" s="7" t="s">
        <v>1443</v>
      </c>
      <c r="D660" s="31">
        <v>110.199</v>
      </c>
      <c r="E660" s="7" t="s">
        <v>19</v>
      </c>
      <c r="K660" s="11"/>
      <c r="L660" s="11"/>
    </row>
    <row r="661" spans="1:13">
      <c r="A661" s="7">
        <v>658</v>
      </c>
      <c r="B661" s="7" t="s">
        <v>1019</v>
      </c>
      <c r="C661" s="7" t="s">
        <v>1443</v>
      </c>
      <c r="D661" s="31">
        <v>113.035</v>
      </c>
      <c r="E661" s="7" t="s">
        <v>1385</v>
      </c>
      <c r="K661" s="11"/>
      <c r="L661" s="11"/>
    </row>
    <row r="662" spans="1:13">
      <c r="A662" s="7">
        <v>659</v>
      </c>
      <c r="B662" s="7" t="s">
        <v>1020</v>
      </c>
      <c r="C662" s="7" t="s">
        <v>1443</v>
      </c>
      <c r="D662" s="31">
        <v>114.18</v>
      </c>
      <c r="E662" s="7" t="s">
        <v>17</v>
      </c>
      <c r="K662" s="11"/>
      <c r="L662" s="11"/>
    </row>
    <row r="663" spans="1:13">
      <c r="A663" s="7">
        <v>660</v>
      </c>
      <c r="B663" s="7" t="s">
        <v>1021</v>
      </c>
      <c r="C663" s="7" t="s">
        <v>1443</v>
      </c>
      <c r="D663" s="31">
        <v>126.021</v>
      </c>
      <c r="E663" s="7" t="s">
        <v>19</v>
      </c>
      <c r="F663" s="40" t="s">
        <v>1022</v>
      </c>
      <c r="G663" s="8" t="s">
        <v>1022</v>
      </c>
      <c r="H663" s="22" t="s">
        <v>885</v>
      </c>
      <c r="I663" s="19">
        <v>25490459</v>
      </c>
      <c r="J663" s="19">
        <v>27493009</v>
      </c>
      <c r="K663" s="11">
        <v>124.25700000000001</v>
      </c>
      <c r="L663" s="11">
        <v>127.785</v>
      </c>
      <c r="M663" s="36" t="s">
        <v>11</v>
      </c>
    </row>
    <row r="664" spans="1:13">
      <c r="A664" s="7">
        <v>661</v>
      </c>
      <c r="B664" s="7" t="s">
        <v>1023</v>
      </c>
      <c r="C664" s="7" t="s">
        <v>1443</v>
      </c>
      <c r="D664" s="31">
        <v>133.07599999999999</v>
      </c>
      <c r="E664" s="7" t="s">
        <v>1385</v>
      </c>
      <c r="K664" s="11"/>
      <c r="L664" s="11"/>
    </row>
    <row r="665" spans="1:13">
      <c r="A665" s="7">
        <v>662</v>
      </c>
      <c r="B665" s="7" t="s">
        <v>1024</v>
      </c>
      <c r="C665" s="7" t="s">
        <v>1443</v>
      </c>
      <c r="D665" s="31">
        <v>139.49</v>
      </c>
      <c r="E665" s="7" t="s">
        <v>19</v>
      </c>
      <c r="K665" s="11"/>
      <c r="L665" s="11"/>
    </row>
    <row r="666" spans="1:13">
      <c r="A666" s="7">
        <v>663</v>
      </c>
      <c r="B666" s="7" t="s">
        <v>1025</v>
      </c>
      <c r="C666" s="7" t="s">
        <v>1446</v>
      </c>
      <c r="D666" s="31">
        <v>0</v>
      </c>
      <c r="E666" s="7" t="s">
        <v>19</v>
      </c>
      <c r="K666" s="11"/>
      <c r="L666" s="11"/>
    </row>
    <row r="667" spans="1:13">
      <c r="A667" s="7">
        <v>664</v>
      </c>
      <c r="B667" s="7" t="s">
        <v>1026</v>
      </c>
      <c r="C667" s="7" t="s">
        <v>1446</v>
      </c>
      <c r="D667" s="31">
        <v>5.9509999999999996</v>
      </c>
      <c r="E667" s="7" t="s">
        <v>19</v>
      </c>
      <c r="K667" s="11"/>
      <c r="L667" s="11"/>
    </row>
    <row r="668" spans="1:13">
      <c r="A668" s="7">
        <v>665</v>
      </c>
      <c r="B668" s="7" t="s">
        <v>1027</v>
      </c>
      <c r="C668" s="7" t="s">
        <v>1446</v>
      </c>
      <c r="D668" s="31">
        <v>7.7329999999999997</v>
      </c>
      <c r="E668" s="7" t="s">
        <v>108</v>
      </c>
      <c r="F668" s="8" t="s">
        <v>1028</v>
      </c>
      <c r="G668" s="8" t="s">
        <v>1029</v>
      </c>
      <c r="H668" s="82" t="s">
        <v>181</v>
      </c>
      <c r="I668" s="85">
        <v>97893</v>
      </c>
      <c r="J668" s="79">
        <v>2955789</v>
      </c>
      <c r="K668" s="70">
        <v>7.2620014159999995</v>
      </c>
      <c r="L668" s="70">
        <v>9.802999999999999</v>
      </c>
      <c r="M668" s="71" t="s">
        <v>11</v>
      </c>
    </row>
    <row r="669" spans="1:13">
      <c r="A669" s="7">
        <v>666</v>
      </c>
      <c r="B669" s="7" t="s">
        <v>1030</v>
      </c>
      <c r="C669" s="7" t="s">
        <v>1447</v>
      </c>
      <c r="D669" s="31">
        <v>8.0389999999999997</v>
      </c>
      <c r="E669" s="7" t="s">
        <v>108</v>
      </c>
      <c r="F669" s="8" t="s">
        <v>1031</v>
      </c>
      <c r="G669" s="8" t="s">
        <v>1032</v>
      </c>
      <c r="H669" s="82"/>
      <c r="I669" s="85"/>
      <c r="J669" s="79"/>
      <c r="K669" s="70"/>
      <c r="L669" s="70"/>
      <c r="M669" s="71"/>
    </row>
    <row r="670" spans="1:13">
      <c r="A670" s="7">
        <v>667</v>
      </c>
      <c r="B670" s="7" t="s">
        <v>1033</v>
      </c>
      <c r="C670" s="7" t="s">
        <v>1447</v>
      </c>
      <c r="D670" s="31">
        <v>19.274000000000001</v>
      </c>
      <c r="E670" s="7" t="s">
        <v>37</v>
      </c>
      <c r="F670" s="7" t="s">
        <v>1048</v>
      </c>
      <c r="G670" s="8" t="s">
        <v>1048</v>
      </c>
      <c r="H670" s="29" t="s">
        <v>169</v>
      </c>
      <c r="I670" s="19">
        <v>21698531</v>
      </c>
      <c r="J670" s="19">
        <v>23701355</v>
      </c>
      <c r="K670" s="11">
        <v>17.510000000000002</v>
      </c>
      <c r="L670" s="11">
        <v>21.038</v>
      </c>
      <c r="M670" s="36" t="s">
        <v>11</v>
      </c>
    </row>
    <row r="671" spans="1:13">
      <c r="A671" s="7">
        <v>668</v>
      </c>
      <c r="B671" s="7" t="s">
        <v>1034</v>
      </c>
      <c r="C671" s="7" t="s">
        <v>1447</v>
      </c>
      <c r="D671" s="31">
        <v>20.303000000000001</v>
      </c>
      <c r="E671" s="7" t="s">
        <v>19</v>
      </c>
      <c r="K671" s="11"/>
      <c r="L671" s="11"/>
    </row>
    <row r="672" spans="1:13">
      <c r="A672" s="7">
        <v>669</v>
      </c>
      <c r="B672" s="7" t="s">
        <v>1035</v>
      </c>
      <c r="C672" s="7" t="s">
        <v>1446</v>
      </c>
      <c r="D672" s="31">
        <v>23.036999999999999</v>
      </c>
      <c r="E672" s="7" t="s">
        <v>108</v>
      </c>
      <c r="F672" s="8" t="s">
        <v>1036</v>
      </c>
      <c r="G672" s="8" t="s">
        <v>1037</v>
      </c>
      <c r="H672" s="29" t="s">
        <v>181</v>
      </c>
      <c r="I672" s="19">
        <v>6289706</v>
      </c>
      <c r="J672" s="19">
        <v>7719697.5</v>
      </c>
      <c r="K672" s="11">
        <v>21.273</v>
      </c>
      <c r="L672" s="11">
        <v>23.788499999999999</v>
      </c>
      <c r="M672" s="36" t="s">
        <v>11</v>
      </c>
    </row>
    <row r="673" spans="1:13">
      <c r="A673" s="7">
        <v>670</v>
      </c>
      <c r="B673" s="7" t="s">
        <v>1038</v>
      </c>
      <c r="C673" s="7" t="s">
        <v>1447</v>
      </c>
      <c r="D673" s="31">
        <v>23.757000000000001</v>
      </c>
      <c r="E673" s="7" t="s">
        <v>108</v>
      </c>
      <c r="F673" s="8" t="s">
        <v>1039</v>
      </c>
      <c r="H673" s="41"/>
      <c r="I673" s="19"/>
      <c r="J673" s="49"/>
      <c r="K673" s="11"/>
      <c r="L673" s="11"/>
    </row>
    <row r="674" spans="1:13">
      <c r="A674" s="7">
        <v>671</v>
      </c>
      <c r="B674" s="7" t="s">
        <v>1040</v>
      </c>
      <c r="C674" s="7" t="s">
        <v>1447</v>
      </c>
      <c r="D674" s="31">
        <v>24.54</v>
      </c>
      <c r="E674" s="7" t="s">
        <v>108</v>
      </c>
      <c r="F674" s="8" t="s">
        <v>1041</v>
      </c>
      <c r="G674" s="8" t="s">
        <v>1042</v>
      </c>
      <c r="H674" s="30" t="s">
        <v>147</v>
      </c>
      <c r="I674" s="19">
        <v>1072481</v>
      </c>
      <c r="J674" s="19">
        <v>1852553.5</v>
      </c>
      <c r="K674" s="11">
        <v>23.788499999999999</v>
      </c>
      <c r="L674" s="11">
        <v>25.913499999999999</v>
      </c>
      <c r="M674" s="36" t="s">
        <v>11</v>
      </c>
    </row>
    <row r="675" spans="1:13">
      <c r="A675" s="7">
        <v>672</v>
      </c>
      <c r="B675" s="7" t="s">
        <v>1043</v>
      </c>
      <c r="C675" s="7" t="s">
        <v>1447</v>
      </c>
      <c r="D675" s="31">
        <v>26.003</v>
      </c>
      <c r="E675" s="7" t="s">
        <v>19</v>
      </c>
      <c r="K675" s="11"/>
      <c r="L675" s="11"/>
    </row>
    <row r="676" spans="1:13">
      <c r="A676" s="7">
        <v>673</v>
      </c>
      <c r="B676" s="7" t="s">
        <v>1044</v>
      </c>
      <c r="C676" s="7" t="s">
        <v>1446</v>
      </c>
      <c r="D676" s="31">
        <v>26.523</v>
      </c>
      <c r="E676" s="7" t="s">
        <v>19</v>
      </c>
      <c r="K676" s="11"/>
      <c r="L676" s="11"/>
    </row>
    <row r="677" spans="1:13">
      <c r="A677" s="7">
        <v>674</v>
      </c>
      <c r="B677" s="7" t="s">
        <v>1045</v>
      </c>
      <c r="C677" s="7" t="s">
        <v>1446</v>
      </c>
      <c r="D677" s="31">
        <v>27.286999999999999</v>
      </c>
      <c r="E677" s="7" t="s">
        <v>37</v>
      </c>
      <c r="F677" s="7" t="s">
        <v>1046</v>
      </c>
      <c r="G677" s="8" t="s">
        <v>1046</v>
      </c>
      <c r="H677" s="33" t="s">
        <v>64</v>
      </c>
      <c r="I677" s="19">
        <v>20104400.5</v>
      </c>
      <c r="J677" s="49">
        <v>21017677</v>
      </c>
      <c r="K677" s="11">
        <v>25.913499999999999</v>
      </c>
      <c r="L677" s="11">
        <v>27.496242152000001</v>
      </c>
      <c r="M677" s="36" t="s">
        <v>11</v>
      </c>
    </row>
    <row r="678" spans="1:13">
      <c r="A678" s="7">
        <v>675</v>
      </c>
      <c r="B678" s="7" t="s">
        <v>1047</v>
      </c>
      <c r="C678" s="7" t="s">
        <v>1446</v>
      </c>
      <c r="D678" s="31">
        <v>29.882000000000001</v>
      </c>
      <c r="E678" s="7" t="s">
        <v>37</v>
      </c>
      <c r="F678" s="7" t="s">
        <v>1048</v>
      </c>
      <c r="G678" s="8" t="s">
        <v>1048</v>
      </c>
      <c r="H678" s="78" t="s">
        <v>169</v>
      </c>
      <c r="I678" s="79">
        <v>21698531</v>
      </c>
      <c r="J678" s="79">
        <v>23701355</v>
      </c>
      <c r="K678" s="70">
        <v>28.118000000000002</v>
      </c>
      <c r="L678" s="70">
        <v>34.690000000000005</v>
      </c>
      <c r="M678" s="71" t="s">
        <v>11</v>
      </c>
    </row>
    <row r="679" spans="1:13">
      <c r="A679" s="7">
        <v>676</v>
      </c>
      <c r="B679" s="7" t="s">
        <v>1049</v>
      </c>
      <c r="C679" s="7" t="s">
        <v>1446</v>
      </c>
      <c r="D679" s="31">
        <v>30.673999999999999</v>
      </c>
      <c r="E679" s="7" t="s">
        <v>15</v>
      </c>
      <c r="H679" s="78"/>
      <c r="I679" s="79"/>
      <c r="J679" s="79"/>
      <c r="K679" s="70"/>
      <c r="L679" s="70"/>
      <c r="M679" s="71"/>
    </row>
    <row r="680" spans="1:13">
      <c r="A680" s="7">
        <v>677</v>
      </c>
      <c r="B680" s="7" t="s">
        <v>1050</v>
      </c>
      <c r="C680" s="7" t="s">
        <v>1446</v>
      </c>
      <c r="D680" s="31">
        <v>31.135999999999999</v>
      </c>
      <c r="E680" s="7" t="s">
        <v>15</v>
      </c>
      <c r="H680" s="78"/>
      <c r="I680" s="79"/>
      <c r="J680" s="79"/>
      <c r="K680" s="70"/>
      <c r="L680" s="70"/>
      <c r="M680" s="71"/>
    </row>
    <row r="681" spans="1:13">
      <c r="A681" s="7">
        <v>678</v>
      </c>
      <c r="B681" s="7" t="s">
        <v>1051</v>
      </c>
      <c r="C681" s="7" t="s">
        <v>1446</v>
      </c>
      <c r="D681" s="31">
        <v>32.926000000000002</v>
      </c>
      <c r="E681" s="7" t="s">
        <v>37</v>
      </c>
      <c r="F681" s="7" t="s">
        <v>1048</v>
      </c>
      <c r="G681" s="8" t="s">
        <v>1048</v>
      </c>
      <c r="H681" s="78"/>
      <c r="I681" s="79"/>
      <c r="J681" s="79"/>
      <c r="K681" s="70"/>
      <c r="L681" s="70"/>
      <c r="M681" s="71"/>
    </row>
    <row r="682" spans="1:13">
      <c r="A682" s="7">
        <v>679</v>
      </c>
      <c r="B682" s="7" t="s">
        <v>1052</v>
      </c>
      <c r="C682" s="7" t="s">
        <v>1446</v>
      </c>
      <c r="D682" s="31">
        <v>34.646999999999998</v>
      </c>
      <c r="E682" s="7" t="s">
        <v>19</v>
      </c>
      <c r="K682" s="11"/>
      <c r="L682" s="11"/>
    </row>
    <row r="683" spans="1:13">
      <c r="A683" s="7">
        <v>680</v>
      </c>
      <c r="B683" s="7" t="s">
        <v>1053</v>
      </c>
      <c r="C683" s="7" t="s">
        <v>1446</v>
      </c>
      <c r="D683" s="31">
        <v>36.81</v>
      </c>
      <c r="E683" s="7" t="s">
        <v>1385</v>
      </c>
      <c r="K683" s="11"/>
      <c r="L683" s="11"/>
    </row>
    <row r="684" spans="1:13">
      <c r="A684" s="7">
        <v>681</v>
      </c>
      <c r="B684" s="7" t="s">
        <v>1054</v>
      </c>
      <c r="C684" s="7" t="s">
        <v>1446</v>
      </c>
      <c r="D684" s="31">
        <v>38.639000000000003</v>
      </c>
      <c r="E684" s="7" t="s">
        <v>158</v>
      </c>
      <c r="K684" s="11"/>
      <c r="L684" s="11"/>
    </row>
    <row r="685" spans="1:13">
      <c r="A685" s="7">
        <v>682</v>
      </c>
      <c r="B685" s="7" t="s">
        <v>1055</v>
      </c>
      <c r="C685" s="7" t="s">
        <v>1448</v>
      </c>
      <c r="D685" s="31">
        <v>41.006999999999998</v>
      </c>
      <c r="E685" s="7" t="s">
        <v>24</v>
      </c>
      <c r="F685" s="8" t="s">
        <v>249</v>
      </c>
      <c r="G685" s="8" t="s">
        <v>249</v>
      </c>
      <c r="K685" s="11"/>
      <c r="L685" s="11"/>
    </row>
    <row r="686" spans="1:13">
      <c r="A686" s="7">
        <v>683</v>
      </c>
      <c r="B686" s="7" t="s">
        <v>1056</v>
      </c>
      <c r="C686" s="7" t="s">
        <v>1447</v>
      </c>
      <c r="D686" s="31">
        <v>44.277000000000001</v>
      </c>
      <c r="E686" s="7" t="s">
        <v>1442</v>
      </c>
      <c r="K686" s="11"/>
      <c r="L686" s="11"/>
    </row>
    <row r="687" spans="1:13">
      <c r="A687" s="7">
        <v>684</v>
      </c>
      <c r="B687" s="7" t="s">
        <v>1057</v>
      </c>
      <c r="C687" s="7" t="s">
        <v>1447</v>
      </c>
      <c r="D687" s="31">
        <v>47.375999999999998</v>
      </c>
      <c r="E687" s="7" t="s">
        <v>19</v>
      </c>
      <c r="K687" s="11"/>
      <c r="L687" s="11"/>
    </row>
    <row r="688" spans="1:13">
      <c r="A688" s="7">
        <v>685</v>
      </c>
      <c r="B688" s="7" t="s">
        <v>1058</v>
      </c>
      <c r="C688" s="7" t="s">
        <v>1446</v>
      </c>
      <c r="D688" s="31">
        <v>50.457000000000001</v>
      </c>
      <c r="E688" s="7" t="s">
        <v>108</v>
      </c>
      <c r="F688" s="8" t="s">
        <v>1059</v>
      </c>
      <c r="G688" s="8" t="s">
        <v>1060</v>
      </c>
      <c r="H688" s="25" t="s">
        <v>103</v>
      </c>
      <c r="I688" s="19">
        <v>17689155</v>
      </c>
      <c r="J688" s="19">
        <v>19314816</v>
      </c>
      <c r="K688" s="11">
        <v>48.692999999999998</v>
      </c>
      <c r="L688" s="11">
        <v>51.557000000000002</v>
      </c>
      <c r="M688" s="36" t="s">
        <v>11</v>
      </c>
    </row>
    <row r="689" spans="1:13">
      <c r="A689" s="7">
        <v>686</v>
      </c>
      <c r="B689" s="7" t="s">
        <v>1449</v>
      </c>
      <c r="C689" s="7" t="s">
        <v>1447</v>
      </c>
      <c r="D689" s="31">
        <v>52.656999999999996</v>
      </c>
      <c r="E689" s="7" t="s">
        <v>108</v>
      </c>
      <c r="F689" s="8" t="s">
        <v>1061</v>
      </c>
      <c r="G689" s="8" t="s">
        <v>1062</v>
      </c>
      <c r="H689" s="33" t="s">
        <v>64</v>
      </c>
      <c r="I689" s="19">
        <v>17103421</v>
      </c>
      <c r="J689" s="19">
        <v>18730712</v>
      </c>
      <c r="K689" s="11">
        <v>51.557000000000002</v>
      </c>
      <c r="L689" s="11">
        <v>54.420999999999999</v>
      </c>
      <c r="M689" s="36" t="s">
        <v>11</v>
      </c>
    </row>
    <row r="690" spans="1:13">
      <c r="A690" s="7">
        <v>687</v>
      </c>
      <c r="B690" s="7" t="s">
        <v>1063</v>
      </c>
      <c r="C690" s="7" t="s">
        <v>1447</v>
      </c>
      <c r="D690" s="31">
        <v>58.951999999999998</v>
      </c>
      <c r="E690" s="7" t="s">
        <v>108</v>
      </c>
      <c r="F690" s="8" t="s">
        <v>708</v>
      </c>
      <c r="G690" s="8" t="s">
        <v>709</v>
      </c>
      <c r="H690" s="29" t="s">
        <v>169</v>
      </c>
      <c r="I690" s="19">
        <v>19658218</v>
      </c>
      <c r="J690" s="19">
        <v>21659886</v>
      </c>
      <c r="K690" s="11">
        <v>57.187999999999995</v>
      </c>
      <c r="L690" s="11">
        <v>60.716000000000001</v>
      </c>
      <c r="M690" s="36" t="s">
        <v>11</v>
      </c>
    </row>
    <row r="691" spans="1:13">
      <c r="A691" s="7">
        <v>688</v>
      </c>
      <c r="B691" s="7" t="s">
        <v>1064</v>
      </c>
      <c r="C691" s="7" t="s">
        <v>1447</v>
      </c>
      <c r="D691" s="31">
        <v>62.948</v>
      </c>
      <c r="E691" s="7" t="s">
        <v>1442</v>
      </c>
      <c r="K691" s="11"/>
      <c r="L691" s="11"/>
    </row>
    <row r="692" spans="1:13">
      <c r="A692" s="7">
        <v>689</v>
      </c>
      <c r="B692" s="7" t="s">
        <v>1065</v>
      </c>
      <c r="C692" s="7" t="s">
        <v>1447</v>
      </c>
      <c r="D692" s="31">
        <v>63.792000000000002</v>
      </c>
      <c r="E692" s="7" t="s">
        <v>19</v>
      </c>
      <c r="F692" s="8" t="s">
        <v>279</v>
      </c>
      <c r="G692" s="8" t="s">
        <v>1495</v>
      </c>
      <c r="H692" s="99" t="s">
        <v>147</v>
      </c>
      <c r="I692" s="79">
        <v>237767</v>
      </c>
      <c r="J692" s="79">
        <v>3035944</v>
      </c>
      <c r="K692" s="70">
        <v>62.027999999999999</v>
      </c>
      <c r="L692" s="70">
        <v>76.536000000000001</v>
      </c>
      <c r="M692" s="71" t="s">
        <v>12</v>
      </c>
    </row>
    <row r="693" spans="1:13">
      <c r="A693" s="7">
        <v>690</v>
      </c>
      <c r="B693" s="7" t="s">
        <v>1066</v>
      </c>
      <c r="C693" s="7" t="s">
        <v>1446</v>
      </c>
      <c r="D693" s="31">
        <v>65.884</v>
      </c>
      <c r="E693" s="7" t="s">
        <v>19</v>
      </c>
      <c r="F693" s="8" t="s">
        <v>279</v>
      </c>
      <c r="G693" s="8" t="s">
        <v>1495</v>
      </c>
      <c r="H693" s="99"/>
      <c r="I693" s="79"/>
      <c r="J693" s="79"/>
      <c r="K693" s="70"/>
      <c r="L693" s="70"/>
      <c r="M693" s="71"/>
    </row>
    <row r="694" spans="1:13">
      <c r="A694" s="7">
        <v>691</v>
      </c>
      <c r="B694" s="7" t="s">
        <v>1067</v>
      </c>
      <c r="C694" s="7" t="s">
        <v>1446</v>
      </c>
      <c r="D694" s="31">
        <v>67.617000000000004</v>
      </c>
      <c r="E694" s="7" t="s">
        <v>19</v>
      </c>
      <c r="F694" s="8" t="s">
        <v>279</v>
      </c>
      <c r="G694" s="8" t="s">
        <v>1495</v>
      </c>
      <c r="H694" s="99"/>
      <c r="I694" s="79"/>
      <c r="J694" s="79"/>
      <c r="K694" s="70"/>
      <c r="L694" s="70"/>
      <c r="M694" s="71"/>
    </row>
    <row r="695" spans="1:13">
      <c r="A695" s="7">
        <v>692</v>
      </c>
      <c r="B695" s="7" t="s">
        <v>1068</v>
      </c>
      <c r="C695" s="7" t="s">
        <v>1446</v>
      </c>
      <c r="D695" s="31">
        <v>74.772000000000006</v>
      </c>
      <c r="E695" s="7" t="s">
        <v>24</v>
      </c>
      <c r="F695" s="8" t="s">
        <v>1069</v>
      </c>
      <c r="G695" s="8" t="s">
        <v>1069</v>
      </c>
      <c r="H695" s="99"/>
      <c r="I695" s="79"/>
      <c r="J695" s="79"/>
      <c r="K695" s="70"/>
      <c r="L695" s="70"/>
      <c r="M695" s="71"/>
    </row>
    <row r="696" spans="1:13">
      <c r="A696" s="7">
        <v>693</v>
      </c>
      <c r="B696" s="7" t="s">
        <v>1070</v>
      </c>
      <c r="C696" s="7" t="s">
        <v>1447</v>
      </c>
      <c r="D696" s="31">
        <v>78.584999999999994</v>
      </c>
      <c r="E696" s="7" t="s">
        <v>108</v>
      </c>
      <c r="F696" s="8" t="s">
        <v>1071</v>
      </c>
      <c r="G696" s="8" t="s">
        <v>1072</v>
      </c>
      <c r="H696" s="80" t="s">
        <v>119</v>
      </c>
      <c r="I696" s="79">
        <v>1241042</v>
      </c>
      <c r="J696" s="79">
        <v>4098076</v>
      </c>
      <c r="K696" s="70">
        <v>76.820999999999998</v>
      </c>
      <c r="L696" s="70">
        <v>82.34899999999999</v>
      </c>
      <c r="M696" s="71" t="s">
        <v>11</v>
      </c>
    </row>
    <row r="697" spans="1:13">
      <c r="A697" s="7">
        <v>694</v>
      </c>
      <c r="B697" s="7" t="s">
        <v>1073</v>
      </c>
      <c r="C697" s="7" t="s">
        <v>1447</v>
      </c>
      <c r="D697" s="31">
        <v>80.584999999999994</v>
      </c>
      <c r="E697" s="7" t="s">
        <v>19</v>
      </c>
      <c r="F697" s="8"/>
      <c r="G697" s="8" t="s">
        <v>296</v>
      </c>
      <c r="H697" s="80"/>
      <c r="I697" s="79"/>
      <c r="J697" s="79"/>
      <c r="K697" s="70"/>
      <c r="L697" s="70"/>
      <c r="M697" s="71"/>
    </row>
    <row r="698" spans="1:13">
      <c r="A698" s="7">
        <v>695</v>
      </c>
      <c r="B698" s="7" t="s">
        <v>1074</v>
      </c>
      <c r="C698" s="7" t="s">
        <v>1446</v>
      </c>
      <c r="D698" s="31">
        <v>85.466999999999999</v>
      </c>
      <c r="E698" s="7" t="s">
        <v>37</v>
      </c>
      <c r="F698" s="7" t="s">
        <v>1552</v>
      </c>
      <c r="G698" s="8" t="s">
        <v>1552</v>
      </c>
      <c r="H698" s="25" t="s">
        <v>103</v>
      </c>
      <c r="I698" s="19">
        <v>17953054</v>
      </c>
      <c r="J698" s="49">
        <v>19566533</v>
      </c>
      <c r="K698" s="11">
        <v>83.703000000000003</v>
      </c>
      <c r="L698" s="11">
        <v>86.545927668000004</v>
      </c>
      <c r="M698" s="36" t="s">
        <v>11</v>
      </c>
    </row>
    <row r="699" spans="1:13">
      <c r="A699" s="7">
        <v>696</v>
      </c>
      <c r="B699" s="7" t="s">
        <v>1075</v>
      </c>
      <c r="C699" s="7" t="s">
        <v>1446</v>
      </c>
      <c r="D699" s="31">
        <v>91.661000000000001</v>
      </c>
      <c r="E699" s="7" t="s">
        <v>19</v>
      </c>
      <c r="I699" s="35"/>
      <c r="K699" s="11"/>
      <c r="L699" s="11"/>
    </row>
    <row r="700" spans="1:13">
      <c r="A700" s="7">
        <v>697</v>
      </c>
      <c r="B700" s="7" t="s">
        <v>1076</v>
      </c>
      <c r="C700" s="7" t="s">
        <v>1446</v>
      </c>
      <c r="D700" s="31">
        <v>92.86</v>
      </c>
      <c r="E700" s="7" t="s">
        <v>24</v>
      </c>
      <c r="F700" s="8" t="s">
        <v>306</v>
      </c>
      <c r="G700" s="8" t="s">
        <v>306</v>
      </c>
      <c r="H700" s="80" t="s">
        <v>119</v>
      </c>
      <c r="I700" s="79">
        <v>4193235</v>
      </c>
      <c r="J700" s="79">
        <v>7970571</v>
      </c>
      <c r="K700" s="70">
        <v>91.096000000000004</v>
      </c>
      <c r="L700" s="70">
        <v>99.711999999999989</v>
      </c>
      <c r="M700" s="71" t="s">
        <v>11</v>
      </c>
    </row>
    <row r="701" spans="1:13">
      <c r="A701" s="7">
        <v>698</v>
      </c>
      <c r="B701" s="7" t="s">
        <v>1077</v>
      </c>
      <c r="C701" s="7" t="s">
        <v>1447</v>
      </c>
      <c r="D701" s="31">
        <v>94.073999999999998</v>
      </c>
      <c r="E701" s="7" t="s">
        <v>19</v>
      </c>
      <c r="F701" s="8" t="s">
        <v>1078</v>
      </c>
      <c r="G701" s="8" t="s">
        <v>1553</v>
      </c>
      <c r="H701" s="80"/>
      <c r="I701" s="79"/>
      <c r="J701" s="79"/>
      <c r="K701" s="70"/>
      <c r="L701" s="70"/>
      <c r="M701" s="71"/>
    </row>
    <row r="702" spans="1:13">
      <c r="A702" s="7">
        <v>699</v>
      </c>
      <c r="B702" s="7" t="s">
        <v>1079</v>
      </c>
      <c r="C702" s="7" t="s">
        <v>1446</v>
      </c>
      <c r="D702" s="31">
        <v>95.974999999999994</v>
      </c>
      <c r="E702" s="7" t="s">
        <v>108</v>
      </c>
      <c r="F702" s="8" t="s">
        <v>1450</v>
      </c>
      <c r="H702" s="80"/>
      <c r="I702" s="79"/>
      <c r="J702" s="79"/>
      <c r="K702" s="70"/>
      <c r="L702" s="70"/>
      <c r="M702" s="71"/>
    </row>
    <row r="703" spans="1:13">
      <c r="A703" s="7">
        <v>700</v>
      </c>
      <c r="B703" s="7" t="s">
        <v>1080</v>
      </c>
      <c r="C703" s="7" t="s">
        <v>1447</v>
      </c>
      <c r="D703" s="31">
        <v>97.947999999999993</v>
      </c>
      <c r="E703" s="7" t="s">
        <v>19</v>
      </c>
      <c r="F703" s="8" t="s">
        <v>1078</v>
      </c>
      <c r="G703" s="8" t="s">
        <v>1553</v>
      </c>
      <c r="H703" s="80"/>
      <c r="I703" s="79"/>
      <c r="J703" s="79"/>
      <c r="K703" s="70"/>
      <c r="L703" s="70"/>
      <c r="M703" s="71"/>
    </row>
    <row r="704" spans="1:13">
      <c r="A704" s="7">
        <v>701</v>
      </c>
      <c r="B704" s="7" t="s">
        <v>1081</v>
      </c>
      <c r="C704" s="7" t="s">
        <v>1446</v>
      </c>
      <c r="D704" s="31">
        <v>99.26</v>
      </c>
      <c r="E704" s="7" t="s">
        <v>15</v>
      </c>
      <c r="K704" s="11"/>
      <c r="L704" s="11"/>
    </row>
    <row r="705" spans="1:13">
      <c r="A705" s="7">
        <v>702</v>
      </c>
      <c r="B705" s="7" t="s">
        <v>1082</v>
      </c>
      <c r="C705" s="7" t="s">
        <v>1446</v>
      </c>
      <c r="D705" s="31">
        <v>102.3</v>
      </c>
      <c r="E705" s="7" t="s">
        <v>24</v>
      </c>
      <c r="F705" s="8" t="s">
        <v>1083</v>
      </c>
      <c r="G705" s="8" t="s">
        <v>1083</v>
      </c>
      <c r="H705" s="33" t="s">
        <v>64</v>
      </c>
      <c r="I705" s="19">
        <v>16614403</v>
      </c>
      <c r="J705" s="19">
        <v>18373350.5</v>
      </c>
      <c r="K705" s="11">
        <v>100.536</v>
      </c>
      <c r="L705" s="11">
        <v>103.63749999999999</v>
      </c>
      <c r="M705" s="36" t="s">
        <v>11</v>
      </c>
    </row>
    <row r="706" spans="1:13">
      <c r="A706" s="7">
        <v>703</v>
      </c>
      <c r="B706" s="7" t="s">
        <v>1084</v>
      </c>
      <c r="C706" s="7" t="s">
        <v>1447</v>
      </c>
      <c r="D706" s="31">
        <v>104.21899999999999</v>
      </c>
      <c r="E706" s="7" t="s">
        <v>1442</v>
      </c>
      <c r="K706" s="11"/>
      <c r="L706" s="11"/>
    </row>
    <row r="707" spans="1:13">
      <c r="A707" s="7">
        <v>704</v>
      </c>
      <c r="B707" s="7" t="s">
        <v>1085</v>
      </c>
      <c r="C707" s="7" t="s">
        <v>1447</v>
      </c>
      <c r="D707" s="31">
        <v>104.97499999999999</v>
      </c>
      <c r="E707" s="7" t="s">
        <v>24</v>
      </c>
      <c r="F707" s="7" t="s">
        <v>1509</v>
      </c>
      <c r="G707" s="8" t="s">
        <v>1509</v>
      </c>
      <c r="H707" s="30" t="s">
        <v>28</v>
      </c>
      <c r="I707" s="19">
        <v>13972044.5</v>
      </c>
      <c r="J707" s="19">
        <v>15733508</v>
      </c>
      <c r="K707" s="11">
        <v>103.63749999999999</v>
      </c>
      <c r="L707" s="11">
        <v>106.73899999999999</v>
      </c>
      <c r="M707" s="36" t="s">
        <v>11</v>
      </c>
    </row>
    <row r="708" spans="1:13">
      <c r="A708" s="7">
        <v>705</v>
      </c>
      <c r="B708" s="7" t="s">
        <v>1086</v>
      </c>
      <c r="C708" s="7" t="s">
        <v>1447</v>
      </c>
      <c r="D708" s="31">
        <v>109.529</v>
      </c>
      <c r="E708" s="7" t="s">
        <v>17</v>
      </c>
      <c r="K708" s="11"/>
      <c r="L708" s="11"/>
    </row>
    <row r="709" spans="1:13">
      <c r="A709" s="7">
        <v>706</v>
      </c>
      <c r="B709" s="7" t="s">
        <v>1087</v>
      </c>
      <c r="C709" s="7" t="s">
        <v>1447</v>
      </c>
      <c r="D709" s="31">
        <v>110.77</v>
      </c>
      <c r="E709" s="7" t="s">
        <v>19</v>
      </c>
      <c r="K709" s="11"/>
      <c r="L709" s="11"/>
    </row>
    <row r="710" spans="1:13">
      <c r="A710" s="7">
        <v>707</v>
      </c>
      <c r="B710" s="7" t="s">
        <v>1088</v>
      </c>
      <c r="C710" s="7" t="s">
        <v>1446</v>
      </c>
      <c r="D710" s="31">
        <v>114.377</v>
      </c>
      <c r="E710" s="7" t="s">
        <v>19</v>
      </c>
      <c r="K710" s="11"/>
      <c r="L710" s="11"/>
    </row>
    <row r="711" spans="1:13">
      <c r="A711" s="7">
        <v>708</v>
      </c>
      <c r="B711" s="7" t="s">
        <v>1089</v>
      </c>
      <c r="C711" s="7" t="s">
        <v>1446</v>
      </c>
      <c r="D711" s="31">
        <v>114.503</v>
      </c>
      <c r="E711" s="7" t="s">
        <v>19</v>
      </c>
      <c r="K711" s="11"/>
      <c r="L711" s="11"/>
    </row>
    <row r="712" spans="1:13">
      <c r="A712" s="7">
        <v>709</v>
      </c>
      <c r="B712" s="7" t="s">
        <v>1090</v>
      </c>
      <c r="C712" s="7" t="s">
        <v>1446</v>
      </c>
      <c r="D712" s="31">
        <v>114.974</v>
      </c>
      <c r="E712" s="7" t="s">
        <v>19</v>
      </c>
      <c r="K712" s="11"/>
      <c r="L712" s="11"/>
    </row>
    <row r="713" spans="1:13">
      <c r="A713" s="7">
        <v>710</v>
      </c>
      <c r="B713" s="7" t="s">
        <v>1091</v>
      </c>
      <c r="C713" s="7" t="s">
        <v>1446</v>
      </c>
      <c r="D713" s="31">
        <v>115.571</v>
      </c>
      <c r="E713" s="7" t="s">
        <v>19</v>
      </c>
      <c r="K713" s="11"/>
      <c r="L713" s="11"/>
    </row>
    <row r="714" spans="1:13">
      <c r="A714" s="7">
        <v>711</v>
      </c>
      <c r="B714" s="7" t="s">
        <v>1092</v>
      </c>
      <c r="C714" s="7" t="s">
        <v>1446</v>
      </c>
      <c r="D714" s="31">
        <v>115.845</v>
      </c>
      <c r="E714" s="7" t="s">
        <v>19</v>
      </c>
      <c r="K714" s="11"/>
      <c r="L714" s="11"/>
    </row>
    <row r="715" spans="1:13">
      <c r="A715" s="7">
        <v>712</v>
      </c>
      <c r="B715" s="7" t="s">
        <v>1093</v>
      </c>
      <c r="C715" s="7" t="s">
        <v>1446</v>
      </c>
      <c r="D715" s="31">
        <v>116.967</v>
      </c>
      <c r="E715" s="7" t="s">
        <v>24</v>
      </c>
      <c r="F715" s="8" t="s">
        <v>1094</v>
      </c>
      <c r="G715" s="8" t="s">
        <v>1094</v>
      </c>
      <c r="H715" s="23" t="s">
        <v>611</v>
      </c>
      <c r="I715" s="19">
        <v>5987532</v>
      </c>
      <c r="J715" s="19">
        <v>7356301.5000000019</v>
      </c>
      <c r="K715" s="11">
        <v>115.203</v>
      </c>
      <c r="L715" s="11">
        <v>117.6165</v>
      </c>
      <c r="M715" s="36" t="s">
        <v>11</v>
      </c>
    </row>
    <row r="716" spans="1:13">
      <c r="A716" s="7">
        <v>713</v>
      </c>
      <c r="B716" s="7" t="s">
        <v>1095</v>
      </c>
      <c r="C716" s="7" t="s">
        <v>1447</v>
      </c>
      <c r="D716" s="31">
        <v>118.26600000000001</v>
      </c>
      <c r="E716" s="7" t="s">
        <v>37</v>
      </c>
      <c r="F716" s="7" t="s">
        <v>1096</v>
      </c>
      <c r="G716" s="8" t="s">
        <v>1096</v>
      </c>
      <c r="H716" s="33" t="s">
        <v>177</v>
      </c>
      <c r="I716" s="19">
        <v>8600785.4999999981</v>
      </c>
      <c r="J716" s="19">
        <v>9037017</v>
      </c>
      <c r="K716" s="11">
        <v>117.6165</v>
      </c>
      <c r="L716" s="11">
        <v>118.376</v>
      </c>
      <c r="M716" s="36" t="s">
        <v>11</v>
      </c>
    </row>
    <row r="717" spans="1:13">
      <c r="A717" s="7">
        <v>714</v>
      </c>
      <c r="B717" s="7" t="s">
        <v>1097</v>
      </c>
      <c r="C717" s="7" t="s">
        <v>1447</v>
      </c>
      <c r="D717" s="31">
        <v>118.486</v>
      </c>
      <c r="E717" s="7" t="s">
        <v>24</v>
      </c>
      <c r="F717" s="8" t="s">
        <v>1098</v>
      </c>
      <c r="G717" s="8" t="s">
        <v>1098</v>
      </c>
      <c r="H717" s="22" t="s">
        <v>169</v>
      </c>
      <c r="I717" s="19">
        <v>22008825</v>
      </c>
      <c r="J717" s="19">
        <v>23072656</v>
      </c>
      <c r="K717" s="11">
        <v>118.376</v>
      </c>
      <c r="L717" s="11">
        <v>120.25</v>
      </c>
      <c r="M717" s="36" t="s">
        <v>11</v>
      </c>
    </row>
    <row r="718" spans="1:13">
      <c r="A718" s="7">
        <v>715</v>
      </c>
      <c r="B718" s="7" t="s">
        <v>1099</v>
      </c>
      <c r="C718" s="7" t="s">
        <v>1447</v>
      </c>
      <c r="D718" s="31">
        <v>126.104</v>
      </c>
      <c r="E718" s="7" t="s">
        <v>19</v>
      </c>
      <c r="K718" s="11"/>
      <c r="L718" s="11"/>
    </row>
    <row r="719" spans="1:13">
      <c r="A719" s="7">
        <v>716</v>
      </c>
      <c r="B719" s="7" t="s">
        <v>1100</v>
      </c>
      <c r="C719" s="7" t="s">
        <v>1446</v>
      </c>
      <c r="D719" s="31">
        <v>129.67500000000001</v>
      </c>
      <c r="E719" s="7" t="s">
        <v>19</v>
      </c>
      <c r="K719" s="11"/>
      <c r="L719" s="11"/>
    </row>
    <row r="720" spans="1:13">
      <c r="A720" s="7">
        <v>717</v>
      </c>
      <c r="B720" s="7" t="s">
        <v>1101</v>
      </c>
      <c r="C720" s="7" t="s">
        <v>1446</v>
      </c>
      <c r="D720" s="31">
        <v>129.74</v>
      </c>
      <c r="E720" s="7" t="s">
        <v>19</v>
      </c>
      <c r="K720" s="11"/>
      <c r="L720" s="11"/>
    </row>
    <row r="721" spans="1:13">
      <c r="A721" s="7">
        <v>718</v>
      </c>
      <c r="B721" s="7" t="s">
        <v>1102</v>
      </c>
      <c r="C721" s="7" t="s">
        <v>1446</v>
      </c>
      <c r="D721" s="31">
        <v>130.364</v>
      </c>
      <c r="E721" s="7" t="s">
        <v>19</v>
      </c>
      <c r="F721" s="42" t="s">
        <v>1103</v>
      </c>
      <c r="G721" s="8" t="s">
        <v>1103</v>
      </c>
      <c r="H721" s="21" t="s">
        <v>28</v>
      </c>
      <c r="I721" s="19">
        <v>16477226</v>
      </c>
      <c r="J721" s="49">
        <v>18098559</v>
      </c>
      <c r="K721" s="11">
        <v>128.6</v>
      </c>
      <c r="L721" s="11">
        <v>131.45739070400001</v>
      </c>
      <c r="M721" s="36" t="s">
        <v>11</v>
      </c>
    </row>
    <row r="722" spans="1:13">
      <c r="A722" s="7">
        <v>719</v>
      </c>
      <c r="B722" s="7" t="s">
        <v>1104</v>
      </c>
      <c r="C722" s="7" t="s">
        <v>1446</v>
      </c>
      <c r="D722" s="31">
        <v>133.792</v>
      </c>
      <c r="E722" s="7" t="s">
        <v>24</v>
      </c>
      <c r="K722" s="11"/>
      <c r="L722" s="11"/>
    </row>
    <row r="723" spans="1:13">
      <c r="A723" s="7">
        <v>720</v>
      </c>
      <c r="B723" s="7" t="s">
        <v>1105</v>
      </c>
      <c r="C723" s="7" t="s">
        <v>1447</v>
      </c>
      <c r="D723" s="31">
        <v>135.51599999999999</v>
      </c>
      <c r="E723" s="7" t="s">
        <v>19</v>
      </c>
      <c r="K723" s="11"/>
      <c r="L723" s="11"/>
    </row>
    <row r="724" spans="1:13">
      <c r="A724" s="7">
        <v>721</v>
      </c>
      <c r="B724" s="7" t="s">
        <v>1106</v>
      </c>
      <c r="C724" s="7" t="s">
        <v>1446</v>
      </c>
      <c r="D724" s="31">
        <v>136.88900000000001</v>
      </c>
      <c r="E724" s="7" t="s">
        <v>158</v>
      </c>
      <c r="K724" s="11"/>
      <c r="L724" s="11"/>
    </row>
    <row r="725" spans="1:13">
      <c r="A725" s="7">
        <v>722</v>
      </c>
      <c r="B725" s="7" t="s">
        <v>1107</v>
      </c>
      <c r="C725" s="7" t="s">
        <v>1448</v>
      </c>
      <c r="D725" s="31">
        <v>140.44200000000001</v>
      </c>
      <c r="E725" s="7" t="s">
        <v>19</v>
      </c>
      <c r="K725" s="11"/>
      <c r="L725" s="11"/>
    </row>
    <row r="726" spans="1:13">
      <c r="A726" s="7">
        <v>723</v>
      </c>
      <c r="B726" s="7" t="s">
        <v>1108</v>
      </c>
      <c r="C726" s="7" t="s">
        <v>1446</v>
      </c>
      <c r="D726" s="31">
        <v>142.286</v>
      </c>
      <c r="E726" s="7" t="s">
        <v>19</v>
      </c>
      <c r="K726" s="11"/>
      <c r="L726" s="11"/>
    </row>
    <row r="727" spans="1:13">
      <c r="A727" s="7">
        <v>724</v>
      </c>
      <c r="B727" s="7" t="s">
        <v>1109</v>
      </c>
      <c r="C727" s="7" t="s">
        <v>1446</v>
      </c>
      <c r="D727" s="31">
        <v>146.26</v>
      </c>
      <c r="E727" s="7" t="s">
        <v>19</v>
      </c>
      <c r="K727" s="11"/>
      <c r="L727" s="11"/>
    </row>
    <row r="728" spans="1:13">
      <c r="A728" s="7">
        <v>725</v>
      </c>
      <c r="B728" s="7" t="s">
        <v>1110</v>
      </c>
      <c r="C728" s="7" t="s">
        <v>1446</v>
      </c>
      <c r="D728" s="31">
        <v>154.53200000000001</v>
      </c>
      <c r="E728" s="7" t="s">
        <v>24</v>
      </c>
      <c r="F728" s="8" t="s">
        <v>1111</v>
      </c>
      <c r="G728" s="8" t="s">
        <v>1111</v>
      </c>
      <c r="H728" s="33" t="s">
        <v>64</v>
      </c>
      <c r="I728" s="19">
        <v>17665977</v>
      </c>
      <c r="J728" s="19">
        <v>19670146</v>
      </c>
      <c r="K728" s="11">
        <v>152.768</v>
      </c>
      <c r="L728" s="11">
        <v>154.53200000000001</v>
      </c>
      <c r="M728" s="36" t="s">
        <v>11</v>
      </c>
    </row>
    <row r="729" spans="1:13">
      <c r="A729" s="7">
        <v>726</v>
      </c>
      <c r="B729" s="7" t="s">
        <v>1112</v>
      </c>
      <c r="C729" s="7" t="s">
        <v>1451</v>
      </c>
      <c r="D729" s="31">
        <v>0</v>
      </c>
      <c r="E729" s="7" t="s">
        <v>15</v>
      </c>
      <c r="K729" s="11"/>
      <c r="L729" s="11"/>
    </row>
    <row r="730" spans="1:13">
      <c r="A730" s="7">
        <v>727</v>
      </c>
      <c r="B730" s="7" t="s">
        <v>1113</v>
      </c>
      <c r="C730" s="7" t="s">
        <v>1451</v>
      </c>
      <c r="D730" s="31">
        <v>0.57999999999999996</v>
      </c>
      <c r="E730" s="7" t="s">
        <v>15</v>
      </c>
      <c r="K730" s="11"/>
      <c r="L730" s="11"/>
    </row>
    <row r="731" spans="1:13">
      <c r="A731" s="7">
        <v>728</v>
      </c>
      <c r="B731" s="7" t="s">
        <v>1114</v>
      </c>
      <c r="C731" s="7" t="s">
        <v>1451</v>
      </c>
      <c r="D731" s="31">
        <v>9.3309999999999995</v>
      </c>
      <c r="E731" s="7" t="s">
        <v>15</v>
      </c>
      <c r="K731" s="11"/>
      <c r="L731" s="11"/>
    </row>
    <row r="732" spans="1:13">
      <c r="A732" s="7">
        <v>729</v>
      </c>
      <c r="B732" s="7" t="s">
        <v>1115</v>
      </c>
      <c r="C732" s="7" t="s">
        <v>1451</v>
      </c>
      <c r="D732" s="31">
        <v>13.154999999999999</v>
      </c>
      <c r="E732" s="7" t="s">
        <v>24</v>
      </c>
      <c r="K732" s="11"/>
      <c r="L732" s="11"/>
    </row>
    <row r="733" spans="1:13">
      <c r="A733" s="7">
        <v>730</v>
      </c>
      <c r="B733" s="7" t="s">
        <v>1116</v>
      </c>
      <c r="C733" s="7" t="s">
        <v>1451</v>
      </c>
      <c r="D733" s="31">
        <v>19.97</v>
      </c>
      <c r="E733" s="7" t="s">
        <v>19</v>
      </c>
      <c r="K733" s="11"/>
      <c r="L733" s="11"/>
    </row>
    <row r="734" spans="1:13">
      <c r="A734" s="7">
        <v>731</v>
      </c>
      <c r="B734" s="7" t="s">
        <v>1117</v>
      </c>
      <c r="C734" s="7" t="s">
        <v>1452</v>
      </c>
      <c r="D734" s="31">
        <v>23.356999999999999</v>
      </c>
      <c r="E734" s="7" t="s">
        <v>19</v>
      </c>
      <c r="K734" s="11"/>
      <c r="L734" s="11"/>
    </row>
    <row r="735" spans="1:13">
      <c r="A735" s="7">
        <v>732</v>
      </c>
      <c r="B735" s="7" t="s">
        <v>1118</v>
      </c>
      <c r="C735" s="7" t="s">
        <v>1452</v>
      </c>
      <c r="D735" s="31">
        <v>25.86</v>
      </c>
      <c r="E735" s="7" t="s">
        <v>19</v>
      </c>
      <c r="K735" s="11"/>
      <c r="L735" s="11"/>
    </row>
    <row r="736" spans="1:13">
      <c r="A736" s="7">
        <v>733</v>
      </c>
      <c r="B736" s="7" t="s">
        <v>1119</v>
      </c>
      <c r="C736" s="7" t="s">
        <v>1452</v>
      </c>
      <c r="D736" s="31">
        <v>28.303999999999998</v>
      </c>
      <c r="E736" s="7" t="s">
        <v>19</v>
      </c>
      <c r="K736" s="11"/>
      <c r="L736" s="11"/>
    </row>
    <row r="737" spans="1:13">
      <c r="A737" s="7">
        <v>734</v>
      </c>
      <c r="B737" s="7" t="s">
        <v>1120</v>
      </c>
      <c r="C737" s="7" t="s">
        <v>1452</v>
      </c>
      <c r="D737" s="31">
        <v>32.134999999999998</v>
      </c>
      <c r="E737" s="7" t="s">
        <v>19</v>
      </c>
      <c r="K737" s="11"/>
      <c r="L737" s="11"/>
    </row>
    <row r="738" spans="1:13">
      <c r="A738" s="7">
        <v>735</v>
      </c>
      <c r="B738" s="7" t="s">
        <v>1121</v>
      </c>
      <c r="C738" s="7" t="s">
        <v>1452</v>
      </c>
      <c r="D738" s="31">
        <v>34.680999999999997</v>
      </c>
      <c r="E738" s="7" t="s">
        <v>19</v>
      </c>
      <c r="F738" s="43" t="s">
        <v>1122</v>
      </c>
      <c r="G738" s="8" t="s">
        <v>1122</v>
      </c>
      <c r="H738" s="23" t="s">
        <v>103</v>
      </c>
      <c r="I738" s="19">
        <v>17445698</v>
      </c>
      <c r="J738" s="19">
        <v>19447126</v>
      </c>
      <c r="K738" s="11">
        <v>32.916999999999994</v>
      </c>
      <c r="L738" s="11">
        <v>36.445</v>
      </c>
      <c r="M738" s="36" t="s">
        <v>11</v>
      </c>
    </row>
    <row r="739" spans="1:13">
      <c r="A739" s="7">
        <v>736</v>
      </c>
      <c r="B739" s="7" t="s">
        <v>1123</v>
      </c>
      <c r="C739" s="7" t="s">
        <v>1452</v>
      </c>
      <c r="D739" s="31">
        <v>40.345999999999997</v>
      </c>
      <c r="E739" s="7" t="s">
        <v>19</v>
      </c>
      <c r="K739" s="11"/>
      <c r="L739" s="11"/>
    </row>
    <row r="740" spans="1:13">
      <c r="A740" s="7">
        <v>737</v>
      </c>
      <c r="B740" s="7" t="s">
        <v>1124</v>
      </c>
      <c r="C740" s="7" t="s">
        <v>1452</v>
      </c>
      <c r="D740" s="31">
        <v>42.911000000000001</v>
      </c>
      <c r="E740" s="7" t="s">
        <v>24</v>
      </c>
      <c r="F740" s="8" t="s">
        <v>1125</v>
      </c>
      <c r="G740" s="8" t="s">
        <v>1125</v>
      </c>
      <c r="H740" s="20" t="s">
        <v>140</v>
      </c>
      <c r="I740" s="19">
        <v>15480011</v>
      </c>
      <c r="J740" s="19">
        <v>17043310.5</v>
      </c>
      <c r="K740" s="11">
        <v>41.146999999999998</v>
      </c>
      <c r="L740" s="11">
        <v>43.902500000000003</v>
      </c>
      <c r="M740" s="36" t="s">
        <v>11</v>
      </c>
    </row>
    <row r="741" spans="1:13">
      <c r="A741" s="7">
        <v>738</v>
      </c>
      <c r="B741" s="7" t="s">
        <v>1126</v>
      </c>
      <c r="C741" s="7" t="s">
        <v>1451</v>
      </c>
      <c r="D741" s="31">
        <v>44.893999999999998</v>
      </c>
      <c r="E741" s="7" t="s">
        <v>24</v>
      </c>
      <c r="F741" s="8" t="s">
        <v>1127</v>
      </c>
      <c r="G741" s="8" t="s">
        <v>1127</v>
      </c>
      <c r="H741" s="22" t="s">
        <v>181</v>
      </c>
      <c r="I741" s="19">
        <v>1068471.5000000009</v>
      </c>
      <c r="J741" s="19">
        <v>2632569</v>
      </c>
      <c r="K741" s="11">
        <v>43.902500000000003</v>
      </c>
      <c r="L741" s="11">
        <v>46.658000000000001</v>
      </c>
      <c r="M741" s="36" t="s">
        <v>11</v>
      </c>
    </row>
    <row r="742" spans="1:13">
      <c r="A742" s="7">
        <v>739</v>
      </c>
      <c r="B742" s="7" t="s">
        <v>1128</v>
      </c>
      <c r="C742" s="7" t="s">
        <v>1451</v>
      </c>
      <c r="D742" s="31">
        <v>47.511000000000003</v>
      </c>
      <c r="E742" s="7" t="s">
        <v>19</v>
      </c>
      <c r="K742" s="11"/>
      <c r="L742" s="11"/>
    </row>
    <row r="743" spans="1:13">
      <c r="A743" s="7">
        <v>740</v>
      </c>
      <c r="B743" s="7" t="s">
        <v>1129</v>
      </c>
      <c r="C743" s="7" t="s">
        <v>1452</v>
      </c>
      <c r="D743" s="31">
        <v>48.807000000000002</v>
      </c>
      <c r="E743" s="7" t="s">
        <v>19</v>
      </c>
      <c r="K743" s="11"/>
      <c r="L743" s="11"/>
    </row>
    <row r="744" spans="1:13">
      <c r="A744" s="7">
        <v>741</v>
      </c>
      <c r="B744" s="7" t="s">
        <v>1130</v>
      </c>
      <c r="C744" s="7" t="s">
        <v>1452</v>
      </c>
      <c r="D744" s="31">
        <v>50.381999999999998</v>
      </c>
      <c r="E744" s="7" t="s">
        <v>19</v>
      </c>
      <c r="K744" s="11"/>
      <c r="L744" s="11"/>
    </row>
    <row r="745" spans="1:13">
      <c r="A745" s="7">
        <v>742</v>
      </c>
      <c r="B745" s="7" t="s">
        <v>1131</v>
      </c>
      <c r="C745" s="7" t="s">
        <v>1452</v>
      </c>
      <c r="D745" s="31">
        <v>51.780999999999999</v>
      </c>
      <c r="E745" s="7" t="s">
        <v>15</v>
      </c>
      <c r="K745" s="11"/>
      <c r="L745" s="11"/>
    </row>
    <row r="746" spans="1:13">
      <c r="A746" s="7">
        <v>743</v>
      </c>
      <c r="B746" s="7" t="s">
        <v>1132</v>
      </c>
      <c r="C746" s="7" t="s">
        <v>1452</v>
      </c>
      <c r="D746" s="31">
        <v>55.418999999999997</v>
      </c>
      <c r="E746" s="7" t="s">
        <v>15</v>
      </c>
      <c r="K746" s="11"/>
      <c r="L746" s="11"/>
    </row>
    <row r="747" spans="1:13">
      <c r="A747" s="7">
        <v>744</v>
      </c>
      <c r="B747" s="7" t="s">
        <v>1133</v>
      </c>
      <c r="C747" s="7" t="s">
        <v>1452</v>
      </c>
      <c r="D747" s="31">
        <v>56.277000000000001</v>
      </c>
      <c r="E747" s="7" t="s">
        <v>15</v>
      </c>
      <c r="K747" s="11"/>
      <c r="L747" s="11"/>
    </row>
    <row r="748" spans="1:13">
      <c r="A748" s="7">
        <v>745</v>
      </c>
      <c r="B748" s="7" t="s">
        <v>1134</v>
      </c>
      <c r="C748" s="7" t="s">
        <v>1452</v>
      </c>
      <c r="D748" s="31">
        <v>58.854999999999997</v>
      </c>
      <c r="E748" s="7" t="s">
        <v>19</v>
      </c>
      <c r="K748" s="11"/>
      <c r="L748" s="11"/>
    </row>
    <row r="749" spans="1:13">
      <c r="A749" s="7">
        <v>746</v>
      </c>
      <c r="B749" s="7" t="s">
        <v>1135</v>
      </c>
      <c r="C749" s="7" t="s">
        <v>1452</v>
      </c>
      <c r="D749" s="31">
        <v>59.457999999999998</v>
      </c>
      <c r="E749" s="7" t="s">
        <v>24</v>
      </c>
      <c r="F749" s="8" t="s">
        <v>376</v>
      </c>
      <c r="G749" s="8" t="s">
        <v>376</v>
      </c>
      <c r="H749" s="17"/>
      <c r="K749" s="11"/>
      <c r="L749" s="11"/>
    </row>
    <row r="750" spans="1:13">
      <c r="A750" s="7">
        <v>747</v>
      </c>
      <c r="B750" s="7" t="s">
        <v>1136</v>
      </c>
      <c r="C750" s="7" t="s">
        <v>1451</v>
      </c>
      <c r="D750" s="31">
        <v>60.496000000000002</v>
      </c>
      <c r="E750" s="7" t="s">
        <v>19</v>
      </c>
      <c r="F750" s="44" t="s">
        <v>1137</v>
      </c>
      <c r="G750" s="8" t="s">
        <v>1137</v>
      </c>
      <c r="H750" s="17"/>
      <c r="K750" s="11"/>
      <c r="L750" s="11"/>
    </row>
    <row r="751" spans="1:13">
      <c r="A751" s="7">
        <v>748</v>
      </c>
      <c r="B751" s="7" t="s">
        <v>1138</v>
      </c>
      <c r="C751" s="7" t="s">
        <v>1452</v>
      </c>
      <c r="D751" s="31">
        <v>61.076999999999998</v>
      </c>
      <c r="E751" s="7" t="s">
        <v>19</v>
      </c>
      <c r="K751" s="11"/>
      <c r="L751" s="11"/>
    </row>
    <row r="752" spans="1:13">
      <c r="A752" s="7">
        <v>749</v>
      </c>
      <c r="B752" s="7" t="s">
        <v>1139</v>
      </c>
      <c r="C752" s="7" t="s">
        <v>1452</v>
      </c>
      <c r="D752" s="31">
        <v>61.243000000000002</v>
      </c>
      <c r="E752" s="7" t="s">
        <v>19</v>
      </c>
      <c r="F752" s="45" t="s">
        <v>1140</v>
      </c>
      <c r="G752" s="8" t="s">
        <v>1140</v>
      </c>
      <c r="K752" s="11"/>
      <c r="L752" s="11"/>
    </row>
    <row r="753" spans="1:12">
      <c r="A753" s="7">
        <v>750</v>
      </c>
      <c r="B753" s="7" t="s">
        <v>1141</v>
      </c>
      <c r="C753" s="7" t="s">
        <v>1452</v>
      </c>
      <c r="D753" s="31">
        <v>61.774999999999999</v>
      </c>
      <c r="E753" s="7" t="s">
        <v>1385</v>
      </c>
      <c r="K753" s="11"/>
      <c r="L753" s="11"/>
    </row>
    <row r="754" spans="1:12">
      <c r="A754" s="7">
        <v>751</v>
      </c>
      <c r="B754" s="7" t="s">
        <v>1142</v>
      </c>
      <c r="C754" s="7" t="s">
        <v>1452</v>
      </c>
      <c r="D754" s="31">
        <v>62.655999999999999</v>
      </c>
      <c r="E754" s="7" t="s">
        <v>1385</v>
      </c>
      <c r="K754" s="11"/>
      <c r="L754" s="11"/>
    </row>
    <row r="755" spans="1:12">
      <c r="A755" s="7">
        <v>752</v>
      </c>
      <c r="B755" s="7" t="s">
        <v>1143</v>
      </c>
      <c r="C755" s="7" t="s">
        <v>1452</v>
      </c>
      <c r="D755" s="31">
        <v>62.826999999999998</v>
      </c>
      <c r="E755" s="7" t="s">
        <v>19</v>
      </c>
      <c r="K755" s="11"/>
      <c r="L755" s="11"/>
    </row>
    <row r="756" spans="1:12">
      <c r="A756" s="7">
        <v>753</v>
      </c>
      <c r="B756" s="7" t="s">
        <v>1144</v>
      </c>
      <c r="C756" s="7" t="s">
        <v>1452</v>
      </c>
      <c r="D756" s="31">
        <v>63.423999999999999</v>
      </c>
      <c r="E756" s="7" t="s">
        <v>37</v>
      </c>
      <c r="K756" s="11"/>
      <c r="L756" s="11"/>
    </row>
    <row r="757" spans="1:12">
      <c r="A757" s="7">
        <v>754</v>
      </c>
      <c r="B757" s="7" t="s">
        <v>1145</v>
      </c>
      <c r="C757" s="7" t="s">
        <v>1452</v>
      </c>
      <c r="D757" s="31">
        <v>64.620999999999995</v>
      </c>
      <c r="E757" s="7" t="s">
        <v>97</v>
      </c>
      <c r="K757" s="11"/>
      <c r="L757" s="11"/>
    </row>
    <row r="758" spans="1:12">
      <c r="A758" s="7">
        <v>755</v>
      </c>
      <c r="B758" s="7" t="s">
        <v>1146</v>
      </c>
      <c r="C758" s="7" t="s">
        <v>1452</v>
      </c>
      <c r="D758" s="31">
        <v>65.049000000000007</v>
      </c>
      <c r="E758" s="7" t="s">
        <v>17</v>
      </c>
      <c r="K758" s="11"/>
      <c r="L758" s="11"/>
    </row>
    <row r="759" spans="1:12">
      <c r="A759" s="7">
        <v>756</v>
      </c>
      <c r="B759" s="7" t="s">
        <v>1147</v>
      </c>
      <c r="C759" s="7" t="s">
        <v>1452</v>
      </c>
      <c r="D759" s="31">
        <v>65.775000000000006</v>
      </c>
      <c r="E759" s="7" t="s">
        <v>17</v>
      </c>
      <c r="K759" s="11"/>
      <c r="L759" s="11"/>
    </row>
    <row r="760" spans="1:12">
      <c r="A760" s="7">
        <v>757</v>
      </c>
      <c r="B760" s="7" t="s">
        <v>1148</v>
      </c>
      <c r="C760" s="7" t="s">
        <v>1452</v>
      </c>
      <c r="D760" s="31">
        <v>66.236999999999995</v>
      </c>
      <c r="E760" s="7" t="s">
        <v>17</v>
      </c>
      <c r="K760" s="11"/>
      <c r="L760" s="11"/>
    </row>
    <row r="761" spans="1:12">
      <c r="A761" s="7">
        <v>758</v>
      </c>
      <c r="B761" s="7" t="s">
        <v>1149</v>
      </c>
      <c r="C761" s="7" t="s">
        <v>1452</v>
      </c>
      <c r="D761" s="31">
        <v>69.341999999999999</v>
      </c>
      <c r="E761" s="7" t="s">
        <v>17</v>
      </c>
      <c r="K761" s="11"/>
      <c r="L761" s="11"/>
    </row>
    <row r="762" spans="1:12">
      <c r="A762" s="7">
        <v>759</v>
      </c>
      <c r="B762" s="7" t="s">
        <v>1150</v>
      </c>
      <c r="C762" s="7" t="s">
        <v>1452</v>
      </c>
      <c r="D762" s="31">
        <v>70.228999999999999</v>
      </c>
      <c r="E762" s="7" t="s">
        <v>17</v>
      </c>
      <c r="K762" s="11"/>
      <c r="L762" s="11"/>
    </row>
    <row r="763" spans="1:12">
      <c r="A763" s="7">
        <v>760</v>
      </c>
      <c r="B763" s="7" t="s">
        <v>1151</v>
      </c>
      <c r="C763" s="7" t="s">
        <v>1452</v>
      </c>
      <c r="D763" s="31">
        <v>72.019000000000005</v>
      </c>
      <c r="E763" s="7" t="s">
        <v>19</v>
      </c>
      <c r="K763" s="11"/>
      <c r="L763" s="11"/>
    </row>
    <row r="764" spans="1:12">
      <c r="A764" s="7">
        <v>761</v>
      </c>
      <c r="B764" s="7" t="s">
        <v>1152</v>
      </c>
      <c r="C764" s="7" t="s">
        <v>1452</v>
      </c>
      <c r="D764" s="31">
        <v>73.397999999999996</v>
      </c>
      <c r="E764" s="7" t="s">
        <v>19</v>
      </c>
      <c r="K764" s="11"/>
      <c r="L764" s="11"/>
    </row>
    <row r="765" spans="1:12">
      <c r="A765" s="7">
        <v>762</v>
      </c>
      <c r="B765" s="7" t="s">
        <v>1153</v>
      </c>
      <c r="C765" s="7" t="s">
        <v>1452</v>
      </c>
      <c r="D765" s="31">
        <v>79.447000000000003</v>
      </c>
      <c r="E765" s="7" t="s">
        <v>19</v>
      </c>
      <c r="K765" s="11"/>
      <c r="L765" s="11"/>
    </row>
    <row r="766" spans="1:12">
      <c r="A766" s="7">
        <v>763</v>
      </c>
      <c r="B766" s="7" t="s">
        <v>1154</v>
      </c>
      <c r="C766" s="7" t="s">
        <v>1452</v>
      </c>
      <c r="D766" s="31">
        <v>82.299000000000007</v>
      </c>
      <c r="E766" s="7" t="s">
        <v>1385</v>
      </c>
      <c r="K766" s="11"/>
      <c r="L766" s="11"/>
    </row>
    <row r="767" spans="1:12">
      <c r="A767" s="7">
        <v>764</v>
      </c>
      <c r="B767" s="7" t="s">
        <v>1155</v>
      </c>
      <c r="C767" s="7" t="s">
        <v>1452</v>
      </c>
      <c r="D767" s="31">
        <v>100.26300000000001</v>
      </c>
      <c r="E767" s="7" t="s">
        <v>19</v>
      </c>
      <c r="K767" s="11"/>
      <c r="L767" s="11"/>
    </row>
    <row r="768" spans="1:12">
      <c r="A768" s="7">
        <v>765</v>
      </c>
      <c r="B768" s="7" t="s">
        <v>1156</v>
      </c>
      <c r="C768" s="7" t="s">
        <v>1452</v>
      </c>
      <c r="D768" s="31">
        <v>106.084</v>
      </c>
      <c r="E768" s="7" t="s">
        <v>24</v>
      </c>
      <c r="K768" s="11"/>
      <c r="L768" s="11"/>
    </row>
    <row r="769" spans="1:13">
      <c r="A769" s="7">
        <v>766</v>
      </c>
      <c r="B769" s="7" t="s">
        <v>1157</v>
      </c>
      <c r="C769" s="7" t="s">
        <v>1451</v>
      </c>
      <c r="D769" s="31">
        <v>113.377</v>
      </c>
      <c r="E769" s="7" t="s">
        <v>1442</v>
      </c>
      <c r="K769" s="11"/>
      <c r="L769" s="11"/>
    </row>
    <row r="770" spans="1:13">
      <c r="A770" s="7">
        <v>767</v>
      </c>
      <c r="B770" s="7" t="s">
        <v>1158</v>
      </c>
      <c r="C770" s="7" t="s">
        <v>1451</v>
      </c>
      <c r="D770" s="31">
        <v>117.83</v>
      </c>
      <c r="E770" s="7" t="s">
        <v>24</v>
      </c>
      <c r="K770" s="11"/>
      <c r="L770" s="11"/>
    </row>
    <row r="771" spans="1:13">
      <c r="A771" s="7">
        <v>768</v>
      </c>
      <c r="B771" s="7" t="s">
        <v>1159</v>
      </c>
      <c r="C771" s="7" t="s">
        <v>1451</v>
      </c>
      <c r="D771" s="31">
        <v>124.062</v>
      </c>
      <c r="E771" s="7" t="s">
        <v>19</v>
      </c>
      <c r="K771" s="11"/>
      <c r="L771" s="11"/>
    </row>
    <row r="772" spans="1:13">
      <c r="A772" s="7">
        <v>769</v>
      </c>
      <c r="B772" s="7" t="s">
        <v>1160</v>
      </c>
      <c r="C772" s="7" t="s">
        <v>1452</v>
      </c>
      <c r="D772" s="31">
        <v>126.738</v>
      </c>
      <c r="E772" s="7" t="s">
        <v>19</v>
      </c>
      <c r="K772" s="11"/>
      <c r="L772" s="11"/>
    </row>
    <row r="773" spans="1:13">
      <c r="A773" s="7">
        <v>770</v>
      </c>
      <c r="B773" s="7" t="s">
        <v>1161</v>
      </c>
      <c r="C773" s="7" t="s">
        <v>1452</v>
      </c>
      <c r="D773" s="31">
        <v>129.126</v>
      </c>
      <c r="E773" s="7" t="s">
        <v>19</v>
      </c>
      <c r="K773" s="11"/>
      <c r="L773" s="11"/>
    </row>
    <row r="774" spans="1:13">
      <c r="A774" s="7">
        <v>771</v>
      </c>
      <c r="B774" s="7" t="s">
        <v>1162</v>
      </c>
      <c r="C774" s="7" t="s">
        <v>1452</v>
      </c>
      <c r="D774" s="31">
        <v>136.417</v>
      </c>
      <c r="E774" s="7" t="s">
        <v>19</v>
      </c>
      <c r="K774" s="11"/>
      <c r="L774" s="11"/>
    </row>
    <row r="775" spans="1:13">
      <c r="A775" s="7">
        <v>772</v>
      </c>
      <c r="B775" s="7" t="s">
        <v>1163</v>
      </c>
      <c r="C775" s="7" t="s">
        <v>1452</v>
      </c>
      <c r="D775" s="31">
        <v>142.434</v>
      </c>
      <c r="E775" s="7" t="s">
        <v>19</v>
      </c>
      <c r="F775" s="8"/>
      <c r="K775" s="11"/>
      <c r="L775" s="11"/>
    </row>
    <row r="776" spans="1:13">
      <c r="A776" s="7">
        <v>773</v>
      </c>
      <c r="B776" s="7" t="s">
        <v>1164</v>
      </c>
      <c r="C776" s="7" t="s">
        <v>1453</v>
      </c>
      <c r="D776" s="31">
        <v>0</v>
      </c>
      <c r="E776" s="7" t="s">
        <v>19</v>
      </c>
      <c r="K776" s="11"/>
      <c r="L776" s="11"/>
    </row>
    <row r="777" spans="1:13">
      <c r="A777" s="7">
        <v>774</v>
      </c>
      <c r="B777" s="7" t="s">
        <v>1165</v>
      </c>
      <c r="C777" s="7" t="s">
        <v>1453</v>
      </c>
      <c r="D777" s="31">
        <v>8.7669999999999995</v>
      </c>
      <c r="E777" s="7" t="s">
        <v>37</v>
      </c>
      <c r="F777" s="7" t="s">
        <v>1166</v>
      </c>
      <c r="G777" s="8" t="s">
        <v>1166</v>
      </c>
      <c r="H777" s="90" t="s">
        <v>536</v>
      </c>
      <c r="I777" s="85">
        <v>202136</v>
      </c>
      <c r="J777" s="85">
        <v>6683529</v>
      </c>
      <c r="K777" s="70">
        <v>8.5710566439999987</v>
      </c>
      <c r="L777" s="70">
        <v>66.331902087811415</v>
      </c>
      <c r="M777" s="71" t="s">
        <v>12</v>
      </c>
    </row>
    <row r="778" spans="1:13">
      <c r="A778" s="7">
        <v>775</v>
      </c>
      <c r="B778" s="7" t="s">
        <v>1167</v>
      </c>
      <c r="C778" s="7" t="s">
        <v>1453</v>
      </c>
      <c r="D778" s="31">
        <v>12.804</v>
      </c>
      <c r="E778" s="7" t="s">
        <v>15</v>
      </c>
      <c r="H778" s="90"/>
      <c r="I778" s="85"/>
      <c r="J778" s="85"/>
      <c r="K778" s="70"/>
      <c r="L778" s="70"/>
      <c r="M778" s="71"/>
    </row>
    <row r="779" spans="1:13">
      <c r="A779" s="7">
        <v>776</v>
      </c>
      <c r="B779" s="7" t="s">
        <v>1168</v>
      </c>
      <c r="C779" s="7" t="s">
        <v>1453</v>
      </c>
      <c r="D779" s="31">
        <v>14.477</v>
      </c>
      <c r="E779" s="7" t="s">
        <v>19</v>
      </c>
      <c r="H779" s="90"/>
      <c r="I779" s="85"/>
      <c r="J779" s="85"/>
      <c r="K779" s="70"/>
      <c r="L779" s="70"/>
      <c r="M779" s="71"/>
    </row>
    <row r="780" spans="1:13">
      <c r="A780" s="7">
        <v>777</v>
      </c>
      <c r="B780" s="7" t="s">
        <v>1169</v>
      </c>
      <c r="C780" s="7" t="s">
        <v>1453</v>
      </c>
      <c r="D780" s="31">
        <v>21.041</v>
      </c>
      <c r="E780" s="7" t="s">
        <v>24</v>
      </c>
      <c r="F780" s="8" t="s">
        <v>1170</v>
      </c>
      <c r="G780" s="8" t="s">
        <v>1170</v>
      </c>
      <c r="H780" s="90"/>
      <c r="I780" s="85"/>
      <c r="J780" s="85"/>
      <c r="K780" s="70"/>
      <c r="L780" s="70"/>
      <c r="M780" s="71"/>
    </row>
    <row r="781" spans="1:13">
      <c r="A781" s="7">
        <v>778</v>
      </c>
      <c r="B781" s="7" t="s">
        <v>1171</v>
      </c>
      <c r="C781" s="7" t="s">
        <v>1454</v>
      </c>
      <c r="D781" s="31">
        <v>27.718</v>
      </c>
      <c r="E781" s="7" t="s">
        <v>19</v>
      </c>
      <c r="H781" s="90"/>
      <c r="I781" s="85"/>
      <c r="J781" s="85"/>
      <c r="K781" s="70"/>
      <c r="L781" s="70"/>
      <c r="M781" s="71"/>
    </row>
    <row r="782" spans="1:13">
      <c r="A782" s="7">
        <v>779</v>
      </c>
      <c r="B782" s="7" t="s">
        <v>1172</v>
      </c>
      <c r="C782" s="7" t="s">
        <v>1453</v>
      </c>
      <c r="D782" s="31">
        <v>28.035</v>
      </c>
      <c r="E782" s="7" t="s">
        <v>19</v>
      </c>
      <c r="H782" s="90"/>
      <c r="I782" s="85"/>
      <c r="J782" s="85"/>
      <c r="K782" s="70"/>
      <c r="L782" s="70"/>
      <c r="M782" s="71"/>
    </row>
    <row r="783" spans="1:13">
      <c r="A783" s="7">
        <v>780</v>
      </c>
      <c r="B783" s="7" t="s">
        <v>1173</v>
      </c>
      <c r="C783" s="7" t="s">
        <v>1453</v>
      </c>
      <c r="D783" s="31">
        <v>38.134</v>
      </c>
      <c r="E783" s="7" t="s">
        <v>19</v>
      </c>
      <c r="H783" s="90"/>
      <c r="I783" s="85"/>
      <c r="J783" s="85"/>
      <c r="K783" s="70"/>
      <c r="L783" s="70"/>
      <c r="M783" s="71"/>
    </row>
    <row r="784" spans="1:13">
      <c r="A784" s="7">
        <v>781</v>
      </c>
      <c r="B784" s="7" t="s">
        <v>1174</v>
      </c>
      <c r="C784" s="7" t="s">
        <v>1453</v>
      </c>
      <c r="D784" s="31">
        <v>40.551000000000002</v>
      </c>
      <c r="E784" s="7" t="s">
        <v>19</v>
      </c>
      <c r="H784" s="90"/>
      <c r="I784" s="85"/>
      <c r="J784" s="85"/>
      <c r="K784" s="70"/>
      <c r="L784" s="70"/>
      <c r="M784" s="71"/>
    </row>
    <row r="785" spans="1:13">
      <c r="A785" s="7">
        <v>782</v>
      </c>
      <c r="B785" s="7" t="s">
        <v>1455</v>
      </c>
      <c r="C785" s="7" t="s">
        <v>1453</v>
      </c>
      <c r="D785" s="31">
        <v>63.662999999999997</v>
      </c>
      <c r="E785" s="7" t="s">
        <v>19</v>
      </c>
      <c r="F785" s="8" t="s">
        <v>1410</v>
      </c>
      <c r="G785" s="8" t="s">
        <v>1175</v>
      </c>
      <c r="H785" s="90"/>
      <c r="I785" s="85"/>
      <c r="J785" s="85"/>
      <c r="K785" s="70"/>
      <c r="L785" s="70"/>
      <c r="M785" s="71"/>
    </row>
    <row r="786" spans="1:13">
      <c r="A786" s="7">
        <v>783</v>
      </c>
      <c r="B786" s="7" t="s">
        <v>1176</v>
      </c>
      <c r="C786" s="7" t="s">
        <v>1453</v>
      </c>
      <c r="D786" s="31">
        <v>67.994</v>
      </c>
      <c r="E786" s="7" t="s">
        <v>24</v>
      </c>
      <c r="F786" s="8" t="s">
        <v>1177</v>
      </c>
      <c r="G786" s="8" t="s">
        <v>1177</v>
      </c>
      <c r="H786" s="80" t="s">
        <v>119</v>
      </c>
      <c r="I786" s="107">
        <v>8964</v>
      </c>
      <c r="J786" s="79">
        <v>9154149</v>
      </c>
      <c r="K786" s="70">
        <v>66.331902087811415</v>
      </c>
      <c r="L786" s="70">
        <v>80.546999999999997</v>
      </c>
      <c r="M786" s="71" t="s">
        <v>11</v>
      </c>
    </row>
    <row r="787" spans="1:13">
      <c r="A787" s="7">
        <v>784</v>
      </c>
      <c r="B787" s="7" t="s">
        <v>1178</v>
      </c>
      <c r="C787" s="7" t="s">
        <v>1454</v>
      </c>
      <c r="D787" s="31">
        <v>78.783000000000001</v>
      </c>
      <c r="E787" s="7" t="s">
        <v>19</v>
      </c>
      <c r="F787" s="46" t="s">
        <v>1179</v>
      </c>
      <c r="G787" s="8" t="s">
        <v>1179</v>
      </c>
      <c r="H787" s="80"/>
      <c r="I787" s="107"/>
      <c r="J787" s="79"/>
      <c r="K787" s="70"/>
      <c r="L787" s="70"/>
      <c r="M787" s="71"/>
    </row>
    <row r="788" spans="1:13">
      <c r="A788" s="7">
        <v>785</v>
      </c>
      <c r="B788" s="7" t="s">
        <v>1180</v>
      </c>
      <c r="C788" s="7" t="s">
        <v>1453</v>
      </c>
      <c r="D788" s="31">
        <v>81.835999999999999</v>
      </c>
      <c r="E788" s="7" t="s">
        <v>19</v>
      </c>
      <c r="K788" s="11"/>
      <c r="L788" s="11"/>
    </row>
    <row r="789" spans="1:13">
      <c r="A789" s="7">
        <v>786</v>
      </c>
      <c r="B789" s="7" t="s">
        <v>1181</v>
      </c>
      <c r="C789" s="7" t="s">
        <v>1453</v>
      </c>
      <c r="D789" s="31">
        <v>82.878</v>
      </c>
      <c r="E789" s="7" t="s">
        <v>1385</v>
      </c>
      <c r="K789" s="11"/>
      <c r="L789" s="11"/>
    </row>
    <row r="790" spans="1:13">
      <c r="A790" s="7">
        <v>787</v>
      </c>
      <c r="B790" s="7" t="s">
        <v>1182</v>
      </c>
      <c r="C790" s="7" t="s">
        <v>1453</v>
      </c>
      <c r="D790" s="31">
        <v>85.099000000000004</v>
      </c>
      <c r="E790" s="7" t="s">
        <v>19</v>
      </c>
      <c r="K790" s="11"/>
      <c r="L790" s="11"/>
    </row>
    <row r="791" spans="1:13">
      <c r="A791" s="7">
        <v>788</v>
      </c>
      <c r="B791" s="7" t="s">
        <v>1183</v>
      </c>
      <c r="C791" s="7" t="s">
        <v>1453</v>
      </c>
      <c r="D791" s="31">
        <v>85.415999999999997</v>
      </c>
      <c r="E791" s="7" t="s">
        <v>19</v>
      </c>
      <c r="K791" s="11"/>
      <c r="L791" s="11"/>
    </row>
    <row r="792" spans="1:13">
      <c r="A792" s="7">
        <v>789</v>
      </c>
      <c r="B792" s="7" t="s">
        <v>1184</v>
      </c>
      <c r="C792" s="7" t="s">
        <v>1453</v>
      </c>
      <c r="D792" s="31">
        <v>85.481999999999999</v>
      </c>
      <c r="E792" s="7" t="s">
        <v>19</v>
      </c>
      <c r="K792" s="11"/>
      <c r="L792" s="11"/>
    </row>
    <row r="793" spans="1:13">
      <c r="A793" s="7">
        <v>790</v>
      </c>
      <c r="B793" s="7" t="s">
        <v>1185</v>
      </c>
      <c r="C793" s="7" t="s">
        <v>1453</v>
      </c>
      <c r="D793" s="31">
        <v>85.902000000000001</v>
      </c>
      <c r="E793" s="7" t="s">
        <v>19</v>
      </c>
      <c r="K793" s="11"/>
      <c r="L793" s="11"/>
    </row>
    <row r="794" spans="1:13">
      <c r="A794" s="7">
        <v>791</v>
      </c>
      <c r="B794" s="7" t="s">
        <v>1186</v>
      </c>
      <c r="C794" s="7" t="s">
        <v>1453</v>
      </c>
      <c r="D794" s="31">
        <v>88.343999999999994</v>
      </c>
      <c r="E794" s="7" t="s">
        <v>24</v>
      </c>
      <c r="F794" s="8" t="s">
        <v>1187</v>
      </c>
      <c r="G794" s="8" t="s">
        <v>1187</v>
      </c>
      <c r="H794" s="21" t="s">
        <v>28</v>
      </c>
      <c r="I794" s="19">
        <v>13225078</v>
      </c>
      <c r="J794" s="19">
        <v>15229547</v>
      </c>
      <c r="K794" s="11">
        <v>86.58</v>
      </c>
      <c r="L794" s="11">
        <v>90.10799999999999</v>
      </c>
      <c r="M794" s="36" t="s">
        <v>11</v>
      </c>
    </row>
    <row r="795" spans="1:13">
      <c r="A795" s="7">
        <v>792</v>
      </c>
      <c r="B795" s="7" t="s">
        <v>1188</v>
      </c>
      <c r="C795" s="7" t="s">
        <v>1454</v>
      </c>
      <c r="D795" s="31">
        <v>92.275999999999996</v>
      </c>
      <c r="E795" s="7" t="s">
        <v>19</v>
      </c>
      <c r="K795" s="11"/>
      <c r="L795" s="11"/>
    </row>
    <row r="796" spans="1:13">
      <c r="A796" s="7">
        <v>793</v>
      </c>
      <c r="B796" s="7" t="s">
        <v>1189</v>
      </c>
      <c r="C796" s="7" t="s">
        <v>1453</v>
      </c>
      <c r="D796" s="31">
        <v>94.484999999999999</v>
      </c>
      <c r="E796" s="7" t="s">
        <v>17</v>
      </c>
      <c r="K796" s="11"/>
      <c r="L796" s="11"/>
    </row>
    <row r="797" spans="1:13">
      <c r="A797" s="7">
        <v>794</v>
      </c>
      <c r="B797" s="7" t="s">
        <v>1190</v>
      </c>
      <c r="C797" s="7" t="s">
        <v>1456</v>
      </c>
      <c r="D797" s="31">
        <v>0</v>
      </c>
      <c r="E797" s="7" t="s">
        <v>24</v>
      </c>
      <c r="F797" s="8" t="s">
        <v>683</v>
      </c>
      <c r="G797" s="8" t="s">
        <v>683</v>
      </c>
      <c r="H797" s="97" t="s">
        <v>152</v>
      </c>
      <c r="I797" s="100">
        <v>30243427</v>
      </c>
      <c r="J797" s="79">
        <v>28056416</v>
      </c>
      <c r="K797" s="70">
        <v>0</v>
      </c>
      <c r="L797" s="70">
        <v>13.133999999999999</v>
      </c>
      <c r="M797" s="71" t="s">
        <v>11</v>
      </c>
    </row>
    <row r="798" spans="1:13">
      <c r="A798" s="7">
        <v>795</v>
      </c>
      <c r="B798" s="7" t="s">
        <v>1191</v>
      </c>
      <c r="C798" s="7" t="s">
        <v>1457</v>
      </c>
      <c r="D798" s="31">
        <v>11.37</v>
      </c>
      <c r="E798" s="7" t="s">
        <v>19</v>
      </c>
      <c r="F798" s="8" t="s">
        <v>686</v>
      </c>
      <c r="G798" s="8" t="s">
        <v>1554</v>
      </c>
      <c r="H798" s="97"/>
      <c r="I798" s="100"/>
      <c r="J798" s="79"/>
      <c r="K798" s="70"/>
      <c r="L798" s="70"/>
      <c r="M798" s="71"/>
    </row>
    <row r="799" spans="1:13">
      <c r="A799" s="7">
        <v>796</v>
      </c>
      <c r="B799" s="7" t="s">
        <v>1192</v>
      </c>
      <c r="C799" s="7" t="s">
        <v>1456</v>
      </c>
      <c r="D799" s="31">
        <v>12.997</v>
      </c>
      <c r="E799" s="7" t="s">
        <v>1385</v>
      </c>
      <c r="K799" s="11"/>
      <c r="L799" s="11"/>
    </row>
    <row r="800" spans="1:13">
      <c r="A800" s="7">
        <v>797</v>
      </c>
      <c r="B800" s="7" t="s">
        <v>1193</v>
      </c>
      <c r="C800" s="7" t="s">
        <v>1456</v>
      </c>
      <c r="D800" s="31">
        <v>18.417000000000002</v>
      </c>
      <c r="E800" s="7" t="s">
        <v>1385</v>
      </c>
      <c r="K800" s="11"/>
      <c r="L800" s="11"/>
    </row>
    <row r="801" spans="1:13">
      <c r="A801" s="7">
        <v>798</v>
      </c>
      <c r="B801" s="7" t="s">
        <v>1194</v>
      </c>
      <c r="C801" s="7" t="s">
        <v>1456</v>
      </c>
      <c r="D801" s="31">
        <v>21.18</v>
      </c>
      <c r="E801" s="7" t="s">
        <v>1385</v>
      </c>
      <c r="K801" s="11"/>
      <c r="L801" s="11"/>
    </row>
    <row r="802" spans="1:13">
      <c r="A802" s="7">
        <v>799</v>
      </c>
      <c r="B802" s="7" t="s">
        <v>1195</v>
      </c>
      <c r="C802" s="7" t="s">
        <v>1456</v>
      </c>
      <c r="D802" s="31">
        <v>24.716999999999999</v>
      </c>
      <c r="E802" s="7" t="s">
        <v>158</v>
      </c>
      <c r="K802" s="11"/>
      <c r="L802" s="11"/>
    </row>
    <row r="803" spans="1:13">
      <c r="A803" s="7">
        <v>800</v>
      </c>
      <c r="B803" s="7" t="s">
        <v>1196</v>
      </c>
      <c r="C803" s="7" t="s">
        <v>1458</v>
      </c>
      <c r="D803" s="31">
        <v>26.677</v>
      </c>
      <c r="E803" s="7" t="s">
        <v>37</v>
      </c>
      <c r="H803" s="17"/>
      <c r="K803" s="11"/>
      <c r="L803" s="11"/>
    </row>
    <row r="804" spans="1:13">
      <c r="A804" s="7">
        <v>801</v>
      </c>
      <c r="B804" s="7" t="s">
        <v>1197</v>
      </c>
      <c r="C804" s="7" t="s">
        <v>1458</v>
      </c>
      <c r="D804" s="31">
        <v>27.234999999999999</v>
      </c>
      <c r="E804" s="7" t="s">
        <v>1379</v>
      </c>
      <c r="H804" s="17"/>
      <c r="K804" s="11"/>
      <c r="L804" s="11"/>
    </row>
    <row r="805" spans="1:13">
      <c r="A805" s="7">
        <v>802</v>
      </c>
      <c r="B805" s="7" t="s">
        <v>1198</v>
      </c>
      <c r="C805" s="7" t="s">
        <v>1458</v>
      </c>
      <c r="D805" s="31">
        <v>30.577999999999999</v>
      </c>
      <c r="E805" s="7" t="s">
        <v>19</v>
      </c>
      <c r="H805" s="17"/>
      <c r="K805" s="11"/>
      <c r="L805" s="11"/>
    </row>
    <row r="806" spans="1:13">
      <c r="A806" s="7">
        <v>803</v>
      </c>
      <c r="B806" s="7" t="s">
        <v>1199</v>
      </c>
      <c r="C806" s="7" t="s">
        <v>1456</v>
      </c>
      <c r="D806" s="31">
        <v>32.182000000000002</v>
      </c>
      <c r="E806" s="7" t="s">
        <v>158</v>
      </c>
      <c r="H806" s="17"/>
      <c r="K806" s="11"/>
      <c r="L806" s="11"/>
    </row>
    <row r="807" spans="1:13">
      <c r="A807" s="7">
        <v>804</v>
      </c>
      <c r="B807" s="7" t="s">
        <v>1200</v>
      </c>
      <c r="C807" s="7" t="s">
        <v>1458</v>
      </c>
      <c r="D807" s="31">
        <v>37.247999999999998</v>
      </c>
      <c r="E807" s="7" t="s">
        <v>158</v>
      </c>
      <c r="H807" s="17"/>
      <c r="K807" s="11"/>
      <c r="L807" s="11"/>
    </row>
    <row r="808" spans="1:13">
      <c r="A808" s="7">
        <v>805</v>
      </c>
      <c r="B808" s="7" t="s">
        <v>1201</v>
      </c>
      <c r="C808" s="7" t="s">
        <v>1458</v>
      </c>
      <c r="D808" s="31">
        <v>38.561999999999998</v>
      </c>
      <c r="E808" s="7" t="s">
        <v>1379</v>
      </c>
      <c r="H808" s="17"/>
      <c r="K808" s="11"/>
      <c r="L808" s="11"/>
    </row>
    <row r="809" spans="1:13">
      <c r="A809" s="7">
        <v>806</v>
      </c>
      <c r="B809" s="7" t="s">
        <v>1202</v>
      </c>
      <c r="C809" s="7" t="s">
        <v>1458</v>
      </c>
      <c r="D809" s="31">
        <v>41.195</v>
      </c>
      <c r="E809" s="7" t="s">
        <v>158</v>
      </c>
      <c r="H809" s="17"/>
      <c r="K809" s="11"/>
      <c r="L809" s="11"/>
    </row>
    <row r="810" spans="1:13">
      <c r="A810" s="7">
        <v>807</v>
      </c>
      <c r="B810" s="7" t="s">
        <v>1203</v>
      </c>
      <c r="C810" s="7" t="s">
        <v>1458</v>
      </c>
      <c r="D810" s="31">
        <v>44</v>
      </c>
      <c r="E810" s="7" t="s">
        <v>19</v>
      </c>
      <c r="H810" s="17"/>
      <c r="K810" s="11"/>
      <c r="L810" s="11"/>
    </row>
    <row r="811" spans="1:13">
      <c r="A811" s="7">
        <v>808</v>
      </c>
      <c r="B811" s="7" t="s">
        <v>1204</v>
      </c>
      <c r="C811" s="7" t="s">
        <v>1456</v>
      </c>
      <c r="D811" s="31">
        <v>45.316000000000003</v>
      </c>
      <c r="E811" s="7" t="s">
        <v>1385</v>
      </c>
      <c r="H811" s="17"/>
      <c r="K811" s="11"/>
      <c r="L811" s="11"/>
    </row>
    <row r="812" spans="1:13">
      <c r="A812" s="7">
        <v>809</v>
      </c>
      <c r="B812" s="7" t="s">
        <v>1205</v>
      </c>
      <c r="C812" s="7" t="s">
        <v>1456</v>
      </c>
      <c r="D812" s="31">
        <v>45.726999999999997</v>
      </c>
      <c r="E812" s="7" t="s">
        <v>158</v>
      </c>
      <c r="F812" s="55" t="s">
        <v>1487</v>
      </c>
      <c r="G812" s="8" t="s">
        <v>1487</v>
      </c>
      <c r="H812" s="93" t="s">
        <v>152</v>
      </c>
      <c r="I812" s="83">
        <v>24163497</v>
      </c>
      <c r="J812" s="83">
        <v>30243427</v>
      </c>
      <c r="K812" s="70">
        <v>45.424308183999997</v>
      </c>
      <c r="L812" s="70">
        <v>54.421826416000002</v>
      </c>
      <c r="M812" s="71" t="s">
        <v>12</v>
      </c>
    </row>
    <row r="813" spans="1:13">
      <c r="A813" s="7">
        <v>810</v>
      </c>
      <c r="B813" s="7" t="s">
        <v>1206</v>
      </c>
      <c r="C813" s="7" t="s">
        <v>1458</v>
      </c>
      <c r="D813" s="31">
        <v>46.146999999999998</v>
      </c>
      <c r="E813" s="7" t="s">
        <v>37</v>
      </c>
      <c r="F813" s="7" t="s">
        <v>1207</v>
      </c>
      <c r="G813" s="8" t="s">
        <v>1207</v>
      </c>
      <c r="H813" s="93"/>
      <c r="I813" s="83">
        <v>24163497</v>
      </c>
      <c r="J813" s="83">
        <v>30243427</v>
      </c>
      <c r="K813" s="70"/>
      <c r="L813" s="70"/>
      <c r="M813" s="71"/>
    </row>
    <row r="814" spans="1:13">
      <c r="A814" s="7">
        <v>811</v>
      </c>
      <c r="B814" s="7" t="s">
        <v>1208</v>
      </c>
      <c r="C814" s="7" t="s">
        <v>1458</v>
      </c>
      <c r="D814" s="31">
        <v>46.244</v>
      </c>
      <c r="E814" s="7" t="s">
        <v>19</v>
      </c>
      <c r="F814" s="47" t="s">
        <v>1209</v>
      </c>
      <c r="G814" s="8" t="s">
        <v>1209</v>
      </c>
      <c r="H814" s="93"/>
      <c r="I814" s="83">
        <v>24163497</v>
      </c>
      <c r="J814" s="83">
        <v>30243427</v>
      </c>
      <c r="K814" s="70"/>
      <c r="L814" s="70"/>
      <c r="M814" s="71"/>
    </row>
    <row r="815" spans="1:13">
      <c r="A815" s="7">
        <v>812</v>
      </c>
      <c r="B815" s="7" t="s">
        <v>1210</v>
      </c>
      <c r="C815" s="7" t="s">
        <v>1456</v>
      </c>
      <c r="D815" s="31">
        <v>46.612000000000002</v>
      </c>
      <c r="E815" s="7" t="s">
        <v>158</v>
      </c>
      <c r="H815" s="93"/>
      <c r="I815" s="83">
        <v>24163497</v>
      </c>
      <c r="J815" s="83">
        <v>30243427</v>
      </c>
      <c r="K815" s="70"/>
      <c r="L815" s="70"/>
      <c r="M815" s="71"/>
    </row>
    <row r="816" spans="1:13">
      <c r="A816" s="7">
        <v>813</v>
      </c>
      <c r="B816" s="7" t="s">
        <v>1211</v>
      </c>
      <c r="C816" s="7" t="s">
        <v>1458</v>
      </c>
      <c r="D816" s="31">
        <v>46.78</v>
      </c>
      <c r="E816" s="7" t="s">
        <v>15</v>
      </c>
      <c r="H816" s="93"/>
      <c r="I816" s="83">
        <v>24163497</v>
      </c>
      <c r="J816" s="83">
        <v>30243427</v>
      </c>
      <c r="K816" s="70"/>
      <c r="L816" s="70"/>
      <c r="M816" s="71"/>
    </row>
    <row r="817" spans="1:13">
      <c r="A817" s="7">
        <v>814</v>
      </c>
      <c r="B817" s="7" t="s">
        <v>1212</v>
      </c>
      <c r="C817" s="7" t="s">
        <v>1458</v>
      </c>
      <c r="D817" s="31">
        <v>47</v>
      </c>
      <c r="E817" s="7" t="s">
        <v>19</v>
      </c>
      <c r="H817" s="93"/>
      <c r="I817" s="83">
        <v>24163497</v>
      </c>
      <c r="J817" s="83">
        <v>30243427</v>
      </c>
      <c r="K817" s="70"/>
      <c r="L817" s="70"/>
      <c r="M817" s="71"/>
    </row>
    <row r="818" spans="1:13">
      <c r="A818" s="7">
        <v>815</v>
      </c>
      <c r="B818" s="7" t="s">
        <v>1213</v>
      </c>
      <c r="C818" s="7" t="s">
        <v>1456</v>
      </c>
      <c r="D818" s="31">
        <v>47.378999999999998</v>
      </c>
      <c r="E818" s="7" t="s">
        <v>158</v>
      </c>
      <c r="H818" s="93"/>
      <c r="I818" s="83">
        <v>24163497</v>
      </c>
      <c r="J818" s="83">
        <v>30243427</v>
      </c>
      <c r="K818" s="70"/>
      <c r="L818" s="70"/>
      <c r="M818" s="71"/>
    </row>
    <row r="819" spans="1:13">
      <c r="A819" s="7">
        <v>816</v>
      </c>
      <c r="B819" s="7" t="s">
        <v>1214</v>
      </c>
      <c r="C819" s="7" t="s">
        <v>1458</v>
      </c>
      <c r="D819" s="31">
        <v>47.689</v>
      </c>
      <c r="E819" s="7" t="s">
        <v>19</v>
      </c>
      <c r="H819" s="93"/>
      <c r="I819" s="83">
        <v>24163497</v>
      </c>
      <c r="J819" s="83">
        <v>30243427</v>
      </c>
      <c r="K819" s="70"/>
      <c r="L819" s="70"/>
      <c r="M819" s="71"/>
    </row>
    <row r="820" spans="1:13">
      <c r="A820" s="7">
        <v>817</v>
      </c>
      <c r="B820" s="7" t="s">
        <v>1215</v>
      </c>
      <c r="C820" s="7" t="s">
        <v>1456</v>
      </c>
      <c r="D820" s="31">
        <v>47.914000000000001</v>
      </c>
      <c r="E820" s="7" t="s">
        <v>158</v>
      </c>
      <c r="F820" s="8" t="s">
        <v>1555</v>
      </c>
      <c r="G820" s="8" t="s">
        <v>1555</v>
      </c>
      <c r="H820" s="93"/>
      <c r="I820" s="83">
        <v>24163497</v>
      </c>
      <c r="J820" s="83">
        <v>30243427</v>
      </c>
      <c r="K820" s="70"/>
      <c r="L820" s="70"/>
      <c r="M820" s="71"/>
    </row>
    <row r="821" spans="1:13">
      <c r="A821" s="7">
        <v>818</v>
      </c>
      <c r="B821" s="7" t="s">
        <v>1216</v>
      </c>
      <c r="C821" s="7" t="s">
        <v>1458</v>
      </c>
      <c r="D821" s="31">
        <v>48.795999999999999</v>
      </c>
      <c r="E821" s="7" t="s">
        <v>15</v>
      </c>
      <c r="K821" s="11"/>
      <c r="L821" s="11"/>
    </row>
    <row r="822" spans="1:13">
      <c r="A822" s="7">
        <v>819</v>
      </c>
      <c r="B822" s="7" t="s">
        <v>1217</v>
      </c>
      <c r="C822" s="7" t="s">
        <v>1458</v>
      </c>
      <c r="D822" s="31">
        <v>51.319000000000003</v>
      </c>
      <c r="E822" s="7" t="s">
        <v>15</v>
      </c>
      <c r="K822" s="11"/>
      <c r="L822" s="11"/>
    </row>
    <row r="823" spans="1:13">
      <c r="A823" s="7">
        <v>820</v>
      </c>
      <c r="B823" s="7" t="s">
        <v>1218</v>
      </c>
      <c r="C823" s="7" t="s">
        <v>1458</v>
      </c>
      <c r="D823" s="31">
        <v>54.502000000000002</v>
      </c>
      <c r="E823" s="7" t="s">
        <v>19</v>
      </c>
      <c r="K823" s="11"/>
      <c r="L823" s="11"/>
    </row>
    <row r="824" spans="1:13">
      <c r="A824" s="7">
        <v>821</v>
      </c>
      <c r="B824" s="7" t="s">
        <v>1219</v>
      </c>
      <c r="C824" s="7" t="s">
        <v>1456</v>
      </c>
      <c r="D824" s="31">
        <v>56.780999999999999</v>
      </c>
      <c r="E824" s="7" t="s">
        <v>19</v>
      </c>
      <c r="K824" s="11"/>
      <c r="L824" s="11"/>
    </row>
    <row r="825" spans="1:13">
      <c r="A825" s="7">
        <v>822</v>
      </c>
      <c r="B825" s="7" t="s">
        <v>1220</v>
      </c>
      <c r="C825" s="7" t="s">
        <v>1456</v>
      </c>
      <c r="D825" s="31">
        <v>58.082000000000001</v>
      </c>
      <c r="E825" s="7" t="s">
        <v>19</v>
      </c>
      <c r="K825" s="11"/>
      <c r="L825" s="11"/>
    </row>
    <row r="826" spans="1:13">
      <c r="A826" s="7">
        <v>823</v>
      </c>
      <c r="B826" s="7" t="s">
        <v>1221</v>
      </c>
      <c r="C826" s="7" t="s">
        <v>1456</v>
      </c>
      <c r="D826" s="31">
        <v>62.500999999999998</v>
      </c>
      <c r="E826" s="7" t="s">
        <v>1385</v>
      </c>
      <c r="K826" s="11"/>
      <c r="L826" s="11"/>
    </row>
    <row r="827" spans="1:13">
      <c r="A827" s="7">
        <v>824</v>
      </c>
      <c r="B827" s="7" t="s">
        <v>1222</v>
      </c>
      <c r="C827" s="7" t="s">
        <v>1456</v>
      </c>
      <c r="D827" s="31">
        <v>69.02</v>
      </c>
      <c r="E827" s="7" t="s">
        <v>19</v>
      </c>
      <c r="K827" s="11"/>
      <c r="L827" s="11"/>
    </row>
    <row r="828" spans="1:13">
      <c r="A828" s="7">
        <v>825</v>
      </c>
      <c r="B828" s="7" t="s">
        <v>1223</v>
      </c>
      <c r="C828" s="7" t="s">
        <v>1456</v>
      </c>
      <c r="D828" s="31">
        <v>69.831999999999994</v>
      </c>
      <c r="E828" s="7" t="s">
        <v>19</v>
      </c>
      <c r="K828" s="11"/>
      <c r="L828" s="11"/>
    </row>
    <row r="829" spans="1:13">
      <c r="A829" s="7">
        <v>826</v>
      </c>
      <c r="B829" s="7" t="s">
        <v>1224</v>
      </c>
      <c r="C829" s="7" t="s">
        <v>1456</v>
      </c>
      <c r="D829" s="31">
        <v>70.677000000000007</v>
      </c>
      <c r="E829" s="7" t="s">
        <v>158</v>
      </c>
      <c r="K829" s="11"/>
      <c r="L829" s="11"/>
    </row>
    <row r="830" spans="1:13">
      <c r="A830" s="7">
        <v>827</v>
      </c>
      <c r="B830" s="7" t="s">
        <v>1225</v>
      </c>
      <c r="C830" s="7" t="s">
        <v>1458</v>
      </c>
      <c r="D830" s="31">
        <v>71.066000000000003</v>
      </c>
      <c r="E830" s="7" t="s">
        <v>24</v>
      </c>
      <c r="F830" s="8" t="s">
        <v>1226</v>
      </c>
      <c r="G830" s="8" t="s">
        <v>1226</v>
      </c>
      <c r="H830" s="20" t="s">
        <v>89</v>
      </c>
      <c r="I830" s="19">
        <v>21090010</v>
      </c>
      <c r="J830" s="19">
        <v>23097126</v>
      </c>
      <c r="K830" s="11">
        <v>69.302000000000007</v>
      </c>
      <c r="L830" s="11">
        <v>72.83</v>
      </c>
      <c r="M830" s="36" t="s">
        <v>11</v>
      </c>
    </row>
    <row r="831" spans="1:13">
      <c r="A831" s="7">
        <v>828</v>
      </c>
      <c r="B831" s="7" t="s">
        <v>1227</v>
      </c>
      <c r="C831" s="7" t="s">
        <v>1457</v>
      </c>
      <c r="D831" s="31">
        <v>72.748999999999995</v>
      </c>
      <c r="E831" s="7" t="s">
        <v>15</v>
      </c>
      <c r="I831" s="35"/>
      <c r="J831" s="35"/>
      <c r="K831" s="11"/>
      <c r="L831" s="11"/>
    </row>
    <row r="832" spans="1:13">
      <c r="A832" s="7">
        <v>829</v>
      </c>
      <c r="B832" s="7" t="s">
        <v>1228</v>
      </c>
      <c r="C832" s="7" t="s">
        <v>1457</v>
      </c>
      <c r="D832" s="31">
        <v>75.093000000000004</v>
      </c>
      <c r="E832" s="7" t="s">
        <v>19</v>
      </c>
      <c r="F832" s="8" t="s">
        <v>237</v>
      </c>
      <c r="G832" s="8" t="s">
        <v>1556</v>
      </c>
      <c r="H832" s="23" t="s">
        <v>103</v>
      </c>
      <c r="I832" s="19">
        <v>12399099</v>
      </c>
      <c r="J832" s="19">
        <v>14399928</v>
      </c>
      <c r="K832" s="11">
        <v>73.329000000000008</v>
      </c>
      <c r="L832" s="11">
        <v>76.856999999999999</v>
      </c>
      <c r="M832" s="36" t="s">
        <v>11</v>
      </c>
    </row>
    <row r="833" spans="1:13">
      <c r="A833" s="7">
        <v>830</v>
      </c>
      <c r="B833" s="7" t="s">
        <v>1229</v>
      </c>
      <c r="C833" s="7" t="s">
        <v>1456</v>
      </c>
      <c r="D833" s="31">
        <v>76.838999999999999</v>
      </c>
      <c r="E833" s="7" t="s">
        <v>19</v>
      </c>
      <c r="K833" s="11"/>
      <c r="L833" s="11"/>
    </row>
    <row r="834" spans="1:13">
      <c r="A834" s="7">
        <v>831</v>
      </c>
      <c r="B834" s="7" t="s">
        <v>1230</v>
      </c>
      <c r="C834" s="7" t="s">
        <v>1456</v>
      </c>
      <c r="D834" s="31">
        <v>79.405000000000001</v>
      </c>
      <c r="E834" s="7" t="s">
        <v>158</v>
      </c>
      <c r="K834" s="11"/>
      <c r="L834" s="11"/>
    </row>
    <row r="835" spans="1:13">
      <c r="A835" s="7">
        <v>832</v>
      </c>
      <c r="B835" s="7" t="s">
        <v>1231</v>
      </c>
      <c r="C835" s="7" t="s">
        <v>1458</v>
      </c>
      <c r="D835" s="31">
        <v>80.367999999999995</v>
      </c>
      <c r="E835" s="7" t="s">
        <v>19</v>
      </c>
      <c r="K835" s="11"/>
      <c r="L835" s="11"/>
    </row>
    <row r="836" spans="1:13">
      <c r="A836" s="7">
        <v>833</v>
      </c>
      <c r="B836" s="7" t="s">
        <v>1232</v>
      </c>
      <c r="C836" s="7" t="s">
        <v>1456</v>
      </c>
      <c r="D836" s="31">
        <v>81.997</v>
      </c>
      <c r="E836" s="7" t="s">
        <v>19</v>
      </c>
      <c r="K836" s="11"/>
      <c r="L836" s="11"/>
    </row>
    <row r="837" spans="1:13">
      <c r="A837" s="7">
        <v>834</v>
      </c>
      <c r="B837" s="7" t="s">
        <v>1233</v>
      </c>
      <c r="C837" s="7" t="s">
        <v>1456</v>
      </c>
      <c r="D837" s="31">
        <v>84.251000000000005</v>
      </c>
      <c r="E837" s="7" t="s">
        <v>15</v>
      </c>
      <c r="K837" s="11"/>
      <c r="L837" s="11"/>
    </row>
    <row r="838" spans="1:13">
      <c r="A838" s="7">
        <v>835</v>
      </c>
      <c r="B838" s="7" t="s">
        <v>1234</v>
      </c>
      <c r="C838" s="7" t="s">
        <v>1456</v>
      </c>
      <c r="D838" s="31">
        <v>87.751999999999995</v>
      </c>
      <c r="E838" s="7" t="s">
        <v>97</v>
      </c>
      <c r="K838" s="11"/>
      <c r="L838" s="11"/>
    </row>
    <row r="839" spans="1:13">
      <c r="A839" s="7">
        <v>836</v>
      </c>
      <c r="B839" s="7" t="s">
        <v>1235</v>
      </c>
      <c r="C839" s="7" t="s">
        <v>1456</v>
      </c>
      <c r="D839" s="31">
        <v>89.347999999999999</v>
      </c>
      <c r="E839" s="7" t="s">
        <v>19</v>
      </c>
      <c r="K839" s="11"/>
      <c r="L839" s="11"/>
    </row>
    <row r="840" spans="1:13">
      <c r="A840" s="7">
        <v>837</v>
      </c>
      <c r="B840" s="7" t="s">
        <v>1236</v>
      </c>
      <c r="C840" s="7" t="s">
        <v>1456</v>
      </c>
      <c r="D840" s="31">
        <v>91.478999999999999</v>
      </c>
      <c r="E840" s="7" t="s">
        <v>19</v>
      </c>
      <c r="F840" s="8" t="s">
        <v>1237</v>
      </c>
      <c r="G840" s="8" t="s">
        <v>1238</v>
      </c>
      <c r="H840" s="101" t="s">
        <v>28</v>
      </c>
      <c r="I840" s="79">
        <v>14048222</v>
      </c>
      <c r="J840" s="79">
        <v>11589998</v>
      </c>
      <c r="K840" s="70">
        <v>89.715000000000003</v>
      </c>
      <c r="L840" s="70">
        <v>94.356999999999999</v>
      </c>
      <c r="M840" s="71" t="s">
        <v>11</v>
      </c>
    </row>
    <row r="841" spans="1:13">
      <c r="A841" s="7">
        <v>838</v>
      </c>
      <c r="B841" s="7" t="s">
        <v>1239</v>
      </c>
      <c r="C841" s="7" t="s">
        <v>1456</v>
      </c>
      <c r="D841" s="31">
        <v>92.593000000000004</v>
      </c>
      <c r="E841" s="7" t="s">
        <v>19</v>
      </c>
      <c r="F841" s="8" t="s">
        <v>352</v>
      </c>
      <c r="G841" s="8" t="s">
        <v>353</v>
      </c>
      <c r="H841" s="101"/>
      <c r="I841" s="79"/>
      <c r="J841" s="79"/>
      <c r="K841" s="70"/>
      <c r="L841" s="70"/>
      <c r="M841" s="71"/>
    </row>
    <row r="842" spans="1:13">
      <c r="A842" s="7">
        <v>839</v>
      </c>
      <c r="B842" s="7" t="s">
        <v>1240</v>
      </c>
      <c r="C842" s="7" t="s">
        <v>1456</v>
      </c>
      <c r="D842" s="31">
        <v>98.980999999999995</v>
      </c>
      <c r="E842" s="7" t="s">
        <v>19</v>
      </c>
      <c r="F842" s="7" t="s">
        <v>1241</v>
      </c>
      <c r="G842" s="8" t="s">
        <v>1242</v>
      </c>
      <c r="H842" s="25" t="s">
        <v>611</v>
      </c>
      <c r="I842" s="19">
        <v>7746992</v>
      </c>
      <c r="J842" s="49">
        <v>9069172</v>
      </c>
      <c r="K842" s="11">
        <v>97.216999999999999</v>
      </c>
      <c r="L842" s="11">
        <v>99.545024888</v>
      </c>
      <c r="M842" s="36" t="s">
        <v>11</v>
      </c>
    </row>
    <row r="843" spans="1:13">
      <c r="A843" s="7">
        <v>840</v>
      </c>
      <c r="B843" s="7" t="s">
        <v>1243</v>
      </c>
      <c r="C843" s="7" t="s">
        <v>1456</v>
      </c>
      <c r="D843" s="31">
        <v>100.009</v>
      </c>
      <c r="E843" s="7" t="s">
        <v>158</v>
      </c>
      <c r="K843" s="11"/>
      <c r="L843" s="11"/>
    </row>
    <row r="844" spans="1:13">
      <c r="A844" s="7">
        <v>841</v>
      </c>
      <c r="B844" s="7" t="s">
        <v>1244</v>
      </c>
      <c r="C844" s="7" t="s">
        <v>1459</v>
      </c>
      <c r="D844" s="31">
        <v>0</v>
      </c>
      <c r="E844" s="7" t="s">
        <v>19</v>
      </c>
      <c r="K844" s="11"/>
      <c r="L844" s="11"/>
    </row>
    <row r="845" spans="1:13">
      <c r="A845" s="7">
        <v>842</v>
      </c>
      <c r="B845" s="7" t="s">
        <v>1245</v>
      </c>
      <c r="C845" s="7" t="s">
        <v>1460</v>
      </c>
      <c r="D845" s="31">
        <v>6.74</v>
      </c>
      <c r="E845" s="7" t="s">
        <v>19</v>
      </c>
      <c r="F845" s="48" t="s">
        <v>1140</v>
      </c>
      <c r="G845" s="8" t="s">
        <v>1140</v>
      </c>
      <c r="K845" s="11"/>
      <c r="L845" s="11"/>
    </row>
    <row r="846" spans="1:13">
      <c r="A846" s="7">
        <v>843</v>
      </c>
      <c r="B846" s="7" t="s">
        <v>1246</v>
      </c>
      <c r="C846" s="7" t="s">
        <v>1460</v>
      </c>
      <c r="D846" s="31">
        <v>8.3390000000000004</v>
      </c>
      <c r="E846" s="7" t="s">
        <v>19</v>
      </c>
      <c r="K846" s="11"/>
      <c r="L846" s="11"/>
    </row>
    <row r="847" spans="1:13">
      <c r="A847" s="7">
        <v>844</v>
      </c>
      <c r="B847" s="7" t="s">
        <v>1247</v>
      </c>
      <c r="C847" s="7" t="s">
        <v>1460</v>
      </c>
      <c r="D847" s="31">
        <v>8.8450000000000006</v>
      </c>
      <c r="E847" s="7" t="s">
        <v>19</v>
      </c>
      <c r="K847" s="11"/>
      <c r="L847" s="11"/>
    </row>
    <row r="848" spans="1:13">
      <c r="A848" s="7">
        <v>845</v>
      </c>
      <c r="B848" s="7" t="s">
        <v>1248</v>
      </c>
      <c r="C848" s="7" t="s">
        <v>1460</v>
      </c>
      <c r="D848" s="31">
        <v>35.491</v>
      </c>
      <c r="E848" s="7" t="s">
        <v>19</v>
      </c>
      <c r="F848" s="8" t="s">
        <v>1249</v>
      </c>
      <c r="G848" s="8" t="s">
        <v>1250</v>
      </c>
      <c r="H848" s="24" t="s">
        <v>596</v>
      </c>
      <c r="I848" s="49">
        <v>9460658</v>
      </c>
      <c r="J848" s="19">
        <v>10755009</v>
      </c>
      <c r="K848" s="11">
        <v>34.978543887999997</v>
      </c>
      <c r="L848" s="11">
        <v>37.255000000000003</v>
      </c>
      <c r="M848" s="36" t="s">
        <v>11</v>
      </c>
    </row>
    <row r="849" spans="1:13">
      <c r="A849" s="7">
        <v>846</v>
      </c>
      <c r="B849" s="7" t="s">
        <v>1251</v>
      </c>
      <c r="C849" s="7" t="s">
        <v>1460</v>
      </c>
      <c r="D849" s="31">
        <v>37.164000000000001</v>
      </c>
      <c r="E849" s="7" t="s">
        <v>24</v>
      </c>
      <c r="F849" s="8" t="s">
        <v>1557</v>
      </c>
      <c r="H849" s="17"/>
      <c r="K849" s="11"/>
      <c r="L849" s="11"/>
    </row>
    <row r="850" spans="1:13">
      <c r="A850" s="7">
        <v>847</v>
      </c>
      <c r="B850" s="7" t="s">
        <v>1252</v>
      </c>
      <c r="C850" s="7" t="s">
        <v>1461</v>
      </c>
      <c r="D850" s="31">
        <v>40.061999999999998</v>
      </c>
      <c r="E850" s="7" t="s">
        <v>19</v>
      </c>
      <c r="K850" s="11"/>
      <c r="L850" s="11"/>
    </row>
    <row r="851" spans="1:13">
      <c r="A851" s="7">
        <v>848</v>
      </c>
      <c r="B851" s="7" t="s">
        <v>1253</v>
      </c>
      <c r="C851" s="7" t="s">
        <v>1460</v>
      </c>
      <c r="D851" s="31">
        <v>43.664999999999999</v>
      </c>
      <c r="E851" s="7" t="s">
        <v>24</v>
      </c>
      <c r="F851" s="8" t="s">
        <v>1254</v>
      </c>
      <c r="G851" s="8" t="s">
        <v>1254</v>
      </c>
      <c r="H851" s="20" t="s">
        <v>119</v>
      </c>
      <c r="I851" s="19">
        <v>2023216</v>
      </c>
      <c r="J851" s="19">
        <v>3559686.5000000009</v>
      </c>
      <c r="K851" s="11">
        <v>41.900999999999996</v>
      </c>
      <c r="L851" s="11">
        <v>44.606499999999997</v>
      </c>
      <c r="M851" s="36" t="s">
        <v>11</v>
      </c>
    </row>
    <row r="852" spans="1:13">
      <c r="A852" s="7">
        <v>849</v>
      </c>
      <c r="B852" s="7" t="s">
        <v>1255</v>
      </c>
      <c r="C852" s="7" t="s">
        <v>1461</v>
      </c>
      <c r="D852" s="31">
        <v>45.548000000000002</v>
      </c>
      <c r="E852" s="7" t="s">
        <v>24</v>
      </c>
      <c r="F852" s="8" t="s">
        <v>1127</v>
      </c>
      <c r="G852" s="8" t="s">
        <v>1127</v>
      </c>
      <c r="H852" s="22" t="s">
        <v>181</v>
      </c>
      <c r="I852" s="19">
        <v>1096821.4999999991</v>
      </c>
      <c r="J852" s="19">
        <v>2632569</v>
      </c>
      <c r="K852" s="11">
        <v>44.606499999999997</v>
      </c>
      <c r="L852" s="11">
        <v>47.312000000000005</v>
      </c>
      <c r="M852" s="36" t="s">
        <v>11</v>
      </c>
    </row>
    <row r="853" spans="1:13">
      <c r="A853" s="7">
        <v>850</v>
      </c>
      <c r="B853" s="7" t="s">
        <v>1256</v>
      </c>
      <c r="C853" s="7" t="s">
        <v>1461</v>
      </c>
      <c r="D853" s="31">
        <v>46.564</v>
      </c>
      <c r="E853" s="7" t="s">
        <v>1442</v>
      </c>
      <c r="K853" s="11"/>
      <c r="L853" s="11"/>
    </row>
    <row r="854" spans="1:13">
      <c r="A854" s="7">
        <v>851</v>
      </c>
      <c r="B854" s="7" t="s">
        <v>1257</v>
      </c>
      <c r="C854" s="7" t="s">
        <v>1461</v>
      </c>
      <c r="D854" s="31">
        <v>50.219000000000001</v>
      </c>
      <c r="E854" s="7" t="s">
        <v>24</v>
      </c>
      <c r="F854" s="8" t="s">
        <v>1258</v>
      </c>
      <c r="G854" s="8" t="s">
        <v>1258</v>
      </c>
      <c r="H854" s="78" t="s">
        <v>100</v>
      </c>
      <c r="I854" s="79">
        <v>8584258</v>
      </c>
      <c r="J854" s="79">
        <v>10881869.5</v>
      </c>
      <c r="K854" s="70">
        <v>48.454999999999998</v>
      </c>
      <c r="L854" s="70">
        <v>53.070499999999996</v>
      </c>
      <c r="M854" s="71" t="s">
        <v>11</v>
      </c>
    </row>
    <row r="855" spans="1:13">
      <c r="A855" s="7">
        <v>852</v>
      </c>
      <c r="B855" s="7" t="s">
        <v>1259</v>
      </c>
      <c r="C855" s="7" t="s">
        <v>1461</v>
      </c>
      <c r="D855" s="31">
        <v>51.494</v>
      </c>
      <c r="E855" s="7" t="s">
        <v>24</v>
      </c>
      <c r="F855" s="8" t="s">
        <v>1260</v>
      </c>
      <c r="G855" s="8" t="s">
        <v>1260</v>
      </c>
      <c r="H855" s="78"/>
      <c r="I855" s="79"/>
      <c r="J855" s="79"/>
      <c r="K855" s="70"/>
      <c r="L855" s="70"/>
      <c r="M855" s="71"/>
    </row>
    <row r="856" spans="1:13">
      <c r="A856" s="7">
        <v>853</v>
      </c>
      <c r="B856" s="7" t="s">
        <v>1261</v>
      </c>
      <c r="C856" s="7" t="s">
        <v>1461</v>
      </c>
      <c r="D856" s="31">
        <v>54.646999999999998</v>
      </c>
      <c r="E856" s="7" t="s">
        <v>24</v>
      </c>
      <c r="F856" s="8" t="s">
        <v>1262</v>
      </c>
      <c r="G856" s="8" t="s">
        <v>1262</v>
      </c>
      <c r="H856" s="22" t="s">
        <v>885</v>
      </c>
      <c r="I856" s="19">
        <v>24315192.5</v>
      </c>
      <c r="J856" s="19">
        <v>559346.48649999965</v>
      </c>
      <c r="K856" s="11">
        <v>53.070499999999996</v>
      </c>
      <c r="L856" s="11">
        <v>55.633499999999998</v>
      </c>
      <c r="M856" s="36" t="s">
        <v>11</v>
      </c>
    </row>
    <row r="857" spans="1:13">
      <c r="A857" s="7">
        <v>854</v>
      </c>
      <c r="B857" s="7" t="s">
        <v>1263</v>
      </c>
      <c r="C857" s="7" t="s">
        <v>1461</v>
      </c>
      <c r="D857" s="31">
        <v>56.62</v>
      </c>
      <c r="E857" s="7" t="s">
        <v>108</v>
      </c>
      <c r="F857" s="8" t="s">
        <v>703</v>
      </c>
      <c r="G857" s="8" t="s">
        <v>704</v>
      </c>
      <c r="H857" s="22" t="s">
        <v>100</v>
      </c>
      <c r="I857" s="19">
        <v>7445962.5</v>
      </c>
      <c r="J857" s="19">
        <v>9006633</v>
      </c>
      <c r="K857" s="11">
        <v>55.633499999999998</v>
      </c>
      <c r="L857" s="11">
        <v>58.384</v>
      </c>
      <c r="M857" s="36" t="s">
        <v>11</v>
      </c>
    </row>
    <row r="858" spans="1:13">
      <c r="A858" s="7">
        <v>855</v>
      </c>
      <c r="B858" s="7" t="s">
        <v>1264</v>
      </c>
      <c r="C858" s="7" t="s">
        <v>1461</v>
      </c>
      <c r="D858" s="31">
        <v>59.289000000000001</v>
      </c>
      <c r="E858" s="7" t="s">
        <v>17</v>
      </c>
      <c r="K858" s="11"/>
      <c r="L858" s="11"/>
    </row>
    <row r="859" spans="1:13">
      <c r="A859" s="7">
        <v>856</v>
      </c>
      <c r="B859" s="7" t="s">
        <v>1265</v>
      </c>
      <c r="C859" s="7" t="s">
        <v>1461</v>
      </c>
      <c r="D859" s="31">
        <v>62.426000000000002</v>
      </c>
      <c r="E859" s="7" t="s">
        <v>108</v>
      </c>
      <c r="F859" s="8" t="s">
        <v>1266</v>
      </c>
      <c r="G859" s="8" t="s">
        <v>1267</v>
      </c>
      <c r="K859" s="11"/>
      <c r="L859" s="11"/>
    </row>
    <row r="860" spans="1:13">
      <c r="A860" s="7">
        <v>857</v>
      </c>
      <c r="B860" s="7" t="s">
        <v>1268</v>
      </c>
      <c r="C860" s="7" t="s">
        <v>1461</v>
      </c>
      <c r="D860" s="31">
        <v>65.911000000000001</v>
      </c>
      <c r="E860" s="7" t="s">
        <v>19</v>
      </c>
      <c r="K860" s="11"/>
      <c r="L860" s="11"/>
    </row>
    <row r="861" spans="1:13">
      <c r="A861" s="7">
        <v>858</v>
      </c>
      <c r="B861" s="7" t="s">
        <v>1269</v>
      </c>
      <c r="C861" s="7" t="s">
        <v>1460</v>
      </c>
      <c r="D861" s="31">
        <v>66.88</v>
      </c>
      <c r="E861" s="7" t="s">
        <v>19</v>
      </c>
      <c r="K861" s="11"/>
      <c r="L861" s="11"/>
    </row>
    <row r="862" spans="1:13">
      <c r="A862" s="7">
        <v>859</v>
      </c>
      <c r="B862" s="7" t="s">
        <v>1270</v>
      </c>
      <c r="C862" s="7" t="s">
        <v>1460</v>
      </c>
      <c r="D862" s="31">
        <v>70.747</v>
      </c>
      <c r="E862" s="7" t="s">
        <v>24</v>
      </c>
      <c r="F862" s="8" t="s">
        <v>75</v>
      </c>
      <c r="G862" s="8" t="s">
        <v>75</v>
      </c>
      <c r="H862" s="68" t="s">
        <v>28</v>
      </c>
      <c r="I862" s="69">
        <v>9195617</v>
      </c>
      <c r="J862" s="69">
        <v>18098559</v>
      </c>
      <c r="K862" s="70">
        <v>65.900948020000001</v>
      </c>
      <c r="L862" s="70">
        <v>102.26659926400001</v>
      </c>
      <c r="M862" s="71" t="s">
        <v>12</v>
      </c>
    </row>
    <row r="863" spans="1:13">
      <c r="A863" s="7">
        <v>860</v>
      </c>
      <c r="B863" s="7" t="s">
        <v>1271</v>
      </c>
      <c r="C863" s="7" t="s">
        <v>1461</v>
      </c>
      <c r="D863" s="31">
        <v>73.572000000000003</v>
      </c>
      <c r="E863" s="7" t="s">
        <v>37</v>
      </c>
      <c r="F863" s="7" t="s">
        <v>1272</v>
      </c>
      <c r="G863" s="8" t="s">
        <v>1272</v>
      </c>
      <c r="H863" s="68"/>
      <c r="I863" s="69">
        <v>9195617</v>
      </c>
      <c r="J863" s="69">
        <v>18098559</v>
      </c>
      <c r="K863" s="70"/>
      <c r="L863" s="70"/>
      <c r="M863" s="71"/>
    </row>
    <row r="864" spans="1:13">
      <c r="A864" s="7">
        <v>861</v>
      </c>
      <c r="B864" s="7" t="s">
        <v>1273</v>
      </c>
      <c r="C864" s="7" t="s">
        <v>1461</v>
      </c>
      <c r="D864" s="31">
        <v>76.597999999999999</v>
      </c>
      <c r="E864" s="7" t="s">
        <v>19</v>
      </c>
      <c r="F864" s="7" t="s">
        <v>1237</v>
      </c>
      <c r="G864" s="8" t="s">
        <v>1238</v>
      </c>
      <c r="H864" s="68"/>
      <c r="I864" s="69">
        <v>9195617</v>
      </c>
      <c r="J864" s="69">
        <v>18098559</v>
      </c>
      <c r="K864" s="70"/>
      <c r="L864" s="70"/>
      <c r="M864" s="71"/>
    </row>
    <row r="865" spans="1:13">
      <c r="A865" s="7">
        <v>862</v>
      </c>
      <c r="B865" s="7" t="s">
        <v>1274</v>
      </c>
      <c r="C865" s="7" t="s">
        <v>1460</v>
      </c>
      <c r="D865" s="31">
        <v>80.686999999999998</v>
      </c>
      <c r="E865" s="7" t="s">
        <v>108</v>
      </c>
      <c r="F865" s="7" t="s">
        <v>1275</v>
      </c>
      <c r="G865" s="8" t="s">
        <v>1276</v>
      </c>
      <c r="H865" s="68"/>
      <c r="I865" s="69">
        <v>9195617</v>
      </c>
      <c r="J865" s="69">
        <v>18098559</v>
      </c>
      <c r="K865" s="70"/>
      <c r="L865" s="70"/>
      <c r="M865" s="71"/>
    </row>
    <row r="866" spans="1:13">
      <c r="A866" s="7">
        <v>863</v>
      </c>
      <c r="B866" s="7" t="s">
        <v>1277</v>
      </c>
      <c r="C866" s="7" t="s">
        <v>1461</v>
      </c>
      <c r="D866" s="31">
        <v>87.915999999999997</v>
      </c>
      <c r="E866" s="7" t="s">
        <v>108</v>
      </c>
      <c r="F866" s="8" t="s">
        <v>1278</v>
      </c>
      <c r="G866" s="8" t="s">
        <v>1279</v>
      </c>
      <c r="H866" s="68"/>
      <c r="I866" s="69">
        <v>9195617</v>
      </c>
      <c r="J866" s="69">
        <v>18098559</v>
      </c>
      <c r="K866" s="70"/>
      <c r="L866" s="70"/>
      <c r="M866" s="71"/>
    </row>
    <row r="867" spans="1:13">
      <c r="A867" s="7">
        <v>864</v>
      </c>
      <c r="B867" s="7" t="s">
        <v>1280</v>
      </c>
      <c r="C867" s="7" t="s">
        <v>1461</v>
      </c>
      <c r="D867" s="31">
        <v>91.183000000000007</v>
      </c>
      <c r="E867" s="7" t="s">
        <v>108</v>
      </c>
      <c r="F867" s="8" t="s">
        <v>1281</v>
      </c>
      <c r="G867" s="8" t="s">
        <v>1558</v>
      </c>
      <c r="H867" s="68"/>
      <c r="I867" s="69">
        <v>9195617</v>
      </c>
      <c r="J867" s="69">
        <v>18098559</v>
      </c>
      <c r="K867" s="70"/>
      <c r="L867" s="70"/>
      <c r="M867" s="71"/>
    </row>
    <row r="868" spans="1:13">
      <c r="A868" s="7">
        <v>865</v>
      </c>
      <c r="B868" s="7" t="s">
        <v>1282</v>
      </c>
      <c r="C868" s="7" t="s">
        <v>1461</v>
      </c>
      <c r="D868" s="31">
        <v>93.921999999999997</v>
      </c>
      <c r="E868" s="7" t="s">
        <v>15</v>
      </c>
      <c r="H868" s="68"/>
      <c r="I868" s="69">
        <v>9195617</v>
      </c>
      <c r="J868" s="69">
        <v>18098559</v>
      </c>
      <c r="K868" s="70"/>
      <c r="L868" s="70"/>
      <c r="M868" s="71"/>
    </row>
    <row r="869" spans="1:13">
      <c r="A869" s="7">
        <v>866</v>
      </c>
      <c r="B869" s="7" t="s">
        <v>1283</v>
      </c>
      <c r="C869" s="7" t="s">
        <v>1461</v>
      </c>
      <c r="D869" s="31">
        <v>97.549000000000007</v>
      </c>
      <c r="E869" s="7" t="s">
        <v>37</v>
      </c>
      <c r="F869" s="7" t="s">
        <v>1272</v>
      </c>
      <c r="G869" s="8" t="s">
        <v>1272</v>
      </c>
      <c r="H869" s="68"/>
      <c r="I869" s="69">
        <v>9195617</v>
      </c>
      <c r="J869" s="69">
        <v>18098559</v>
      </c>
      <c r="K869" s="70"/>
      <c r="L869" s="70"/>
      <c r="M869" s="71"/>
    </row>
    <row r="870" spans="1:13">
      <c r="A870" s="7">
        <v>867</v>
      </c>
      <c r="B870" s="7" t="s">
        <v>1284</v>
      </c>
      <c r="C870" s="7" t="s">
        <v>1461</v>
      </c>
      <c r="D870" s="31">
        <v>98.358999999999995</v>
      </c>
      <c r="E870" s="7" t="s">
        <v>15</v>
      </c>
      <c r="K870" s="11"/>
      <c r="L870" s="11"/>
    </row>
    <row r="871" spans="1:13">
      <c r="A871" s="7">
        <v>868</v>
      </c>
      <c r="B871" s="7" t="s">
        <v>1285</v>
      </c>
      <c r="C871" s="7" t="s">
        <v>1461</v>
      </c>
      <c r="D871" s="31">
        <v>103.107</v>
      </c>
      <c r="E871" s="7" t="s">
        <v>15</v>
      </c>
      <c r="K871" s="11"/>
      <c r="L871" s="11"/>
    </row>
    <row r="872" spans="1:13">
      <c r="A872" s="7">
        <v>869</v>
      </c>
      <c r="B872" s="7" t="s">
        <v>1286</v>
      </c>
      <c r="C872" s="7" t="s">
        <v>1462</v>
      </c>
      <c r="D872" s="31">
        <v>0</v>
      </c>
      <c r="E872" s="7" t="s">
        <v>24</v>
      </c>
      <c r="F872" s="8" t="s">
        <v>1287</v>
      </c>
      <c r="G872" s="8" t="s">
        <v>1287</v>
      </c>
      <c r="K872" s="11"/>
      <c r="L872" s="11"/>
    </row>
    <row r="873" spans="1:13">
      <c r="A873" s="7">
        <v>870</v>
      </c>
      <c r="B873" s="7" t="s">
        <v>1288</v>
      </c>
      <c r="C873" s="7" t="s">
        <v>1462</v>
      </c>
      <c r="D873" s="31">
        <v>10.462999999999999</v>
      </c>
      <c r="E873" s="7" t="s">
        <v>15</v>
      </c>
      <c r="K873" s="11"/>
      <c r="L873" s="11"/>
    </row>
    <row r="874" spans="1:13">
      <c r="A874" s="7">
        <v>871</v>
      </c>
      <c r="B874" s="7" t="s">
        <v>1289</v>
      </c>
      <c r="C874" s="7" t="s">
        <v>1462</v>
      </c>
      <c r="D874" s="31">
        <v>12.877000000000001</v>
      </c>
      <c r="E874" s="7" t="s">
        <v>19</v>
      </c>
      <c r="K874" s="11"/>
      <c r="L874" s="11"/>
    </row>
    <row r="875" spans="1:13">
      <c r="A875" s="7">
        <v>872</v>
      </c>
      <c r="B875" s="7" t="s">
        <v>1290</v>
      </c>
      <c r="C875" s="7" t="s">
        <v>1463</v>
      </c>
      <c r="D875" s="31">
        <v>14.952999999999999</v>
      </c>
      <c r="E875" s="7" t="s">
        <v>24</v>
      </c>
      <c r="F875" s="8" t="s">
        <v>1291</v>
      </c>
      <c r="G875" s="8" t="s">
        <v>1291</v>
      </c>
      <c r="H875" s="90" t="s">
        <v>536</v>
      </c>
      <c r="I875" s="69">
        <v>202136</v>
      </c>
      <c r="J875" s="69">
        <v>6683529</v>
      </c>
      <c r="K875" s="70">
        <v>7.7823964479999983</v>
      </c>
      <c r="L875" s="70">
        <v>28.702665684000003</v>
      </c>
      <c r="M875" s="71" t="s">
        <v>12</v>
      </c>
    </row>
    <row r="876" spans="1:13">
      <c r="A876" s="7">
        <v>873</v>
      </c>
      <c r="B876" s="7" t="s">
        <v>1292</v>
      </c>
      <c r="C876" s="7" t="s">
        <v>1462</v>
      </c>
      <c r="D876" s="31">
        <v>15.558999999999999</v>
      </c>
      <c r="E876" s="7" t="s">
        <v>19</v>
      </c>
      <c r="H876" s="90"/>
      <c r="I876" s="69">
        <v>202136</v>
      </c>
      <c r="J876" s="69">
        <v>6683529</v>
      </c>
      <c r="K876" s="70"/>
      <c r="L876" s="70"/>
      <c r="M876" s="71"/>
    </row>
    <row r="877" spans="1:13">
      <c r="A877" s="7">
        <v>874</v>
      </c>
      <c r="B877" s="7" t="s">
        <v>1293</v>
      </c>
      <c r="C877" s="7" t="s">
        <v>1463</v>
      </c>
      <c r="D877" s="31">
        <v>20.597999999999999</v>
      </c>
      <c r="E877" s="7" t="s">
        <v>19</v>
      </c>
      <c r="H877" s="90"/>
      <c r="I877" s="69">
        <v>202136</v>
      </c>
      <c r="J877" s="69">
        <v>6683529</v>
      </c>
      <c r="K877" s="70"/>
      <c r="L877" s="70"/>
      <c r="M877" s="71"/>
    </row>
    <row r="878" spans="1:13">
      <c r="A878" s="7">
        <v>875</v>
      </c>
      <c r="B878" s="7" t="s">
        <v>1294</v>
      </c>
      <c r="C878" s="7" t="s">
        <v>1463</v>
      </c>
      <c r="D878" s="31">
        <v>21.420999999999999</v>
      </c>
      <c r="E878" s="7" t="s">
        <v>37</v>
      </c>
      <c r="F878" s="7" t="s">
        <v>552</v>
      </c>
      <c r="G878" s="8" t="s">
        <v>552</v>
      </c>
      <c r="H878" s="90"/>
      <c r="I878" s="69">
        <v>202136</v>
      </c>
      <c r="J878" s="69">
        <v>6683529</v>
      </c>
      <c r="K878" s="70"/>
      <c r="L878" s="70"/>
      <c r="M878" s="71"/>
    </row>
    <row r="879" spans="1:13">
      <c r="A879" s="7">
        <v>876</v>
      </c>
      <c r="B879" s="7" t="s">
        <v>1295</v>
      </c>
      <c r="C879" s="7" t="s">
        <v>1463</v>
      </c>
      <c r="D879" s="31">
        <v>25.452000000000002</v>
      </c>
      <c r="E879" s="7" t="s">
        <v>19</v>
      </c>
      <c r="F879" s="7" t="s">
        <v>1296</v>
      </c>
      <c r="G879" s="8" t="s">
        <v>1477</v>
      </c>
      <c r="H879" s="90"/>
      <c r="I879" s="69">
        <v>202136</v>
      </c>
      <c r="J879" s="69">
        <v>6683529</v>
      </c>
      <c r="K879" s="70"/>
      <c r="L879" s="70"/>
      <c r="M879" s="71"/>
    </row>
    <row r="880" spans="1:13">
      <c r="A880" s="7">
        <v>877</v>
      </c>
      <c r="B880" s="7" t="s">
        <v>1297</v>
      </c>
      <c r="C880" s="7" t="s">
        <v>1463</v>
      </c>
      <c r="D880" s="31">
        <v>30.716000000000001</v>
      </c>
      <c r="E880" s="7" t="s">
        <v>108</v>
      </c>
      <c r="F880" s="8" t="s">
        <v>1298</v>
      </c>
      <c r="G880" s="8" t="s">
        <v>1299</v>
      </c>
      <c r="H880" s="102" t="s">
        <v>611</v>
      </c>
      <c r="I880" s="85">
        <v>9069172</v>
      </c>
      <c r="J880" s="79">
        <v>7986660</v>
      </c>
      <c r="K880" s="70">
        <v>30.712366160000002</v>
      </c>
      <c r="L880" s="70">
        <v>35.802</v>
      </c>
      <c r="M880" s="71" t="s">
        <v>11</v>
      </c>
    </row>
    <row r="881" spans="1:13">
      <c r="A881" s="7">
        <v>878</v>
      </c>
      <c r="B881" s="7" t="s">
        <v>1300</v>
      </c>
      <c r="C881" s="7" t="s">
        <v>1462</v>
      </c>
      <c r="D881" s="31">
        <v>33.470999999999997</v>
      </c>
      <c r="E881" s="7" t="s">
        <v>19</v>
      </c>
      <c r="H881" s="102"/>
      <c r="I881" s="85"/>
      <c r="J881" s="79"/>
      <c r="K881" s="70"/>
      <c r="L881" s="70"/>
      <c r="M881" s="71"/>
    </row>
    <row r="882" spans="1:13">
      <c r="A882" s="7">
        <v>879</v>
      </c>
      <c r="B882" s="7" t="s">
        <v>1301</v>
      </c>
      <c r="C882" s="7" t="s">
        <v>1463</v>
      </c>
      <c r="D882" s="31">
        <v>34.037999999999997</v>
      </c>
      <c r="E882" s="7" t="s">
        <v>24</v>
      </c>
      <c r="F882" s="8" t="s">
        <v>1302</v>
      </c>
      <c r="G882" s="8" t="s">
        <v>1302</v>
      </c>
      <c r="H882" s="102"/>
      <c r="I882" s="85"/>
      <c r="J882" s="79"/>
      <c r="K882" s="70"/>
      <c r="L882" s="70"/>
      <c r="M882" s="71"/>
    </row>
    <row r="883" spans="1:13">
      <c r="A883" s="7">
        <v>880</v>
      </c>
      <c r="B883" s="7" t="s">
        <v>1303</v>
      </c>
      <c r="C883" s="7" t="s">
        <v>1462</v>
      </c>
      <c r="D883" s="31">
        <v>37.790999999999997</v>
      </c>
      <c r="E883" s="7" t="s">
        <v>19</v>
      </c>
      <c r="F883" s="7" t="s">
        <v>142</v>
      </c>
      <c r="G883" s="8" t="s">
        <v>143</v>
      </c>
      <c r="H883" s="25" t="s">
        <v>1424</v>
      </c>
      <c r="I883" s="49">
        <v>9075399</v>
      </c>
      <c r="J883" s="19">
        <v>10283882</v>
      </c>
      <c r="K883" s="11">
        <v>37.428714971999995</v>
      </c>
      <c r="L883" s="11">
        <v>39.555</v>
      </c>
      <c r="M883" s="36" t="s">
        <v>11</v>
      </c>
    </row>
    <row r="884" spans="1:13">
      <c r="A884" s="7">
        <v>881</v>
      </c>
      <c r="B884" s="7" t="s">
        <v>1304</v>
      </c>
      <c r="C884" s="7" t="s">
        <v>1463</v>
      </c>
      <c r="D884" s="31">
        <v>41.917999999999999</v>
      </c>
      <c r="E884" s="7" t="s">
        <v>1385</v>
      </c>
      <c r="K884" s="11"/>
      <c r="L884" s="11"/>
    </row>
    <row r="885" spans="1:13">
      <c r="A885" s="7">
        <v>882</v>
      </c>
      <c r="B885" s="7" t="s">
        <v>1305</v>
      </c>
      <c r="C885" s="7" t="s">
        <v>1463</v>
      </c>
      <c r="D885" s="31">
        <v>44.905000000000001</v>
      </c>
      <c r="E885" s="7" t="s">
        <v>19</v>
      </c>
      <c r="K885" s="11"/>
      <c r="L885" s="11"/>
    </row>
    <row r="886" spans="1:13">
      <c r="A886" s="7">
        <v>883</v>
      </c>
      <c r="B886" s="7" t="s">
        <v>1306</v>
      </c>
      <c r="C886" s="7" t="s">
        <v>1463</v>
      </c>
      <c r="D886" s="31">
        <v>46.752000000000002</v>
      </c>
      <c r="E886" s="7" t="s">
        <v>15</v>
      </c>
      <c r="K886" s="11"/>
      <c r="L886" s="11"/>
    </row>
    <row r="887" spans="1:13">
      <c r="A887" s="7">
        <v>884</v>
      </c>
      <c r="B887" s="7" t="s">
        <v>1307</v>
      </c>
      <c r="C887" s="7" t="s">
        <v>1463</v>
      </c>
      <c r="D887" s="31">
        <v>47.6</v>
      </c>
      <c r="E887" s="7" t="s">
        <v>15</v>
      </c>
      <c r="K887" s="11"/>
      <c r="L887" s="11"/>
    </row>
    <row r="888" spans="1:13">
      <c r="A888" s="7">
        <v>885</v>
      </c>
      <c r="B888" s="7" t="s">
        <v>1308</v>
      </c>
      <c r="C888" s="7" t="s">
        <v>1463</v>
      </c>
      <c r="D888" s="31">
        <v>48.997</v>
      </c>
      <c r="E888" s="7" t="s">
        <v>19</v>
      </c>
      <c r="K888" s="11"/>
      <c r="L888" s="11"/>
    </row>
    <row r="889" spans="1:13">
      <c r="A889" s="7">
        <v>886</v>
      </c>
      <c r="B889" s="7" t="s">
        <v>1309</v>
      </c>
      <c r="C889" s="7" t="s">
        <v>1463</v>
      </c>
      <c r="D889" s="31">
        <v>49.747</v>
      </c>
      <c r="E889" s="7" t="s">
        <v>19</v>
      </c>
      <c r="K889" s="11"/>
      <c r="L889" s="11"/>
    </row>
    <row r="890" spans="1:13">
      <c r="A890" s="7">
        <v>887</v>
      </c>
      <c r="B890" s="7" t="s">
        <v>1310</v>
      </c>
      <c r="C890" s="7" t="s">
        <v>1463</v>
      </c>
      <c r="D890" s="31">
        <v>50.22</v>
      </c>
      <c r="E890" s="7" t="s">
        <v>19</v>
      </c>
      <c r="F890" s="8" t="s">
        <v>1311</v>
      </c>
      <c r="K890" s="11"/>
      <c r="L890" s="11"/>
    </row>
    <row r="891" spans="1:13" s="7" customFormat="1">
      <c r="A891" s="7">
        <v>888</v>
      </c>
      <c r="B891" s="7" t="s">
        <v>1312</v>
      </c>
      <c r="C891" s="7" t="s">
        <v>1463</v>
      </c>
      <c r="D891" s="31">
        <v>51.951999999999998</v>
      </c>
      <c r="E891" s="7" t="s">
        <v>108</v>
      </c>
      <c r="F891" s="8" t="s">
        <v>1313</v>
      </c>
      <c r="G891" s="8" t="s">
        <v>1314</v>
      </c>
      <c r="H891" s="80" t="s">
        <v>89</v>
      </c>
      <c r="I891" s="69">
        <v>18946655</v>
      </c>
      <c r="J891" s="69">
        <v>23235283</v>
      </c>
      <c r="K891" s="70">
        <v>50.187999999999995</v>
      </c>
      <c r="L891" s="70">
        <v>68.227264144000003</v>
      </c>
      <c r="M891" s="71" t="s">
        <v>12</v>
      </c>
    </row>
    <row r="892" spans="1:13">
      <c r="A892" s="7">
        <v>889</v>
      </c>
      <c r="B892" s="7" t="s">
        <v>1315</v>
      </c>
      <c r="C892" s="7" t="s">
        <v>1462</v>
      </c>
      <c r="D892" s="31">
        <v>54.472999999999999</v>
      </c>
      <c r="E892" s="7" t="s">
        <v>15</v>
      </c>
      <c r="H892" s="80"/>
      <c r="I892" s="69">
        <v>18946655</v>
      </c>
      <c r="J892" s="69">
        <v>23235283</v>
      </c>
      <c r="K892" s="70"/>
      <c r="L892" s="70"/>
      <c r="M892" s="71"/>
    </row>
    <row r="893" spans="1:13">
      <c r="A893" s="7">
        <v>890</v>
      </c>
      <c r="B893" s="7" t="s">
        <v>1316</v>
      </c>
      <c r="C893" s="7" t="s">
        <v>1462</v>
      </c>
      <c r="D893" s="31">
        <v>57.145000000000003</v>
      </c>
      <c r="E893" s="7" t="s">
        <v>24</v>
      </c>
      <c r="F893" s="8" t="s">
        <v>1317</v>
      </c>
      <c r="G893" s="8" t="s">
        <v>1317</v>
      </c>
      <c r="H893" s="80"/>
      <c r="I893" s="69">
        <v>18946655</v>
      </c>
      <c r="J893" s="69">
        <v>23235283</v>
      </c>
      <c r="K893" s="70"/>
      <c r="L893" s="70"/>
      <c r="M893" s="71"/>
    </row>
    <row r="894" spans="1:13">
      <c r="A894" s="7">
        <v>891</v>
      </c>
      <c r="B894" s="7" t="s">
        <v>1318</v>
      </c>
      <c r="C894" s="7" t="s">
        <v>1462</v>
      </c>
      <c r="D894" s="31">
        <v>63.3</v>
      </c>
      <c r="E894" s="7" t="s">
        <v>1442</v>
      </c>
      <c r="H894" s="80"/>
      <c r="I894" s="69">
        <v>18946655</v>
      </c>
      <c r="J894" s="69">
        <v>23235283</v>
      </c>
      <c r="K894" s="70"/>
      <c r="L894" s="70"/>
      <c r="M894" s="71"/>
    </row>
    <row r="895" spans="1:13">
      <c r="A895" s="7">
        <v>892</v>
      </c>
      <c r="B895" s="7" t="s">
        <v>1464</v>
      </c>
      <c r="C895" s="7" t="s">
        <v>1462</v>
      </c>
      <c r="D895" s="31">
        <v>68.022999999999996</v>
      </c>
      <c r="E895" s="7" t="s">
        <v>19</v>
      </c>
      <c r="F895" s="8" t="s">
        <v>1465</v>
      </c>
      <c r="G895" s="8" t="s">
        <v>1559</v>
      </c>
      <c r="H895" s="80"/>
      <c r="I895" s="69">
        <v>18946655</v>
      </c>
      <c r="J895" s="69">
        <v>23235283</v>
      </c>
      <c r="K895" s="70"/>
      <c r="L895" s="70"/>
      <c r="M895" s="71"/>
    </row>
    <row r="896" spans="1:13">
      <c r="A896" s="7">
        <v>893</v>
      </c>
      <c r="B896" s="7" t="s">
        <v>1319</v>
      </c>
      <c r="C896" s="7" t="s">
        <v>1463</v>
      </c>
      <c r="D896" s="31">
        <v>75.811000000000007</v>
      </c>
      <c r="E896" s="7" t="s">
        <v>19</v>
      </c>
      <c r="K896" s="11"/>
      <c r="L896" s="11"/>
    </row>
    <row r="897" spans="1:13">
      <c r="A897" s="7">
        <v>894</v>
      </c>
      <c r="B897" s="7" t="s">
        <v>1320</v>
      </c>
      <c r="C897" s="7" t="s">
        <v>1463</v>
      </c>
      <c r="D897" s="31">
        <v>83.575000000000003</v>
      </c>
      <c r="E897" s="7" t="s">
        <v>19</v>
      </c>
      <c r="K897" s="11"/>
      <c r="L897" s="11"/>
    </row>
    <row r="898" spans="1:13">
      <c r="A898" s="7">
        <v>895</v>
      </c>
      <c r="B898" s="7" t="s">
        <v>1321</v>
      </c>
      <c r="C898" s="7" t="s">
        <v>1466</v>
      </c>
      <c r="D898" s="31">
        <v>0</v>
      </c>
      <c r="E898" s="7" t="s">
        <v>19</v>
      </c>
      <c r="K898" s="11"/>
      <c r="L898" s="11"/>
    </row>
    <row r="899" spans="1:13">
      <c r="A899" s="7">
        <v>896</v>
      </c>
      <c r="B899" s="7" t="s">
        <v>1322</v>
      </c>
      <c r="C899" s="7" t="s">
        <v>1466</v>
      </c>
      <c r="D899" s="31">
        <v>9.0009999999999994</v>
      </c>
      <c r="E899" s="7" t="s">
        <v>19</v>
      </c>
      <c r="F899" s="8" t="s">
        <v>1323</v>
      </c>
      <c r="G899" s="8" t="s">
        <v>1324</v>
      </c>
      <c r="H899" s="99" t="s">
        <v>147</v>
      </c>
      <c r="I899" s="79">
        <v>1780331</v>
      </c>
      <c r="J899" s="85">
        <v>13527</v>
      </c>
      <c r="K899" s="70">
        <v>7.2369999999999992</v>
      </c>
      <c r="L899" s="70">
        <v>23.236999999999998</v>
      </c>
      <c r="M899" s="71" t="s">
        <v>11</v>
      </c>
    </row>
    <row r="900" spans="1:13">
      <c r="A900" s="7">
        <v>897</v>
      </c>
      <c r="B900" s="7" t="s">
        <v>1325</v>
      </c>
      <c r="C900" s="7" t="s">
        <v>1466</v>
      </c>
      <c r="D900" s="31">
        <v>16.527999999999999</v>
      </c>
      <c r="E900" s="7" t="s">
        <v>19</v>
      </c>
      <c r="F900" s="8" t="s">
        <v>1326</v>
      </c>
      <c r="H900" s="99"/>
      <c r="I900" s="79"/>
      <c r="J900" s="85"/>
      <c r="K900" s="70"/>
      <c r="L900" s="70"/>
      <c r="M900" s="71"/>
    </row>
    <row r="901" spans="1:13">
      <c r="A901" s="7">
        <v>898</v>
      </c>
      <c r="B901" s="7" t="s">
        <v>1467</v>
      </c>
      <c r="C901" s="7" t="s">
        <v>1466</v>
      </c>
      <c r="D901" s="31">
        <v>21.472999999999999</v>
      </c>
      <c r="E901" s="7" t="s">
        <v>108</v>
      </c>
      <c r="F901" s="8" t="s">
        <v>1323</v>
      </c>
      <c r="G901" s="8" t="s">
        <v>1560</v>
      </c>
      <c r="H901" s="99"/>
      <c r="I901" s="79"/>
      <c r="J901" s="85"/>
      <c r="K901" s="70"/>
      <c r="L901" s="70"/>
      <c r="M901" s="71"/>
    </row>
    <row r="902" spans="1:13">
      <c r="A902" s="7">
        <v>899</v>
      </c>
      <c r="B902" s="7" t="s">
        <v>1327</v>
      </c>
      <c r="C902" s="7" t="s">
        <v>1468</v>
      </c>
      <c r="D902" s="31">
        <v>26.779</v>
      </c>
      <c r="E902" s="7" t="s">
        <v>19</v>
      </c>
      <c r="K902" s="11"/>
      <c r="L902" s="11"/>
    </row>
    <row r="903" spans="1:13">
      <c r="A903" s="7">
        <v>900</v>
      </c>
      <c r="B903" s="7" t="s">
        <v>1328</v>
      </c>
      <c r="C903" s="7" t="s">
        <v>1466</v>
      </c>
      <c r="D903" s="31">
        <v>46.231999999999999</v>
      </c>
      <c r="E903" s="7" t="s">
        <v>1385</v>
      </c>
      <c r="K903" s="11"/>
      <c r="L903" s="11"/>
    </row>
    <row r="904" spans="1:13">
      <c r="A904" s="7">
        <v>901</v>
      </c>
      <c r="B904" s="7" t="s">
        <v>1329</v>
      </c>
      <c r="C904" s="7" t="s">
        <v>1466</v>
      </c>
      <c r="D904" s="31">
        <v>48.29</v>
      </c>
      <c r="E904" s="7" t="s">
        <v>15</v>
      </c>
      <c r="K904" s="11"/>
      <c r="L904" s="11"/>
    </row>
    <row r="905" spans="1:13">
      <c r="A905" s="7">
        <v>902</v>
      </c>
      <c r="B905" s="7" t="s">
        <v>1330</v>
      </c>
      <c r="C905" s="7" t="s">
        <v>1466</v>
      </c>
      <c r="D905" s="31">
        <v>53.024000000000001</v>
      </c>
      <c r="E905" s="7" t="s">
        <v>19</v>
      </c>
      <c r="K905" s="11"/>
      <c r="L905" s="11"/>
    </row>
    <row r="906" spans="1:13">
      <c r="A906" s="7">
        <v>903</v>
      </c>
      <c r="B906" s="7" t="s">
        <v>1331</v>
      </c>
      <c r="C906" s="7" t="s">
        <v>1466</v>
      </c>
      <c r="D906" s="31">
        <v>54.536999999999999</v>
      </c>
      <c r="E906" s="7" t="s">
        <v>24</v>
      </c>
      <c r="F906" s="8" t="s">
        <v>1332</v>
      </c>
      <c r="G906" s="8" t="s">
        <v>1332</v>
      </c>
      <c r="H906" s="33" t="s">
        <v>177</v>
      </c>
      <c r="I906" s="19">
        <v>6203292</v>
      </c>
      <c r="J906" s="19">
        <v>7350454.5000000009</v>
      </c>
      <c r="K906" s="11">
        <v>52.772999999999996</v>
      </c>
      <c r="L906" s="11">
        <v>54.786500000000004</v>
      </c>
      <c r="M906" s="36" t="s">
        <v>11</v>
      </c>
    </row>
    <row r="907" spans="1:13">
      <c r="A907" s="7">
        <v>904</v>
      </c>
      <c r="B907" s="7" t="s">
        <v>1333</v>
      </c>
      <c r="C907" s="7" t="s">
        <v>1468</v>
      </c>
      <c r="D907" s="31">
        <v>55.036000000000001</v>
      </c>
      <c r="E907" s="7" t="s">
        <v>19</v>
      </c>
      <c r="F907" s="8" t="s">
        <v>1334</v>
      </c>
      <c r="G907" s="8" t="s">
        <v>1335</v>
      </c>
      <c r="H907" s="23" t="s">
        <v>611</v>
      </c>
      <c r="I907" s="19">
        <v>8791620.5</v>
      </c>
      <c r="J907" s="19">
        <v>9935297</v>
      </c>
      <c r="K907" s="11">
        <v>54.786500000000004</v>
      </c>
      <c r="L907" s="11">
        <v>56.800000000000004</v>
      </c>
      <c r="M907" s="36" t="s">
        <v>11</v>
      </c>
    </row>
    <row r="908" spans="1:13">
      <c r="A908" s="7">
        <v>905</v>
      </c>
      <c r="B908" s="7" t="s">
        <v>1336</v>
      </c>
      <c r="C908" s="7" t="s">
        <v>1466</v>
      </c>
      <c r="D908" s="31">
        <v>57.557000000000002</v>
      </c>
      <c r="E908" s="7" t="s">
        <v>108</v>
      </c>
      <c r="F908" s="8" t="s">
        <v>1337</v>
      </c>
      <c r="K908" s="11"/>
      <c r="L908" s="11"/>
    </row>
    <row r="909" spans="1:13">
      <c r="A909" s="7">
        <v>906</v>
      </c>
      <c r="B909" s="7" t="s">
        <v>1338</v>
      </c>
      <c r="C909" s="7" t="s">
        <v>1468</v>
      </c>
      <c r="D909" s="31">
        <v>57.829000000000001</v>
      </c>
      <c r="E909" s="7" t="s">
        <v>19</v>
      </c>
      <c r="F909" s="8" t="s">
        <v>562</v>
      </c>
      <c r="K909" s="11"/>
      <c r="L909" s="11"/>
    </row>
    <row r="910" spans="1:13">
      <c r="A910" s="7">
        <v>907</v>
      </c>
      <c r="B910" s="7" t="s">
        <v>1339</v>
      </c>
      <c r="C910" s="7" t="s">
        <v>1466</v>
      </c>
      <c r="D910" s="31">
        <v>59.481000000000002</v>
      </c>
      <c r="E910" s="7" t="s">
        <v>19</v>
      </c>
      <c r="F910" s="8" t="s">
        <v>1340</v>
      </c>
      <c r="G910" s="8" t="s">
        <v>563</v>
      </c>
      <c r="K910" s="11"/>
      <c r="L910" s="11"/>
    </row>
    <row r="911" spans="1:13">
      <c r="A911" s="7">
        <v>908</v>
      </c>
      <c r="B911" s="7" t="s">
        <v>1341</v>
      </c>
      <c r="C911" s="7" t="s">
        <v>1466</v>
      </c>
      <c r="D911" s="31">
        <v>59.81</v>
      </c>
      <c r="E911" s="7" t="s">
        <v>19</v>
      </c>
      <c r="F911" s="8" t="s">
        <v>562</v>
      </c>
      <c r="K911" s="11"/>
      <c r="L911" s="11"/>
    </row>
    <row r="912" spans="1:13">
      <c r="A912" s="7">
        <v>909</v>
      </c>
      <c r="B912" s="7" t="s">
        <v>1342</v>
      </c>
      <c r="C912" s="7" t="s">
        <v>1466</v>
      </c>
      <c r="D912" s="31">
        <v>60.128999999999998</v>
      </c>
      <c r="E912" s="7" t="s">
        <v>108</v>
      </c>
      <c r="F912" s="8" t="s">
        <v>1343</v>
      </c>
      <c r="K912" s="11"/>
      <c r="L912" s="11"/>
    </row>
    <row r="913" spans="1:13">
      <c r="A913" s="7">
        <v>910</v>
      </c>
      <c r="B913" s="7" t="s">
        <v>1344</v>
      </c>
      <c r="C913" s="7" t="s">
        <v>1468</v>
      </c>
      <c r="D913" s="31">
        <v>61.215000000000003</v>
      </c>
      <c r="E913" s="7" t="s">
        <v>1442</v>
      </c>
      <c r="K913" s="11"/>
      <c r="L913" s="11"/>
    </row>
    <row r="914" spans="1:13">
      <c r="A914" s="7">
        <v>911</v>
      </c>
      <c r="B914" s="7" t="s">
        <v>1345</v>
      </c>
      <c r="C914" s="7" t="s">
        <v>1468</v>
      </c>
      <c r="D914" s="31">
        <v>66.319999999999993</v>
      </c>
      <c r="E914" s="7" t="s">
        <v>19</v>
      </c>
      <c r="F914" s="8" t="s">
        <v>1346</v>
      </c>
      <c r="G914" s="8" t="s">
        <v>1347</v>
      </c>
      <c r="H914" s="92" t="s">
        <v>166</v>
      </c>
      <c r="I914" s="79">
        <v>12605794</v>
      </c>
      <c r="J914" s="79">
        <v>13812386.499999998</v>
      </c>
      <c r="K914" s="70">
        <v>64.555999999999997</v>
      </c>
      <c r="L914" s="70">
        <v>69.538499999999999</v>
      </c>
      <c r="M914" s="71" t="s">
        <v>11</v>
      </c>
    </row>
    <row r="915" spans="1:13">
      <c r="A915" s="7">
        <v>912</v>
      </c>
      <c r="B915" s="7" t="s">
        <v>1348</v>
      </c>
      <c r="C915" s="7" t="s">
        <v>1466</v>
      </c>
      <c r="D915" s="31">
        <v>67.789000000000001</v>
      </c>
      <c r="E915" s="7" t="s">
        <v>19</v>
      </c>
      <c r="F915" s="8"/>
      <c r="H915" s="92"/>
      <c r="I915" s="79"/>
      <c r="J915" s="79"/>
      <c r="K915" s="70"/>
      <c r="L915" s="70"/>
      <c r="M915" s="71"/>
    </row>
    <row r="916" spans="1:13">
      <c r="A916" s="7">
        <v>913</v>
      </c>
      <c r="B916" s="7" t="s">
        <v>1349</v>
      </c>
      <c r="C916" s="7" t="s">
        <v>1466</v>
      </c>
      <c r="D916" s="31">
        <v>69.179000000000002</v>
      </c>
      <c r="E916" s="7" t="s">
        <v>19</v>
      </c>
      <c r="F916" s="8" t="s">
        <v>1346</v>
      </c>
      <c r="G916" s="8" t="s">
        <v>1347</v>
      </c>
      <c r="H916" s="92"/>
      <c r="I916" s="79"/>
      <c r="J916" s="79"/>
      <c r="K916" s="70"/>
      <c r="L916" s="70"/>
      <c r="M916" s="71"/>
    </row>
    <row r="917" spans="1:13">
      <c r="A917" s="7">
        <v>914</v>
      </c>
      <c r="B917" s="7" t="s">
        <v>1350</v>
      </c>
      <c r="C917" s="7" t="s">
        <v>1466</v>
      </c>
      <c r="D917" s="31">
        <v>69.897999999999996</v>
      </c>
      <c r="E917" s="7" t="s">
        <v>37</v>
      </c>
      <c r="F917" s="7" t="s">
        <v>1351</v>
      </c>
      <c r="G917" s="8" t="s">
        <v>1351</v>
      </c>
      <c r="H917" s="33" t="s">
        <v>564</v>
      </c>
      <c r="I917" s="19">
        <v>21358071.5</v>
      </c>
      <c r="J917" s="19">
        <v>22566630</v>
      </c>
      <c r="K917" s="11">
        <v>69.538499999999999</v>
      </c>
      <c r="L917" s="11">
        <v>71.661999999999992</v>
      </c>
      <c r="M917" s="36" t="s">
        <v>11</v>
      </c>
    </row>
    <row r="918" spans="1:13">
      <c r="A918" s="7">
        <v>915</v>
      </c>
      <c r="B918" s="7" t="s">
        <v>1352</v>
      </c>
      <c r="C918" s="7" t="s">
        <v>1466</v>
      </c>
      <c r="D918" s="31">
        <v>70.459999999999994</v>
      </c>
      <c r="E918" s="7" t="s">
        <v>1385</v>
      </c>
      <c r="K918" s="11"/>
      <c r="L918" s="11"/>
    </row>
    <row r="919" spans="1:13">
      <c r="A919" s="7">
        <v>916</v>
      </c>
      <c r="B919" s="7" t="s">
        <v>1353</v>
      </c>
      <c r="C919" s="7" t="s">
        <v>1466</v>
      </c>
      <c r="D919" s="31">
        <v>71.295000000000002</v>
      </c>
      <c r="E919" s="7" t="s">
        <v>19</v>
      </c>
      <c r="K919" s="11"/>
      <c r="L919" s="11"/>
    </row>
    <row r="920" spans="1:13">
      <c r="A920" s="7">
        <v>917</v>
      </c>
      <c r="B920" s="7" t="s">
        <v>1354</v>
      </c>
      <c r="C920" s="7" t="s">
        <v>1466</v>
      </c>
      <c r="D920" s="31">
        <v>72.245999999999995</v>
      </c>
      <c r="E920" s="7" t="s">
        <v>19</v>
      </c>
      <c r="K920" s="11"/>
      <c r="L920" s="11"/>
    </row>
    <row r="921" spans="1:13">
      <c r="A921" s="7">
        <v>918</v>
      </c>
      <c r="B921" s="7" t="s">
        <v>1355</v>
      </c>
      <c r="C921" s="7" t="s">
        <v>1466</v>
      </c>
      <c r="D921" s="31">
        <v>76.227999999999994</v>
      </c>
      <c r="E921" s="7" t="s">
        <v>19</v>
      </c>
      <c r="K921" s="11"/>
      <c r="L921" s="11"/>
    </row>
    <row r="922" spans="1:13">
      <c r="A922" s="7">
        <v>919</v>
      </c>
      <c r="B922" s="7" t="s">
        <v>1356</v>
      </c>
      <c r="C922" s="7" t="s">
        <v>1466</v>
      </c>
      <c r="D922" s="31">
        <v>79.716999999999999</v>
      </c>
      <c r="E922" s="7" t="s">
        <v>1385</v>
      </c>
      <c r="K922" s="11"/>
      <c r="L922" s="11"/>
    </row>
    <row r="923" spans="1:13">
      <c r="A923" s="7">
        <v>920</v>
      </c>
      <c r="B923" s="7" t="s">
        <v>1357</v>
      </c>
      <c r="C923" s="7" t="s">
        <v>1466</v>
      </c>
      <c r="D923" s="31">
        <v>80.766999999999996</v>
      </c>
      <c r="E923" s="7" t="s">
        <v>19</v>
      </c>
      <c r="K923" s="11"/>
      <c r="L923" s="11"/>
    </row>
    <row r="924" spans="1:13">
      <c r="A924" s="7">
        <v>921</v>
      </c>
      <c r="B924" s="7" t="s">
        <v>1358</v>
      </c>
      <c r="C924" s="7" t="s">
        <v>1466</v>
      </c>
      <c r="D924" s="31">
        <v>82.864000000000004</v>
      </c>
      <c r="E924" s="7" t="s">
        <v>97</v>
      </c>
      <c r="K924" s="11"/>
      <c r="L924" s="11"/>
    </row>
    <row r="925" spans="1:13">
      <c r="A925" s="7">
        <v>922</v>
      </c>
      <c r="B925" s="7" t="s">
        <v>1359</v>
      </c>
      <c r="C925" s="7" t="s">
        <v>1466</v>
      </c>
      <c r="D925" s="31">
        <v>84.721999999999994</v>
      </c>
      <c r="E925" s="7" t="s">
        <v>19</v>
      </c>
      <c r="K925" s="11"/>
      <c r="L925" s="11"/>
    </row>
    <row r="926" spans="1:13">
      <c r="A926" s="7">
        <v>923</v>
      </c>
      <c r="B926" s="7" t="s">
        <v>1360</v>
      </c>
      <c r="C926" s="7" t="s">
        <v>1466</v>
      </c>
      <c r="D926" s="31">
        <v>87.364999999999995</v>
      </c>
      <c r="E926" s="7" t="s">
        <v>158</v>
      </c>
      <c r="K926" s="11"/>
      <c r="L926" s="11"/>
    </row>
    <row r="927" spans="1:13">
      <c r="A927" s="7">
        <v>924</v>
      </c>
      <c r="B927" s="7" t="s">
        <v>1361</v>
      </c>
      <c r="C927" s="7" t="s">
        <v>1469</v>
      </c>
      <c r="D927" s="31">
        <v>91.06</v>
      </c>
      <c r="E927" s="7" t="s">
        <v>24</v>
      </c>
      <c r="F927" s="8" t="s">
        <v>1287</v>
      </c>
      <c r="G927" s="8" t="s">
        <v>1287</v>
      </c>
      <c r="K927" s="11"/>
      <c r="L927" s="11"/>
    </row>
    <row r="928" spans="1:13">
      <c r="A928" s="7">
        <v>925</v>
      </c>
      <c r="B928" s="7" t="s">
        <v>1362</v>
      </c>
      <c r="C928" s="7" t="s">
        <v>1468</v>
      </c>
      <c r="D928" s="31">
        <v>91.768000000000001</v>
      </c>
      <c r="E928" s="7" t="s">
        <v>19</v>
      </c>
      <c r="K928" s="11"/>
      <c r="L928" s="11"/>
    </row>
    <row r="929" spans="1:13">
      <c r="A929" s="7">
        <v>926</v>
      </c>
      <c r="B929" s="7" t="s">
        <v>1363</v>
      </c>
      <c r="C929" s="7" t="s">
        <v>1466</v>
      </c>
      <c r="D929" s="31">
        <v>92.668999999999997</v>
      </c>
      <c r="E929" s="7" t="s">
        <v>19</v>
      </c>
      <c r="F929" s="8"/>
      <c r="K929" s="11"/>
      <c r="L929" s="11"/>
    </row>
    <row r="930" spans="1:13">
      <c r="A930" s="7">
        <v>927</v>
      </c>
      <c r="B930" s="7" t="s">
        <v>1364</v>
      </c>
      <c r="C930" s="7" t="s">
        <v>1466</v>
      </c>
      <c r="D930" s="31">
        <v>96.212999999999994</v>
      </c>
      <c r="E930" s="7" t="s">
        <v>15</v>
      </c>
      <c r="K930" s="11"/>
      <c r="L930" s="11"/>
    </row>
    <row r="931" spans="1:13">
      <c r="A931" s="7">
        <v>928</v>
      </c>
      <c r="B931" s="7" t="s">
        <v>1365</v>
      </c>
      <c r="C931" s="7" t="s">
        <v>1466</v>
      </c>
      <c r="D931" s="31">
        <v>98.445999999999998</v>
      </c>
      <c r="E931" s="7" t="s">
        <v>19</v>
      </c>
      <c r="K931" s="11"/>
      <c r="L931" s="11"/>
    </row>
    <row r="932" spans="1:13">
      <c r="A932" s="7">
        <v>929</v>
      </c>
      <c r="B932" s="7" t="s">
        <v>1366</v>
      </c>
      <c r="C932" s="7" t="s">
        <v>1466</v>
      </c>
      <c r="D932" s="31">
        <v>101.161</v>
      </c>
      <c r="E932" s="7" t="s">
        <v>158</v>
      </c>
      <c r="K932" s="11"/>
      <c r="L932" s="11"/>
    </row>
    <row r="933" spans="1:13">
      <c r="A933" s="7">
        <v>930</v>
      </c>
      <c r="B933" s="7" t="s">
        <v>1367</v>
      </c>
      <c r="C933" s="7" t="s">
        <v>1469</v>
      </c>
      <c r="D933" s="31">
        <v>102.086</v>
      </c>
      <c r="E933" s="7" t="s">
        <v>1379</v>
      </c>
      <c r="K933" s="11"/>
      <c r="L933" s="11"/>
    </row>
    <row r="934" spans="1:13">
      <c r="A934" s="7">
        <v>931</v>
      </c>
      <c r="B934" s="7" t="s">
        <v>1368</v>
      </c>
      <c r="C934" s="7" t="s">
        <v>1469</v>
      </c>
      <c r="D934" s="31">
        <v>107.72199999999999</v>
      </c>
      <c r="E934" s="7" t="s">
        <v>158</v>
      </c>
      <c r="K934" s="11"/>
      <c r="L934" s="11"/>
    </row>
    <row r="935" spans="1:13" ht="16.5" thickBot="1">
      <c r="A935" s="108">
        <v>932</v>
      </c>
      <c r="B935" s="108" t="s">
        <v>1369</v>
      </c>
      <c r="C935" s="108" t="s">
        <v>1469</v>
      </c>
      <c r="D935" s="109">
        <v>116.367</v>
      </c>
      <c r="E935" s="108" t="s">
        <v>37</v>
      </c>
      <c r="F935" s="108" t="s">
        <v>923</v>
      </c>
      <c r="G935" s="108" t="s">
        <v>923</v>
      </c>
      <c r="H935" s="110" t="s">
        <v>181</v>
      </c>
      <c r="I935" s="111">
        <v>4255987</v>
      </c>
      <c r="J935" s="111">
        <v>6257233</v>
      </c>
      <c r="K935" s="112">
        <v>114.60300000000001</v>
      </c>
      <c r="L935" s="112">
        <v>116.367</v>
      </c>
      <c r="M935" s="113" t="s">
        <v>11</v>
      </c>
    </row>
  </sheetData>
  <mergeCells count="369">
    <mergeCell ref="F2:F3"/>
    <mergeCell ref="E2:E3"/>
    <mergeCell ref="D2:D3"/>
    <mergeCell ref="C2:C3"/>
    <mergeCell ref="B2:B3"/>
    <mergeCell ref="A2:A3"/>
    <mergeCell ref="H914:H916"/>
    <mergeCell ref="I914:I916"/>
    <mergeCell ref="J914:J916"/>
    <mergeCell ref="H891:H895"/>
    <mergeCell ref="I891:I895"/>
    <mergeCell ref="J891:J895"/>
    <mergeCell ref="H875:H879"/>
    <mergeCell ref="I875:I879"/>
    <mergeCell ref="J875:J879"/>
    <mergeCell ref="H854:H855"/>
    <mergeCell ref="I854:I855"/>
    <mergeCell ref="J854:J855"/>
    <mergeCell ref="H812:H820"/>
    <mergeCell ref="I812:I820"/>
    <mergeCell ref="J812:J820"/>
    <mergeCell ref="H786:H787"/>
    <mergeCell ref="I786:I787"/>
    <mergeCell ref="J786:J787"/>
    <mergeCell ref="K914:K916"/>
    <mergeCell ref="L914:L916"/>
    <mergeCell ref="M914:M916"/>
    <mergeCell ref="H899:H901"/>
    <mergeCell ref="I899:I901"/>
    <mergeCell ref="J899:J901"/>
    <mergeCell ref="K899:K901"/>
    <mergeCell ref="L899:L901"/>
    <mergeCell ref="M899:M901"/>
    <mergeCell ref="K891:K895"/>
    <mergeCell ref="L891:L895"/>
    <mergeCell ref="M891:M895"/>
    <mergeCell ref="H880:H882"/>
    <mergeCell ref="I880:I882"/>
    <mergeCell ref="J880:J882"/>
    <mergeCell ref="K880:K882"/>
    <mergeCell ref="L880:L882"/>
    <mergeCell ref="M880:M882"/>
    <mergeCell ref="K875:K879"/>
    <mergeCell ref="L875:L879"/>
    <mergeCell ref="M875:M879"/>
    <mergeCell ref="H862:H869"/>
    <mergeCell ref="I862:I869"/>
    <mergeCell ref="J862:J869"/>
    <mergeCell ref="K862:K869"/>
    <mergeCell ref="L862:L869"/>
    <mergeCell ref="M862:M869"/>
    <mergeCell ref="K854:K855"/>
    <mergeCell ref="L854:L855"/>
    <mergeCell ref="M854:M855"/>
    <mergeCell ref="H840:H841"/>
    <mergeCell ref="I840:I841"/>
    <mergeCell ref="J840:J841"/>
    <mergeCell ref="K840:K841"/>
    <mergeCell ref="L840:L841"/>
    <mergeCell ref="M840:M841"/>
    <mergeCell ref="K812:K820"/>
    <mergeCell ref="L812:L820"/>
    <mergeCell ref="M812:M820"/>
    <mergeCell ref="H797:H798"/>
    <mergeCell ref="I797:I798"/>
    <mergeCell ref="J797:J798"/>
    <mergeCell ref="K797:K798"/>
    <mergeCell ref="L797:L798"/>
    <mergeCell ref="M797:M798"/>
    <mergeCell ref="K786:K787"/>
    <mergeCell ref="L786:L787"/>
    <mergeCell ref="M786:M787"/>
    <mergeCell ref="H777:H785"/>
    <mergeCell ref="I777:I785"/>
    <mergeCell ref="J777:J785"/>
    <mergeCell ref="K777:K785"/>
    <mergeCell ref="L777:L785"/>
    <mergeCell ref="M777:M785"/>
    <mergeCell ref="H700:H703"/>
    <mergeCell ref="I700:I703"/>
    <mergeCell ref="J700:J703"/>
    <mergeCell ref="K700:K703"/>
    <mergeCell ref="L700:L703"/>
    <mergeCell ref="M700:M703"/>
    <mergeCell ref="H696:H697"/>
    <mergeCell ref="I696:I697"/>
    <mergeCell ref="J696:J697"/>
    <mergeCell ref="K696:K697"/>
    <mergeCell ref="L696:L697"/>
    <mergeCell ref="M696:M697"/>
    <mergeCell ref="H692:H695"/>
    <mergeCell ref="I692:I695"/>
    <mergeCell ref="J692:J695"/>
    <mergeCell ref="K692:K695"/>
    <mergeCell ref="L692:L695"/>
    <mergeCell ref="M692:M695"/>
    <mergeCell ref="H678:H681"/>
    <mergeCell ref="I678:I681"/>
    <mergeCell ref="J678:J681"/>
    <mergeCell ref="K678:K681"/>
    <mergeCell ref="L678:L681"/>
    <mergeCell ref="M678:M681"/>
    <mergeCell ref="H668:H669"/>
    <mergeCell ref="I668:I669"/>
    <mergeCell ref="J668:J669"/>
    <mergeCell ref="K668:K669"/>
    <mergeCell ref="L668:L669"/>
    <mergeCell ref="M668:M669"/>
    <mergeCell ref="H619:H624"/>
    <mergeCell ref="I619:I624"/>
    <mergeCell ref="J619:J624"/>
    <mergeCell ref="K619:K624"/>
    <mergeCell ref="L619:L624"/>
    <mergeCell ref="M619:M624"/>
    <mergeCell ref="H568:H577"/>
    <mergeCell ref="I568:I577"/>
    <mergeCell ref="J568:J577"/>
    <mergeCell ref="K568:K577"/>
    <mergeCell ref="L568:L577"/>
    <mergeCell ref="M568:M577"/>
    <mergeCell ref="H549:H552"/>
    <mergeCell ref="I549:I552"/>
    <mergeCell ref="J549:J552"/>
    <mergeCell ref="K549:K552"/>
    <mergeCell ref="L549:L552"/>
    <mergeCell ref="M549:M552"/>
    <mergeCell ref="H546:H547"/>
    <mergeCell ref="I546:I547"/>
    <mergeCell ref="J546:J547"/>
    <mergeCell ref="K546:K547"/>
    <mergeCell ref="L546:L547"/>
    <mergeCell ref="M546:M547"/>
    <mergeCell ref="H532:H537"/>
    <mergeCell ref="I532:I537"/>
    <mergeCell ref="J532:J537"/>
    <mergeCell ref="K532:K537"/>
    <mergeCell ref="L532:L537"/>
    <mergeCell ref="M532:M537"/>
    <mergeCell ref="H525:H527"/>
    <mergeCell ref="I525:I527"/>
    <mergeCell ref="J525:J527"/>
    <mergeCell ref="K525:K527"/>
    <mergeCell ref="L525:L527"/>
    <mergeCell ref="M525:M527"/>
    <mergeCell ref="H507:H519"/>
    <mergeCell ref="I507:I519"/>
    <mergeCell ref="J507:J519"/>
    <mergeCell ref="K507:K519"/>
    <mergeCell ref="L507:L519"/>
    <mergeCell ref="M507:M519"/>
    <mergeCell ref="H491:H504"/>
    <mergeCell ref="I491:I504"/>
    <mergeCell ref="J491:J504"/>
    <mergeCell ref="K491:K504"/>
    <mergeCell ref="L491:L504"/>
    <mergeCell ref="M491:M504"/>
    <mergeCell ref="H479:H485"/>
    <mergeCell ref="I479:I485"/>
    <mergeCell ref="J479:J485"/>
    <mergeCell ref="K479:K485"/>
    <mergeCell ref="L479:L485"/>
    <mergeCell ref="M479:M485"/>
    <mergeCell ref="H470:H476"/>
    <mergeCell ref="I470:I476"/>
    <mergeCell ref="J470:J476"/>
    <mergeCell ref="K470:K476"/>
    <mergeCell ref="L470:L476"/>
    <mergeCell ref="M470:M476"/>
    <mergeCell ref="H462:H465"/>
    <mergeCell ref="I462:I465"/>
    <mergeCell ref="J462:J465"/>
    <mergeCell ref="K462:K465"/>
    <mergeCell ref="L462:L465"/>
    <mergeCell ref="M462:M465"/>
    <mergeCell ref="H444:H450"/>
    <mergeCell ref="I444:I450"/>
    <mergeCell ref="J444:J450"/>
    <mergeCell ref="K444:K450"/>
    <mergeCell ref="L444:L450"/>
    <mergeCell ref="M444:M450"/>
    <mergeCell ref="H441:H443"/>
    <mergeCell ref="I441:I443"/>
    <mergeCell ref="J441:J443"/>
    <mergeCell ref="K441:K443"/>
    <mergeCell ref="L441:L443"/>
    <mergeCell ref="M441:M443"/>
    <mergeCell ref="H435:H436"/>
    <mergeCell ref="I435:I436"/>
    <mergeCell ref="J435:J436"/>
    <mergeCell ref="K435:K436"/>
    <mergeCell ref="L435:L436"/>
    <mergeCell ref="M435:M436"/>
    <mergeCell ref="H413:H424"/>
    <mergeCell ref="I413:I424"/>
    <mergeCell ref="J413:J424"/>
    <mergeCell ref="K413:K424"/>
    <mergeCell ref="L413:L424"/>
    <mergeCell ref="M413:M424"/>
    <mergeCell ref="H399:H408"/>
    <mergeCell ref="I399:I408"/>
    <mergeCell ref="J399:J408"/>
    <mergeCell ref="K399:K408"/>
    <mergeCell ref="L399:L408"/>
    <mergeCell ref="M399:M408"/>
    <mergeCell ref="H389:H393"/>
    <mergeCell ref="I389:I393"/>
    <mergeCell ref="J389:J393"/>
    <mergeCell ref="K389:K393"/>
    <mergeCell ref="L389:L393"/>
    <mergeCell ref="M389:M393"/>
    <mergeCell ref="H373:H375"/>
    <mergeCell ref="I373:I375"/>
    <mergeCell ref="J373:J375"/>
    <mergeCell ref="K373:K375"/>
    <mergeCell ref="L373:L375"/>
    <mergeCell ref="M373:M375"/>
    <mergeCell ref="H363:H365"/>
    <mergeCell ref="I363:I365"/>
    <mergeCell ref="J363:J365"/>
    <mergeCell ref="K363:K365"/>
    <mergeCell ref="L363:L365"/>
    <mergeCell ref="M363:M365"/>
    <mergeCell ref="H359:H360"/>
    <mergeCell ref="I359:I360"/>
    <mergeCell ref="J359:J360"/>
    <mergeCell ref="K359:K360"/>
    <mergeCell ref="L359:L360"/>
    <mergeCell ref="M359:M360"/>
    <mergeCell ref="H346:H350"/>
    <mergeCell ref="I346:I350"/>
    <mergeCell ref="J346:J350"/>
    <mergeCell ref="K346:K350"/>
    <mergeCell ref="L346:L350"/>
    <mergeCell ref="M346:M350"/>
    <mergeCell ref="H326:H333"/>
    <mergeCell ref="I326:I333"/>
    <mergeCell ref="J326:J333"/>
    <mergeCell ref="K326:K333"/>
    <mergeCell ref="L326:L333"/>
    <mergeCell ref="M326:M333"/>
    <mergeCell ref="H321:H323"/>
    <mergeCell ref="I321:I323"/>
    <mergeCell ref="J321:J323"/>
    <mergeCell ref="K321:K323"/>
    <mergeCell ref="L321:L323"/>
    <mergeCell ref="M321:M323"/>
    <mergeCell ref="H307:H314"/>
    <mergeCell ref="I307:I314"/>
    <mergeCell ref="J307:J314"/>
    <mergeCell ref="K307:K314"/>
    <mergeCell ref="L307:L314"/>
    <mergeCell ref="M307:M314"/>
    <mergeCell ref="H290:H304"/>
    <mergeCell ref="I290:I304"/>
    <mergeCell ref="J290:J304"/>
    <mergeCell ref="K290:K304"/>
    <mergeCell ref="L290:L304"/>
    <mergeCell ref="M290:M304"/>
    <mergeCell ref="H285:H286"/>
    <mergeCell ref="I285:I286"/>
    <mergeCell ref="J285:J286"/>
    <mergeCell ref="K285:K286"/>
    <mergeCell ref="L285:L286"/>
    <mergeCell ref="M285:M286"/>
    <mergeCell ref="H256:H269"/>
    <mergeCell ref="I256:I269"/>
    <mergeCell ref="J256:J269"/>
    <mergeCell ref="K256:K269"/>
    <mergeCell ref="L256:L269"/>
    <mergeCell ref="M256:M269"/>
    <mergeCell ref="H236:H253"/>
    <mergeCell ref="I236:I253"/>
    <mergeCell ref="J236:J253"/>
    <mergeCell ref="K236:K253"/>
    <mergeCell ref="L236:L253"/>
    <mergeCell ref="M236:M253"/>
    <mergeCell ref="H214:H227"/>
    <mergeCell ref="I214:I227"/>
    <mergeCell ref="J214:J227"/>
    <mergeCell ref="K214:K227"/>
    <mergeCell ref="L214:L227"/>
    <mergeCell ref="M214:M227"/>
    <mergeCell ref="H202:H206"/>
    <mergeCell ref="I202:I206"/>
    <mergeCell ref="J202:J206"/>
    <mergeCell ref="K202:K206"/>
    <mergeCell ref="L202:L206"/>
    <mergeCell ref="M202:M206"/>
    <mergeCell ref="H189:H198"/>
    <mergeCell ref="I189:I198"/>
    <mergeCell ref="J189:J198"/>
    <mergeCell ref="K189:K198"/>
    <mergeCell ref="L189:L198"/>
    <mergeCell ref="M189:M198"/>
    <mergeCell ref="H178:H183"/>
    <mergeCell ref="I178:I183"/>
    <mergeCell ref="J178:J183"/>
    <mergeCell ref="K178:K183"/>
    <mergeCell ref="L178:L183"/>
    <mergeCell ref="M178:M183"/>
    <mergeCell ref="H168:H175"/>
    <mergeCell ref="I168:I175"/>
    <mergeCell ref="J168:J175"/>
    <mergeCell ref="K168:K175"/>
    <mergeCell ref="L168:L175"/>
    <mergeCell ref="M168:M175"/>
    <mergeCell ref="H162:H166"/>
    <mergeCell ref="I162:I166"/>
    <mergeCell ref="J162:J166"/>
    <mergeCell ref="K162:K166"/>
    <mergeCell ref="L162:L166"/>
    <mergeCell ref="M162:M166"/>
    <mergeCell ref="H157:H161"/>
    <mergeCell ref="I157:I161"/>
    <mergeCell ref="J157:J161"/>
    <mergeCell ref="K157:K161"/>
    <mergeCell ref="L157:L161"/>
    <mergeCell ref="M157:M161"/>
    <mergeCell ref="H144:H151"/>
    <mergeCell ref="I144:I151"/>
    <mergeCell ref="J144:J151"/>
    <mergeCell ref="K144:K151"/>
    <mergeCell ref="L144:L151"/>
    <mergeCell ref="M144:M151"/>
    <mergeCell ref="H125:H128"/>
    <mergeCell ref="I125:I128"/>
    <mergeCell ref="J125:J128"/>
    <mergeCell ref="K125:K128"/>
    <mergeCell ref="L125:L128"/>
    <mergeCell ref="M125:M128"/>
    <mergeCell ref="H115:H123"/>
    <mergeCell ref="I115:I123"/>
    <mergeCell ref="J115:J123"/>
    <mergeCell ref="K115:K123"/>
    <mergeCell ref="L115:L123"/>
    <mergeCell ref="M115:M123"/>
    <mergeCell ref="H87:H88"/>
    <mergeCell ref="I87:I88"/>
    <mergeCell ref="J87:J88"/>
    <mergeCell ref="K87:K88"/>
    <mergeCell ref="L87:L88"/>
    <mergeCell ref="M87:M88"/>
    <mergeCell ref="H73:H74"/>
    <mergeCell ref="I73:I74"/>
    <mergeCell ref="J73:J74"/>
    <mergeCell ref="K73:K74"/>
    <mergeCell ref="L73:L74"/>
    <mergeCell ref="M73:M74"/>
    <mergeCell ref="H64:H65"/>
    <mergeCell ref="I64:I65"/>
    <mergeCell ref="J64:J65"/>
    <mergeCell ref="K64:K65"/>
    <mergeCell ref="L64:L65"/>
    <mergeCell ref="M64:M65"/>
    <mergeCell ref="O3:P3"/>
    <mergeCell ref="H33:H42"/>
    <mergeCell ref="I33:I42"/>
    <mergeCell ref="J33:J42"/>
    <mergeCell ref="K33:K42"/>
    <mergeCell ref="L33:L42"/>
    <mergeCell ref="M33:M42"/>
    <mergeCell ref="K2:M2"/>
    <mergeCell ref="H10:H27"/>
    <mergeCell ref="I10:I27"/>
    <mergeCell ref="J10:J27"/>
    <mergeCell ref="K10:K27"/>
    <mergeCell ref="L10:L27"/>
    <mergeCell ref="M10:M27"/>
    <mergeCell ref="G2:J2"/>
  </mergeCells>
  <phoneticPr fontId="1" type="noConversion"/>
  <conditionalFormatting sqref="F641 F812 F399 F401:F402">
    <cfRule type="expression" dxfId="0" priority="1" stopIfTrue="1">
      <formula>ISERROR(F399)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2014-10-20T08:21:21Z</dcterms:modified>
</cp:coreProperties>
</file>