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PIFFSHIP/Ss_uArrays_Supplemental tables_Oct2016/"/>
    </mc:Choice>
  </mc:AlternateContent>
  <bookViews>
    <workbookView xWindow="2080" yWindow="840" windowWidth="23640" windowHeight="13680" tabRatio="500"/>
  </bookViews>
  <sheets>
    <sheet name="Sheet1" sheetId="1" r:id="rId1"/>
    <sheet name="Sheet3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5" i="1" l="1"/>
  <c r="E34" i="1"/>
  <c r="E57" i="1"/>
  <c r="E71" i="1"/>
  <c r="E69" i="1"/>
  <c r="E62" i="1"/>
  <c r="E67" i="1"/>
  <c r="E70" i="1"/>
  <c r="E63" i="1"/>
  <c r="E65" i="1"/>
  <c r="E58" i="1"/>
  <c r="E59" i="1"/>
  <c r="E66" i="1"/>
  <c r="E60" i="1"/>
  <c r="E68" i="1"/>
  <c r="E72" i="1"/>
  <c r="E64" i="1"/>
  <c r="E56" i="1"/>
  <c r="E61" i="1"/>
  <c r="E39" i="1"/>
  <c r="E46" i="1"/>
  <c r="E54" i="1"/>
  <c r="E52" i="1"/>
  <c r="E48" i="1"/>
  <c r="E49" i="1"/>
  <c r="E43" i="1"/>
  <c r="E47" i="1"/>
  <c r="E41" i="1"/>
  <c r="E53" i="1"/>
  <c r="E51" i="1"/>
  <c r="E44" i="1"/>
  <c r="E35" i="1"/>
  <c r="E37" i="1"/>
  <c r="E38" i="1"/>
  <c r="E50" i="1"/>
  <c r="E45" i="1"/>
  <c r="E36" i="1"/>
  <c r="E40" i="1"/>
  <c r="E42" i="1"/>
  <c r="E16" i="1"/>
  <c r="E13" i="1"/>
  <c r="E5" i="1"/>
  <c r="E6" i="1"/>
  <c r="E31" i="1"/>
  <c r="E18" i="1"/>
  <c r="E30" i="1"/>
  <c r="E8" i="1"/>
  <c r="E9" i="1"/>
  <c r="E10" i="1"/>
  <c r="E28" i="1"/>
  <c r="E21" i="1"/>
  <c r="E17" i="1"/>
  <c r="E22" i="1"/>
  <c r="E7" i="1"/>
  <c r="E29" i="1"/>
  <c r="E4" i="1"/>
  <c r="E20" i="1"/>
  <c r="E12" i="1"/>
  <c r="E14" i="1"/>
  <c r="E3" i="1"/>
  <c r="E32" i="1"/>
  <c r="E15" i="1"/>
  <c r="E23" i="1"/>
  <c r="E11" i="1"/>
  <c r="E25" i="1"/>
  <c r="E27" i="1"/>
  <c r="E33" i="1"/>
  <c r="E19" i="1"/>
  <c r="E26" i="1"/>
  <c r="E24" i="1"/>
</calcChain>
</file>

<file path=xl/sharedStrings.xml><?xml version="1.0" encoding="utf-8"?>
<sst xmlns="http://schemas.openxmlformats.org/spreadsheetml/2006/main" count="214" uniqueCount="146">
  <si>
    <t>GO term</t>
  </si>
  <si>
    <t>GO:0008152</t>
  </si>
  <si>
    <t>metabolic process</t>
  </si>
  <si>
    <t>GO:0009987</t>
  </si>
  <si>
    <t>cellular process</t>
  </si>
  <si>
    <t>GO:0044238</t>
  </si>
  <si>
    <t>primary metabolic process</t>
  </si>
  <si>
    <t>GO:0044237</t>
  </si>
  <si>
    <t>cellular metabolic process</t>
  </si>
  <si>
    <t>GO:0006807</t>
  </si>
  <si>
    <t>nitrogen compound metabolic process</t>
  </si>
  <si>
    <t>GO:0043170</t>
  </si>
  <si>
    <t>macromolecule metabolic process</t>
  </si>
  <si>
    <t>GO:0006139</t>
  </si>
  <si>
    <t>nucleobase, nucleoside, nucleotide and nucleic acid metabolic process</t>
  </si>
  <si>
    <t>GO:0044260</t>
  </si>
  <si>
    <t>cellular macromolecule metabolic process</t>
  </si>
  <si>
    <t>GO:0009058</t>
  </si>
  <si>
    <t>biosynthetic process</t>
  </si>
  <si>
    <t>GO:0044249</t>
  </si>
  <si>
    <t>cellular biosynthetic process</t>
  </si>
  <si>
    <t>GO:0034645</t>
  </si>
  <si>
    <t>cellular macromolecule biosynthetic process</t>
  </si>
  <si>
    <t>GO:0009059</t>
  </si>
  <si>
    <t>macromolecule biosynthetic process</t>
  </si>
  <si>
    <t>GO:0005975</t>
  </si>
  <si>
    <t>carbohydrate metabolic process</t>
  </si>
  <si>
    <t>GO:0051179</t>
  </si>
  <si>
    <t>localization</t>
  </si>
  <si>
    <t>GO:0006810</t>
  </si>
  <si>
    <t>transport</t>
  </si>
  <si>
    <t>GO:0051234</t>
  </si>
  <si>
    <t>establishment of localization</t>
  </si>
  <si>
    <t>GO:0009056</t>
  </si>
  <si>
    <t>catabolic process</t>
  </si>
  <si>
    <t>GO:0006091</t>
  </si>
  <si>
    <t>generation of precursor metabolites and energy</t>
  </si>
  <si>
    <t>GO:0019538</t>
  </si>
  <si>
    <t>protein metabolic process</t>
  </si>
  <si>
    <t>GO:0006412</t>
  </si>
  <si>
    <t>translation</t>
  </si>
  <si>
    <t>GO:0044267</t>
  </si>
  <si>
    <t>cellular protein metabolic process</t>
  </si>
  <si>
    <t>GO:0065008</t>
  </si>
  <si>
    <t>regulation of biological quality</t>
  </si>
  <si>
    <t>GO:0016043</t>
  </si>
  <si>
    <t>cellular component organization</t>
  </si>
  <si>
    <t>GO:0042592</t>
  </si>
  <si>
    <t>homeostatic process</t>
  </si>
  <si>
    <t>GO:0006519</t>
  </si>
  <si>
    <t>cellular amino acid and derivative metabolic process</t>
  </si>
  <si>
    <t>GO:0006950</t>
  </si>
  <si>
    <t>response to stress</t>
  </si>
  <si>
    <t>GO:0015979</t>
  </si>
  <si>
    <t>photosynthesis</t>
  </si>
  <si>
    <t>GO:0019748</t>
  </si>
  <si>
    <t>secondary metabolic process</t>
  </si>
  <si>
    <t>GO:0007165</t>
  </si>
  <si>
    <t>signal transduction</t>
  </si>
  <si>
    <t>GO:0050896</t>
  </si>
  <si>
    <t>response to stimulus</t>
  </si>
  <si>
    <t>GO:0006629</t>
  </si>
  <si>
    <t>lipid metabolic process</t>
  </si>
  <si>
    <t>GO:0003824</t>
  </si>
  <si>
    <t>catalytic activity</t>
  </si>
  <si>
    <t>GO:0005488</t>
  </si>
  <si>
    <t>binding</t>
  </si>
  <si>
    <t>GO:0003676</t>
  </si>
  <si>
    <t>nucleic acid binding</t>
  </si>
  <si>
    <t>GO:0016772</t>
  </si>
  <si>
    <t>transferase activity, transferring phosphorus-containing groups</t>
  </si>
  <si>
    <t>GO:0016740</t>
  </si>
  <si>
    <t>transferase activity</t>
  </si>
  <si>
    <t>GO:0016787</t>
  </si>
  <si>
    <t>hydrolase activity</t>
  </si>
  <si>
    <t>GO:0000166</t>
  </si>
  <si>
    <t>nucleotide binding</t>
  </si>
  <si>
    <t>GO:0005515</t>
  </si>
  <si>
    <t>protein binding</t>
  </si>
  <si>
    <t>GO:0005215</t>
  </si>
  <si>
    <t>transporter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</si>
  <si>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</si>
  <si>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</si>
  <si>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</si>
  <si>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</si>
  <si>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GO:0016462</t>
  </si>
  <si>
    <t>pyrophosphatase activity</t>
  </si>
  <si>
    <t>GO:0005198</t>
  </si>
  <si>
    <t>structural molecule activity</t>
  </si>
  <si>
    <t>GO:0017111</t>
  </si>
  <si>
    <t>nucleoside-triphosphatase activity</t>
  </si>
  <si>
    <t>GO:0004872</t>
  </si>
  <si>
    <t>receptor activity</t>
  </si>
  <si>
    <t>GO:0004871</t>
  </si>
  <si>
    <t>signal transducer activity</t>
  </si>
  <si>
    <t>GO:0060089</t>
  </si>
  <si>
    <t>molecular transducer activity</t>
  </si>
  <si>
    <t>GO:0030246</t>
  </si>
  <si>
    <t>carbohydrate binding</t>
  </si>
  <si>
    <t>GO:0016788</t>
  </si>
  <si>
    <t>hydrolase activity, acting on ester bonds</t>
  </si>
  <si>
    <t>GO:0008135</t>
  </si>
  <si>
    <t>translation factor activity, nucleic acid binding</t>
  </si>
  <si>
    <t>GO:0016020</t>
  </si>
  <si>
    <t>membrane</t>
  </si>
  <si>
    <t>GO:0044464</t>
  </si>
  <si>
    <t>cell part</t>
  </si>
  <si>
    <t>GO:0005623</t>
  </si>
  <si>
    <t>cell</t>
  </si>
  <si>
    <t>GO:0032991</t>
  </si>
  <si>
    <t>macromolecular complex</t>
  </si>
  <si>
    <t>GO:0005737</t>
  </si>
  <si>
    <t>cytoplasm</t>
  </si>
  <si>
    <t>GO:0044424</t>
  </si>
  <si>
    <t>intracellular part</t>
  </si>
  <si>
    <t>GO:0005840</t>
  </si>
  <si>
    <t>ribosome</t>
  </si>
  <si>
    <t>GO:0030529</t>
  </si>
  <si>
    <t>ribonucleoprotein complex</t>
  </si>
  <si>
    <t>GO:0044444</t>
  </si>
  <si>
    <t>cytoplasmic part</t>
  </si>
  <si>
    <t>GO:0043232</t>
  </si>
  <si>
    <t>intracellular non-membrane-bounded organelle</t>
  </si>
  <si>
    <t>GO:0043228</t>
  </si>
  <si>
    <t>non-membrane-bounded organelle</t>
  </si>
  <si>
    <t>GO:0044422</t>
  </si>
  <si>
    <t>organelle part</t>
  </si>
  <si>
    <t>GO:0044446</t>
  </si>
  <si>
    <t>intracellular organelle part</t>
  </si>
  <si>
    <t>GO:0009579</t>
  </si>
  <si>
    <t>thylakoid</t>
  </si>
  <si>
    <t>GO:0043229</t>
  </si>
  <si>
    <t>intracellular organelle</t>
  </si>
  <si>
    <t>GO:0043226</t>
  </si>
  <si>
    <t>organelle</t>
  </si>
  <si>
    <t>GO:0005622</t>
  </si>
  <si>
    <t>intracellular</t>
  </si>
  <si>
    <t>Biological process</t>
  </si>
  <si>
    <t>Cellular component</t>
  </si>
  <si>
    <t>Molecular function</t>
  </si>
  <si>
    <t>Graph level</t>
  </si>
  <si>
    <t>p-value</t>
  </si>
  <si>
    <t>FDR</t>
  </si>
  <si>
    <t>%</t>
  </si>
  <si>
    <t>Description</t>
  </si>
  <si>
    <t># contigs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</si>
</sst>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Sheet3!$A$1:$A$32</c:f>
              <c:strCache>
                <c:ptCount val="32"/>
                <c:pt idx="0">
                  <c:v>secondary metabolic process</c:v>
                </c:pt>
                <c:pt idx="1">
                  <c:v>photosynthesis</c:v>
                </c:pt>
                <c:pt idx="2">
                  <c:v>homeostatic process</c:v>
                </c:pt>
                <c:pt idx="3">
                  <c:v>regulation of biological quality</c:v>
                </c:pt>
                <c:pt idx="4">
                  <c:v>signal transduction</c:v>
                </c:pt>
                <c:pt idx="5">
                  <c:v>cellular component organization</c:v>
                </c:pt>
                <c:pt idx="6">
                  <c:v>cellular amino acid and derivative metabolic process</c:v>
                </c:pt>
                <c:pt idx="7">
                  <c:v>generation of precursor metabolites and energy</c:v>
                </c:pt>
                <c:pt idx="8">
                  <c:v>lipid metabolic process</c:v>
                </c:pt>
                <c:pt idx="9">
                  <c:v>response to stress</c:v>
                </c:pt>
                <c:pt idx="10">
                  <c:v>response to stimulus</c:v>
                </c:pt>
                <c:pt idx="11">
                  <c:v>catabolic process</c:v>
                </c:pt>
                <c:pt idx="12">
                  <c:v>translation</c:v>
                </c:pt>
                <c:pt idx="13">
                  <c:v>carbohydrate metabolic process</c:v>
                </c:pt>
                <c:pt idx="14">
                  <c:v>transport</c:v>
                </c:pt>
                <c:pt idx="15">
                  <c:v>establishment of localization</c:v>
                </c:pt>
                <c:pt idx="16">
                  <c:v>localization</c:v>
                </c:pt>
                <c:pt idx="17">
                  <c:v>cellular protein metabolic process</c:v>
                </c:pt>
                <c:pt idx="18">
                  <c:v>protein metabolic process</c:v>
                </c:pt>
                <c:pt idx="19">
                  <c:v>cellular macromolecule biosynthetic process</c:v>
                </c:pt>
                <c:pt idx="20">
                  <c:v>macromolecule biosynthetic process</c:v>
                </c:pt>
                <c:pt idx="21">
                  <c:v>cellular biosynthetic process</c:v>
                </c:pt>
                <c:pt idx="22">
                  <c:v>nucleobase, nucleoside, nucleotide and nucleic acid metabolic process</c:v>
                </c:pt>
                <c:pt idx="23">
                  <c:v>biosynthetic process</c:v>
                </c:pt>
                <c:pt idx="24">
                  <c:v>nitrogen compound metabolic process</c:v>
                </c:pt>
                <c:pt idx="25">
                  <c:v>cellular macromolecule metabolic process</c:v>
                </c:pt>
                <c:pt idx="26">
                  <c:v>macromolecule metabolic process</c:v>
                </c:pt>
                <c:pt idx="27">
                  <c:v>cellular metabolic process</c:v>
                </c:pt>
                <c:pt idx="28">
                  <c:v>primary metabolic process</c:v>
                </c:pt>
                <c:pt idx="29">
                  <c:v>cellular process</c:v>
                </c:pt>
                <c:pt idx="30">
                  <c:v>catalytic activity</c:v>
                </c:pt>
                <c:pt idx="31">
                  <c:v>metabolic process</c:v>
                </c:pt>
              </c:strCache>
            </c:strRef>
          </c:cat>
          <c:val>
            <c:numRef>
              <c:f>Sheet3!$B$1:$B$32</c:f>
              <c:numCache>
                <c:formatCode>General</c:formatCode>
                <c:ptCount val="32"/>
                <c:pt idx="0">
                  <c:v>0.339805825242718</c:v>
                </c:pt>
                <c:pt idx="1">
                  <c:v>0.728155339805825</c:v>
                </c:pt>
                <c:pt idx="2">
                  <c:v>1.116504854368932</c:v>
                </c:pt>
                <c:pt idx="3">
                  <c:v>1.310679611650485</c:v>
                </c:pt>
                <c:pt idx="4">
                  <c:v>1.480582524271845</c:v>
                </c:pt>
                <c:pt idx="5">
                  <c:v>1.674757281553398</c:v>
                </c:pt>
                <c:pt idx="6">
                  <c:v>1.747572815533981</c:v>
                </c:pt>
                <c:pt idx="7">
                  <c:v>2.03883495145631</c:v>
                </c:pt>
                <c:pt idx="8">
                  <c:v>2.111650485436893</c:v>
                </c:pt>
                <c:pt idx="9">
                  <c:v>2.5</c:v>
                </c:pt>
                <c:pt idx="10">
                  <c:v>2.694174757281553</c:v>
                </c:pt>
                <c:pt idx="11">
                  <c:v>2.888349514563107</c:v>
                </c:pt>
                <c:pt idx="12">
                  <c:v>3.08252427184466</c:v>
                </c:pt>
                <c:pt idx="13">
                  <c:v>6.04368932038835</c:v>
                </c:pt>
                <c:pt idx="14">
                  <c:v>7.451456310679612</c:v>
                </c:pt>
                <c:pt idx="15">
                  <c:v>7.451456310679612</c:v>
                </c:pt>
                <c:pt idx="16">
                  <c:v>7.572815533980583</c:v>
                </c:pt>
                <c:pt idx="17">
                  <c:v>9.271844660194175</c:v>
                </c:pt>
                <c:pt idx="18">
                  <c:v>11.35922330097087</c:v>
                </c:pt>
                <c:pt idx="19">
                  <c:v>15.58252427184466</c:v>
                </c:pt>
                <c:pt idx="20">
                  <c:v>15.60679611650485</c:v>
                </c:pt>
                <c:pt idx="21">
                  <c:v>18.93203883495146</c:v>
                </c:pt>
                <c:pt idx="22">
                  <c:v>19.34466019417476</c:v>
                </c:pt>
                <c:pt idx="23">
                  <c:v>19.97572815533981</c:v>
                </c:pt>
                <c:pt idx="24">
                  <c:v>21.55339805825242</c:v>
                </c:pt>
                <c:pt idx="25">
                  <c:v>28.22815533980583</c:v>
                </c:pt>
                <c:pt idx="26">
                  <c:v>30.67961165048544</c:v>
                </c:pt>
                <c:pt idx="27">
                  <c:v>36.2621359223301</c:v>
                </c:pt>
                <c:pt idx="28">
                  <c:v>39.19902912621359</c:v>
                </c:pt>
                <c:pt idx="29">
                  <c:v>43.15533980582524</c:v>
                </c:pt>
                <c:pt idx="30">
                  <c:v>53.15533980582524</c:v>
                </c:pt>
                <c:pt idx="31">
                  <c:v>56.16504854368932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724800"/>
        <c:axId val="1650727120"/>
      </c:barChart>
      <c:catAx>
        <c:axId val="16507248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50727120"/>
        <c:crosses val="autoZero"/>
        <c:auto val="1"/>
        <c:lblAlgn val="ctr"/>
        <c:lblOffset val="100"/>
        <c:noMultiLvlLbl val="0"/>
      </c:catAx>
      <c:valAx>
        <c:axId val="165072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of category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5072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>
          <a:latin typeface="Times New Roman"/>
          <a:cs typeface="Times New Roman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25000"/>
              </a:schemeClr>
            </a:solidFill>
          </c:spPr>
          <c:invertIfNegative val="0"/>
          <c:cat>
            <c:strRef>
              <c:f>Sheet3!$A$52:$A$68</c:f>
              <c:strCache>
                <c:ptCount val="17"/>
                <c:pt idx="0">
                  <c:v>thylakoid</c:v>
                </c:pt>
                <c:pt idx="1">
                  <c:v>organelle part</c:v>
                </c:pt>
                <c:pt idx="2">
                  <c:v>intracellular organelle part</c:v>
                </c:pt>
                <c:pt idx="3">
                  <c:v>ribosome</c:v>
                </c:pt>
                <c:pt idx="4">
                  <c:v>ribonucleoprotein complex</c:v>
                </c:pt>
                <c:pt idx="5">
                  <c:v>intracellular non-membrane-bounded organelle</c:v>
                </c:pt>
                <c:pt idx="6">
                  <c:v>non-membrane-bounded organelle</c:v>
                </c:pt>
                <c:pt idx="7">
                  <c:v>cytoplasmic part</c:v>
                </c:pt>
                <c:pt idx="8">
                  <c:v>cytoplasm</c:v>
                </c:pt>
                <c:pt idx="9">
                  <c:v>macromolecular complex</c:v>
                </c:pt>
                <c:pt idx="10">
                  <c:v>intracellular organelle</c:v>
                </c:pt>
                <c:pt idx="11">
                  <c:v>organelle</c:v>
                </c:pt>
                <c:pt idx="12">
                  <c:v>intracellular part</c:v>
                </c:pt>
                <c:pt idx="13">
                  <c:v>intracellular</c:v>
                </c:pt>
                <c:pt idx="14">
                  <c:v>membrane</c:v>
                </c:pt>
                <c:pt idx="15">
                  <c:v>cell part</c:v>
                </c:pt>
                <c:pt idx="16">
                  <c:v>cell</c:v>
                </c:pt>
              </c:strCache>
            </c:strRef>
          </c:cat>
          <c:val>
            <c:numRef>
              <c:f>Sheet3!$B$52:$B$68</c:f>
              <c:numCache>
                <c:formatCode>General</c:formatCode>
                <c:ptCount val="17"/>
                <c:pt idx="0">
                  <c:v>0.631067961165048</c:v>
                </c:pt>
                <c:pt idx="1">
                  <c:v>2.160194174757282</c:v>
                </c:pt>
                <c:pt idx="2">
                  <c:v>2.160194174757282</c:v>
                </c:pt>
                <c:pt idx="3">
                  <c:v>2.257281553398058</c:v>
                </c:pt>
                <c:pt idx="4">
                  <c:v>2.402912621359223</c:v>
                </c:pt>
                <c:pt idx="5">
                  <c:v>2.766990291262136</c:v>
                </c:pt>
                <c:pt idx="6">
                  <c:v>2.766990291262136</c:v>
                </c:pt>
                <c:pt idx="7">
                  <c:v>4.029126213592233</c:v>
                </c:pt>
                <c:pt idx="8">
                  <c:v>4.951456310679612</c:v>
                </c:pt>
                <c:pt idx="9">
                  <c:v>5.679611650485436</c:v>
                </c:pt>
                <c:pt idx="10">
                  <c:v>6.04368932038835</c:v>
                </c:pt>
                <c:pt idx="11">
                  <c:v>6.04368932038835</c:v>
                </c:pt>
                <c:pt idx="12">
                  <c:v>8.66504854368932</c:v>
                </c:pt>
                <c:pt idx="13">
                  <c:v>9.36893203883495</c:v>
                </c:pt>
                <c:pt idx="14">
                  <c:v>11.01941747572815</c:v>
                </c:pt>
                <c:pt idx="15">
                  <c:v>18.7621359223301</c:v>
                </c:pt>
                <c:pt idx="16">
                  <c:v>18.7621359223301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9245808"/>
        <c:axId val="1649248128"/>
      </c:barChart>
      <c:catAx>
        <c:axId val="16492458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9248128"/>
        <c:crosses val="autoZero"/>
        <c:auto val="1"/>
        <c:lblAlgn val="ctr"/>
        <c:lblOffset val="100"/>
        <c:noMultiLvlLbl val="0"/>
      </c:catAx>
      <c:valAx>
        <c:axId val="164924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of category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9245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>
          <a:latin typeface="Times New Roman"/>
          <a:cs typeface="Times New Roman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25000"/>
              </a:schemeClr>
            </a:solidFill>
          </c:spPr>
          <c:invertIfNegative val="0"/>
          <c:cat>
            <c:strRef>
              <c:f>Sheet3!$A$34:$A$51</c:f>
              <c:strCache>
                <c:ptCount val="18"/>
                <c:pt idx="0">
                  <c:v>translation factor activity, nucleic acid binding</c:v>
                </c:pt>
                <c:pt idx="1">
                  <c:v>carbohydrate binding</c:v>
                </c:pt>
                <c:pt idx="2">
                  <c:v>signal transducer activity</c:v>
                </c:pt>
                <c:pt idx="3">
                  <c:v>molecular transducer activity</c:v>
                </c:pt>
                <c:pt idx="4">
                  <c:v>hydrolase activity, acting on ester bonds</c:v>
                </c:pt>
                <c:pt idx="5">
                  <c:v>structural molecule activity</c:v>
                </c:pt>
                <c:pt idx="6">
                  <c:v>nucleoside-triphosphatase activity</c:v>
                </c:pt>
                <c:pt idx="7">
                  <c:v>pyrophosphatase activity</c:v>
                </c:pt>
                <c:pt idx="8">
                  <c:v>hydrolase activity, acting on acid anhydrides, in phosphorus-containing anhydrides</c:v>
                </c:pt>
                <c:pt idx="9">
                  <c:v>hydrolase activity, acting on acid anhydrides</c:v>
                </c:pt>
                <c:pt idx="10">
                  <c:v>transporter activity</c:v>
                </c:pt>
                <c:pt idx="11">
                  <c:v>protein binding</c:v>
                </c:pt>
                <c:pt idx="12">
                  <c:v>hydrolase activity</c:v>
                </c:pt>
                <c:pt idx="13">
                  <c:v>nucleotide binding</c:v>
                </c:pt>
                <c:pt idx="14">
                  <c:v>transferase activity, transferring phosphorus-containing groups</c:v>
                </c:pt>
                <c:pt idx="15">
                  <c:v>transferase activity</c:v>
                </c:pt>
                <c:pt idx="16">
                  <c:v>nucleic acid binding</c:v>
                </c:pt>
                <c:pt idx="17">
                  <c:v>binding</c:v>
                </c:pt>
              </c:strCache>
            </c:strRef>
          </c:cat>
          <c:val>
            <c:numRef>
              <c:f>Sheet3!$B$34:$B$51</c:f>
              <c:numCache>
                <c:formatCode>General</c:formatCode>
                <c:ptCount val="18"/>
                <c:pt idx="0">
                  <c:v>0.436893203883495</c:v>
                </c:pt>
                <c:pt idx="1">
                  <c:v>0.800970873786408</c:v>
                </c:pt>
                <c:pt idx="2">
                  <c:v>0.922330097087379</c:v>
                </c:pt>
                <c:pt idx="3">
                  <c:v>0.922330097087379</c:v>
                </c:pt>
                <c:pt idx="4">
                  <c:v>2.330097087378641</c:v>
                </c:pt>
                <c:pt idx="5">
                  <c:v>2.669902912621359</c:v>
                </c:pt>
                <c:pt idx="6">
                  <c:v>3.616504854368932</c:v>
                </c:pt>
                <c:pt idx="7">
                  <c:v>3.883495145631068</c:v>
                </c:pt>
                <c:pt idx="8">
                  <c:v>3.980582524271845</c:v>
                </c:pt>
                <c:pt idx="9">
                  <c:v>4.247572815533981</c:v>
                </c:pt>
                <c:pt idx="10">
                  <c:v>4.902912621359223</c:v>
                </c:pt>
                <c:pt idx="11">
                  <c:v>8.27669902912621</c:v>
                </c:pt>
                <c:pt idx="12">
                  <c:v>13.15533980582524</c:v>
                </c:pt>
                <c:pt idx="13">
                  <c:v>13.39805825242718</c:v>
                </c:pt>
                <c:pt idx="14">
                  <c:v>15.29126213592233</c:v>
                </c:pt>
                <c:pt idx="15">
                  <c:v>20.04854368932039</c:v>
                </c:pt>
                <c:pt idx="16">
                  <c:v>27.03883495145631</c:v>
                </c:pt>
                <c:pt idx="17">
                  <c:v>57.76699029126213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9262768"/>
        <c:axId val="1649265520"/>
      </c:barChart>
      <c:catAx>
        <c:axId val="16492627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649265520"/>
        <c:crosses val="autoZero"/>
        <c:auto val="1"/>
        <c:lblAlgn val="ctr"/>
        <c:lblOffset val="100"/>
        <c:noMultiLvlLbl val="0"/>
      </c:catAx>
      <c:valAx>
        <c:axId val="1649265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of category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9262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1" i="0">
          <a:latin typeface="Times New Roman"/>
          <a:cs typeface="Times New Roman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</xdr:row>
      <xdr:rowOff>38100</xdr:rowOff>
    </xdr:from>
    <xdr:to>
      <xdr:col>13</xdr:col>
      <xdr:colOff>165100</xdr:colOff>
      <xdr:row>26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571500</xdr:colOff>
      <xdr:row>44</xdr:row>
      <xdr:rowOff>177800</xdr:rowOff>
    </xdr:from>
    <xdr:to>
      <xdr:col>12</xdr:col>
      <xdr:colOff>546100</xdr:colOff>
      <xdr:row>59</xdr:row>
      <xdr:rowOff>63500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12700</xdr:colOff>
      <xdr:row>27</xdr:row>
      <xdr:rowOff>12700</xdr:rowOff>
    </xdr:from>
    <xdr:to>
      <xdr:col>13</xdr:col>
      <xdr:colOff>0</xdr:colOff>
      <xdr:row>44</xdr:row>
      <xdr:rowOff>12700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C80" sqref="C80"/>
    </sheetView>
  </sheetViews>
  <sheetFormatPr baseColWidth="10" defaultRowHeight="18" x14ac:dyDescent="0.2"/>
  <cols>
    <col min="1" max="1" width="14" style="1" customWidth="1"/>
    <col min="2" max="2" width="14.6640625" style="2" customWidth="1"/>
    <col min="3" max="3" width="79" style="2" customWidth="1"/>
    <col min="4" max="4" width="16.6640625" style="1" customWidth="1"/>
    <col min="5" max="5" width="15.5" style="1" customWidth="1"/>
    <col min="6" max="6" width="17.6640625" style="2" customWidth="1"/>
    <col min="7" max="7" width="16.83203125" style="2" customWidth="1"/>
    <col min="8" max="16384" width="10.83203125" style="2"/>
  </cols>
  <sheetData>
    <row r="1" spans="1:7" ht="19" customHeight="1" thickBot="1" x14ac:dyDescent="0.25">
      <c r="A1" s="4" t="s">
        <v>140</v>
      </c>
      <c r="B1" s="3" t="s">
        <v>0</v>
      </c>
      <c r="C1" s="3" t="s">
        <v>144</v>
      </c>
      <c r="D1" s="3" t="s">
        <v>145</v>
      </c>
      <c r="E1" s="5" t="s">
        <v>143</v>
      </c>
      <c r="F1" s="3" t="s">
        <v>141</v>
      </c>
      <c r="G1" s="3" t="s">
        <v>142</v>
      </c>
    </row>
    <row r="2" spans="1:7" ht="19" customHeight="1" x14ac:dyDescent="0.2">
      <c r="A2" s="11">
        <v>1</v>
      </c>
      <c r="B2" s="26" t="s">
        <v>137</v>
      </c>
      <c r="C2" s="26"/>
      <c r="D2" s="12">
        <v>4120</v>
      </c>
      <c r="E2" s="11">
        <v>100</v>
      </c>
      <c r="F2" s="13"/>
      <c r="G2" s="13"/>
    </row>
    <row r="3" spans="1:7" x14ac:dyDescent="0.2">
      <c r="A3" s="14">
        <v>2</v>
      </c>
      <c r="B3" s="15" t="s">
        <v>1</v>
      </c>
      <c r="C3" s="15" t="s">
        <v>2</v>
      </c>
      <c r="D3" s="16">
        <v>2314</v>
      </c>
      <c r="E3" s="17">
        <f t="shared" ref="E3:E34" si="0">(D3/4120)*100</f>
        <v>56.165048543689323</v>
      </c>
      <c r="F3" s="18">
        <v>0</v>
      </c>
      <c r="G3" s="18">
        <v>0</v>
      </c>
    </row>
    <row r="4" spans="1:7" x14ac:dyDescent="0.2">
      <c r="A4" s="14">
        <v>2</v>
      </c>
      <c r="B4" s="19" t="s">
        <v>3</v>
      </c>
      <c r="C4" s="15" t="s">
        <v>4</v>
      </c>
      <c r="D4" s="16">
        <v>1778</v>
      </c>
      <c r="E4" s="17">
        <f>(D4/4120)*100</f>
        <v>43.155339805825243</v>
      </c>
      <c r="F4" s="20">
        <v>2E-251</v>
      </c>
      <c r="G4" s="20">
        <v>9.1000000000000004E-250</v>
      </c>
    </row>
    <row r="5" spans="1:7" x14ac:dyDescent="0.2">
      <c r="A5" s="14">
        <v>2</v>
      </c>
      <c r="B5" s="19" t="s">
        <v>27</v>
      </c>
      <c r="C5" s="15" t="s">
        <v>28</v>
      </c>
      <c r="D5" s="14">
        <v>312</v>
      </c>
      <c r="E5" s="17">
        <f>(D5/4120)*100</f>
        <v>7.5728155339805827</v>
      </c>
      <c r="F5" s="20">
        <v>1.5000000000000001E-33</v>
      </c>
      <c r="G5" s="20">
        <v>6.7E-32</v>
      </c>
    </row>
    <row r="6" spans="1:7" x14ac:dyDescent="0.2">
      <c r="A6" s="14">
        <v>2</v>
      </c>
      <c r="B6" s="19" t="s">
        <v>59</v>
      </c>
      <c r="C6" s="15" t="s">
        <v>60</v>
      </c>
      <c r="D6" s="14">
        <v>111</v>
      </c>
      <c r="E6" s="17">
        <f>(D6/4120)*100</f>
        <v>2.6941747572815533</v>
      </c>
      <c r="F6" s="20">
        <v>3.1000000000000001E-5</v>
      </c>
      <c r="G6" s="18">
        <v>1.4E-3</v>
      </c>
    </row>
    <row r="7" spans="1:7" x14ac:dyDescent="0.2">
      <c r="A7" s="14">
        <v>2</v>
      </c>
      <c r="B7" s="19" t="s">
        <v>45</v>
      </c>
      <c r="C7" s="15" t="s">
        <v>46</v>
      </c>
      <c r="D7" s="14">
        <v>69</v>
      </c>
      <c r="E7" s="17">
        <f>(D7/4120)*100</f>
        <v>1.674757281553398</v>
      </c>
      <c r="F7" s="20">
        <v>1.3999999999999999E-9</v>
      </c>
      <c r="G7" s="20">
        <v>6.1999999999999999E-8</v>
      </c>
    </row>
    <row r="8" spans="1:7" x14ac:dyDescent="0.2">
      <c r="A8" s="14">
        <v>3</v>
      </c>
      <c r="B8" s="19" t="s">
        <v>5</v>
      </c>
      <c r="C8" s="15" t="s">
        <v>6</v>
      </c>
      <c r="D8" s="14">
        <v>1615</v>
      </c>
      <c r="E8" s="17">
        <f t="shared" ref="E8:E17" si="1">(D8/4120)*100</f>
        <v>39.199029126213588</v>
      </c>
      <c r="F8" s="20">
        <v>2.6E-220</v>
      </c>
      <c r="G8" s="20">
        <v>1.2E-218</v>
      </c>
    </row>
    <row r="9" spans="1:7" x14ac:dyDescent="0.2">
      <c r="A9" s="14">
        <v>3</v>
      </c>
      <c r="B9" s="19" t="s">
        <v>7</v>
      </c>
      <c r="C9" s="15" t="s">
        <v>8</v>
      </c>
      <c r="D9" s="14">
        <v>1494</v>
      </c>
      <c r="E9" s="17">
        <f t="shared" si="1"/>
        <v>36.262135922330096</v>
      </c>
      <c r="F9" s="20">
        <v>5.4000000000000001E-213</v>
      </c>
      <c r="G9" s="20">
        <v>2.5000000000000001E-211</v>
      </c>
    </row>
    <row r="10" spans="1:7" x14ac:dyDescent="0.2">
      <c r="A10" s="14">
        <v>3</v>
      </c>
      <c r="B10" s="19" t="s">
        <v>11</v>
      </c>
      <c r="C10" s="15" t="s">
        <v>12</v>
      </c>
      <c r="D10" s="14">
        <v>1264</v>
      </c>
      <c r="E10" s="17">
        <f t="shared" si="1"/>
        <v>30.679611650485437</v>
      </c>
      <c r="F10" s="20">
        <v>3.2999999999999998E-165</v>
      </c>
      <c r="G10" s="20">
        <v>1.5000000000000001E-163</v>
      </c>
    </row>
    <row r="11" spans="1:7" x14ac:dyDescent="0.2">
      <c r="A11" s="14">
        <v>3</v>
      </c>
      <c r="B11" s="19" t="s">
        <v>9</v>
      </c>
      <c r="C11" s="15" t="s">
        <v>10</v>
      </c>
      <c r="D11" s="14">
        <v>888</v>
      </c>
      <c r="E11" s="17">
        <f>(D11/4120)*100</f>
        <v>21.553398058252426</v>
      </c>
      <c r="F11" s="20">
        <v>2.4E-178</v>
      </c>
      <c r="G11" s="20">
        <v>1.0999999999999999E-176</v>
      </c>
    </row>
    <row r="12" spans="1:7" x14ac:dyDescent="0.2">
      <c r="A12" s="14">
        <v>3</v>
      </c>
      <c r="B12" s="19" t="s">
        <v>17</v>
      </c>
      <c r="C12" s="15" t="s">
        <v>18</v>
      </c>
      <c r="D12" s="14">
        <v>823</v>
      </c>
      <c r="E12" s="17">
        <f>(D12/4120)*100</f>
        <v>19.975728155339805</v>
      </c>
      <c r="F12" s="20">
        <v>1.6000000000000001E-114</v>
      </c>
      <c r="G12" s="20">
        <v>7.1999999999999995E-113</v>
      </c>
    </row>
    <row r="13" spans="1:7" x14ac:dyDescent="0.2">
      <c r="A13" s="14">
        <v>3</v>
      </c>
      <c r="B13" s="19" t="s">
        <v>31</v>
      </c>
      <c r="C13" s="15" t="s">
        <v>32</v>
      </c>
      <c r="D13" s="14">
        <v>307</v>
      </c>
      <c r="E13" s="17">
        <f t="shared" si="1"/>
        <v>7.4514563106796121</v>
      </c>
      <c r="F13" s="20">
        <v>1.1E-32</v>
      </c>
      <c r="G13" s="20">
        <v>5.0000000000000004E-31</v>
      </c>
    </row>
    <row r="14" spans="1:7" x14ac:dyDescent="0.2">
      <c r="A14" s="14">
        <v>3</v>
      </c>
      <c r="B14" s="19" t="s">
        <v>33</v>
      </c>
      <c r="C14" s="15" t="s">
        <v>34</v>
      </c>
      <c r="D14" s="14">
        <v>119</v>
      </c>
      <c r="E14" s="17">
        <f t="shared" si="1"/>
        <v>2.8883495145631066</v>
      </c>
      <c r="F14" s="20">
        <v>9.6000000000000004E-26</v>
      </c>
      <c r="G14" s="20">
        <v>4.4E-24</v>
      </c>
    </row>
    <row r="15" spans="1:7" x14ac:dyDescent="0.2">
      <c r="A15" s="14">
        <v>3</v>
      </c>
      <c r="B15" s="19" t="s">
        <v>51</v>
      </c>
      <c r="C15" s="15" t="s">
        <v>52</v>
      </c>
      <c r="D15" s="14">
        <v>103</v>
      </c>
      <c r="E15" s="17">
        <f t="shared" si="1"/>
        <v>2.5</v>
      </c>
      <c r="F15" s="20">
        <v>1.9000000000000001E-8</v>
      </c>
      <c r="G15" s="20">
        <v>8.6000000000000002E-7</v>
      </c>
    </row>
    <row r="16" spans="1:7" x14ac:dyDescent="0.2">
      <c r="A16" s="14">
        <v>3</v>
      </c>
      <c r="B16" s="19" t="s">
        <v>43</v>
      </c>
      <c r="C16" s="15" t="s">
        <v>44</v>
      </c>
      <c r="D16" s="14">
        <v>54</v>
      </c>
      <c r="E16" s="17">
        <f t="shared" si="1"/>
        <v>1.3106796116504855</v>
      </c>
      <c r="F16" s="20">
        <v>1.8999999999999999E-10</v>
      </c>
      <c r="G16" s="20">
        <v>8.7000000000000001E-9</v>
      </c>
    </row>
    <row r="17" spans="1:7" x14ac:dyDescent="0.2">
      <c r="A17" s="14">
        <v>3</v>
      </c>
      <c r="B17" s="19" t="s">
        <v>55</v>
      </c>
      <c r="C17" s="15" t="s">
        <v>56</v>
      </c>
      <c r="D17" s="14">
        <v>14</v>
      </c>
      <c r="E17" s="17">
        <f t="shared" si="1"/>
        <v>0.33980582524271846</v>
      </c>
      <c r="F17" s="20">
        <v>1.5E-6</v>
      </c>
      <c r="G17" s="20">
        <v>6.7999999999999999E-5</v>
      </c>
    </row>
    <row r="18" spans="1:7" x14ac:dyDescent="0.2">
      <c r="A18" s="14">
        <v>4</v>
      </c>
      <c r="B18" s="19" t="s">
        <v>15</v>
      </c>
      <c r="C18" s="15" t="s">
        <v>16</v>
      </c>
      <c r="D18" s="16">
        <v>1163</v>
      </c>
      <c r="E18" s="17">
        <f t="shared" ref="E18:E29" si="2">(D18/4120)*100</f>
        <v>28.228155339805827</v>
      </c>
      <c r="F18" s="20">
        <v>3.8000000000000001E-156</v>
      </c>
      <c r="G18" s="20">
        <v>1.6999999999999999E-154</v>
      </c>
    </row>
    <row r="19" spans="1:7" x14ac:dyDescent="0.2">
      <c r="A19" s="14">
        <v>4</v>
      </c>
      <c r="B19" s="19" t="s">
        <v>13</v>
      </c>
      <c r="C19" s="15" t="s">
        <v>14</v>
      </c>
      <c r="D19" s="14">
        <v>797</v>
      </c>
      <c r="E19" s="17">
        <f t="shared" si="2"/>
        <v>19.344660194174757</v>
      </c>
      <c r="F19" s="20">
        <v>2.7000000000000001E-164</v>
      </c>
      <c r="G19" s="20">
        <v>1.2000000000000001E-162</v>
      </c>
    </row>
    <row r="20" spans="1:7" x14ac:dyDescent="0.2">
      <c r="A20" s="14">
        <v>4</v>
      </c>
      <c r="B20" s="19" t="s">
        <v>23</v>
      </c>
      <c r="C20" s="15" t="s">
        <v>24</v>
      </c>
      <c r="D20" s="14">
        <v>643</v>
      </c>
      <c r="E20" s="17">
        <f t="shared" si="2"/>
        <v>15.606796116504853</v>
      </c>
      <c r="F20" s="20">
        <v>3.5000000000000002E-97</v>
      </c>
      <c r="G20" s="20">
        <v>1.5999999999999999E-95</v>
      </c>
    </row>
    <row r="21" spans="1:7" x14ac:dyDescent="0.2">
      <c r="A21" s="14">
        <v>4</v>
      </c>
      <c r="B21" s="19" t="s">
        <v>21</v>
      </c>
      <c r="C21" s="15" t="s">
        <v>22</v>
      </c>
      <c r="D21" s="14">
        <v>642</v>
      </c>
      <c r="E21" s="17">
        <f t="shared" si="2"/>
        <v>15.582524271844662</v>
      </c>
      <c r="F21" s="20">
        <v>3.3000000000000001E-97</v>
      </c>
      <c r="G21" s="20">
        <v>1.5000000000000001E-95</v>
      </c>
    </row>
    <row r="22" spans="1:7" x14ac:dyDescent="0.2">
      <c r="A22" s="14">
        <v>4</v>
      </c>
      <c r="B22" s="19" t="s">
        <v>37</v>
      </c>
      <c r="C22" s="15" t="s">
        <v>38</v>
      </c>
      <c r="D22" s="14">
        <v>468</v>
      </c>
      <c r="E22" s="17">
        <f t="shared" si="2"/>
        <v>11.359223300970873</v>
      </c>
      <c r="F22" s="20">
        <v>1.6E-15</v>
      </c>
      <c r="G22" s="20">
        <v>7.4E-14</v>
      </c>
    </row>
    <row r="23" spans="1:7" x14ac:dyDescent="0.2">
      <c r="A23" s="14">
        <v>4</v>
      </c>
      <c r="B23" s="19" t="s">
        <v>29</v>
      </c>
      <c r="C23" s="15" t="s">
        <v>30</v>
      </c>
      <c r="D23" s="14">
        <v>307</v>
      </c>
      <c r="E23" s="17">
        <f t="shared" si="2"/>
        <v>7.4514563106796121</v>
      </c>
      <c r="F23" s="20">
        <v>1.1E-32</v>
      </c>
      <c r="G23" s="20">
        <v>5.0000000000000004E-31</v>
      </c>
    </row>
    <row r="24" spans="1:7" x14ac:dyDescent="0.2">
      <c r="A24" s="14">
        <v>4</v>
      </c>
      <c r="B24" s="19" t="s">
        <v>25</v>
      </c>
      <c r="C24" s="15" t="s">
        <v>26</v>
      </c>
      <c r="D24" s="14">
        <v>249</v>
      </c>
      <c r="E24" s="17">
        <f>(D24/4120)*100</f>
        <v>6.0436893203883493</v>
      </c>
      <c r="F24" s="20">
        <v>3.2000000000000002E-42</v>
      </c>
      <c r="G24" s="20">
        <v>1.5000000000000001E-40</v>
      </c>
    </row>
    <row r="25" spans="1:7" x14ac:dyDescent="0.2">
      <c r="A25" s="14">
        <v>4</v>
      </c>
      <c r="B25" s="19" t="s">
        <v>61</v>
      </c>
      <c r="C25" s="15" t="s">
        <v>62</v>
      </c>
      <c r="D25" s="14">
        <v>87</v>
      </c>
      <c r="E25" s="17">
        <f t="shared" si="2"/>
        <v>2.1116504854368929</v>
      </c>
      <c r="F25" s="18">
        <v>2.9999999999999997E-4</v>
      </c>
      <c r="G25" s="18">
        <v>1.4E-2</v>
      </c>
    </row>
    <row r="26" spans="1:7" x14ac:dyDescent="0.2">
      <c r="A26" s="14">
        <v>4</v>
      </c>
      <c r="B26" s="19" t="s">
        <v>35</v>
      </c>
      <c r="C26" s="15" t="s">
        <v>36</v>
      </c>
      <c r="D26" s="14">
        <v>84</v>
      </c>
      <c r="E26" s="17">
        <f t="shared" si="2"/>
        <v>2.0388349514563107</v>
      </c>
      <c r="F26" s="20">
        <v>1.6000000000000001E-24</v>
      </c>
      <c r="G26" s="20">
        <v>7.4000000000000005E-23</v>
      </c>
    </row>
    <row r="27" spans="1:7" x14ac:dyDescent="0.2">
      <c r="A27" s="14">
        <v>4</v>
      </c>
      <c r="B27" s="19" t="s">
        <v>49</v>
      </c>
      <c r="C27" s="15" t="s">
        <v>50</v>
      </c>
      <c r="D27" s="14">
        <v>72</v>
      </c>
      <c r="E27" s="17">
        <f t="shared" si="2"/>
        <v>1.7475728155339807</v>
      </c>
      <c r="F27" s="20">
        <v>6.3000000000000002E-9</v>
      </c>
      <c r="G27" s="20">
        <v>2.8999999999999998E-7</v>
      </c>
    </row>
    <row r="28" spans="1:7" x14ac:dyDescent="0.2">
      <c r="A28" s="14">
        <v>4</v>
      </c>
      <c r="B28" s="19" t="s">
        <v>47</v>
      </c>
      <c r="C28" s="15" t="s">
        <v>48</v>
      </c>
      <c r="D28" s="14">
        <v>46</v>
      </c>
      <c r="E28" s="17">
        <f t="shared" si="2"/>
        <v>1.116504854368932</v>
      </c>
      <c r="F28" s="20">
        <v>1.8E-9</v>
      </c>
      <c r="G28" s="20">
        <v>8.3999999999999998E-8</v>
      </c>
    </row>
    <row r="29" spans="1:7" x14ac:dyDescent="0.2">
      <c r="A29" s="14">
        <v>4</v>
      </c>
      <c r="B29" s="19" t="s">
        <v>53</v>
      </c>
      <c r="C29" s="15" t="s">
        <v>54</v>
      </c>
      <c r="D29" s="14">
        <v>30</v>
      </c>
      <c r="E29" s="17">
        <f t="shared" si="2"/>
        <v>0.72815533980582525</v>
      </c>
      <c r="F29" s="20">
        <v>4.2E-7</v>
      </c>
      <c r="G29" s="20">
        <v>1.9000000000000001E-5</v>
      </c>
    </row>
    <row r="30" spans="1:7" x14ac:dyDescent="0.2">
      <c r="A30" s="14">
        <v>5</v>
      </c>
      <c r="B30" s="19" t="s">
        <v>19</v>
      </c>
      <c r="C30" s="15" t="s">
        <v>20</v>
      </c>
      <c r="D30" s="14">
        <v>780</v>
      </c>
      <c r="E30" s="17">
        <f>(D30/4120)*100</f>
        <v>18.932038834951456</v>
      </c>
      <c r="F30" s="20">
        <v>1.7000000000000001E-113</v>
      </c>
      <c r="G30" s="20">
        <v>7.8000000000000002E-112</v>
      </c>
    </row>
    <row r="31" spans="1:7" x14ac:dyDescent="0.2">
      <c r="A31" s="14">
        <v>5</v>
      </c>
      <c r="B31" s="19" t="s">
        <v>41</v>
      </c>
      <c r="C31" s="15" t="s">
        <v>42</v>
      </c>
      <c r="D31" s="14">
        <v>382</v>
      </c>
      <c r="E31" s="17">
        <f>(D31/4120)*100</f>
        <v>9.2718446601941746</v>
      </c>
      <c r="F31" s="20">
        <v>3.7000000000000001E-11</v>
      </c>
      <c r="G31" s="20">
        <v>1.6999999999999999E-9</v>
      </c>
    </row>
    <row r="32" spans="1:7" x14ac:dyDescent="0.2">
      <c r="A32" s="14">
        <v>5</v>
      </c>
      <c r="B32" s="19" t="s">
        <v>57</v>
      </c>
      <c r="C32" s="15" t="s">
        <v>58</v>
      </c>
      <c r="D32" s="14">
        <v>61</v>
      </c>
      <c r="E32" s="17">
        <f>(D32/4120)*100</f>
        <v>1.4805825242718447</v>
      </c>
      <c r="F32" s="20">
        <v>2.4000000000000001E-5</v>
      </c>
      <c r="G32" s="18">
        <v>1.1000000000000001E-3</v>
      </c>
    </row>
    <row r="33" spans="1:7" ht="19" thickBot="1" x14ac:dyDescent="0.25">
      <c r="A33" s="21">
        <v>6</v>
      </c>
      <c r="B33" s="22" t="s">
        <v>39</v>
      </c>
      <c r="C33" s="23" t="s">
        <v>40</v>
      </c>
      <c r="D33" s="21">
        <v>127</v>
      </c>
      <c r="E33" s="24">
        <f t="shared" si="0"/>
        <v>3.0825242718446604</v>
      </c>
      <c r="F33" s="25">
        <v>3.3E-15</v>
      </c>
      <c r="G33" s="25">
        <v>1.4999999999999999E-13</v>
      </c>
    </row>
    <row r="34" spans="1:7" x14ac:dyDescent="0.2">
      <c r="A34" s="11">
        <v>1</v>
      </c>
      <c r="B34" s="27" t="s">
        <v>139</v>
      </c>
      <c r="C34" s="27"/>
      <c r="D34" s="12">
        <v>4120</v>
      </c>
      <c r="E34" s="11">
        <f t="shared" si="0"/>
        <v>100</v>
      </c>
      <c r="F34" s="13"/>
      <c r="G34" s="13"/>
    </row>
    <row r="35" spans="1:7" x14ac:dyDescent="0.2">
      <c r="A35" s="14">
        <v>2</v>
      </c>
      <c r="B35" s="19" t="s">
        <v>65</v>
      </c>
      <c r="C35" s="15" t="s">
        <v>66</v>
      </c>
      <c r="D35" s="16">
        <v>2380</v>
      </c>
      <c r="E35" s="17">
        <f>(D35/4120)*100</f>
        <v>57.766990291262132</v>
      </c>
      <c r="F35" s="18">
        <v>0</v>
      </c>
      <c r="G35" s="18">
        <v>0</v>
      </c>
    </row>
    <row r="36" spans="1:7" x14ac:dyDescent="0.2">
      <c r="A36" s="14">
        <v>2</v>
      </c>
      <c r="B36" s="19" t="s">
        <v>63</v>
      </c>
      <c r="C36" s="15" t="s">
        <v>64</v>
      </c>
      <c r="D36" s="16">
        <v>2190</v>
      </c>
      <c r="E36" s="17">
        <f>(D36/4120)*100</f>
        <v>53.155339805825243</v>
      </c>
      <c r="F36" s="18">
        <v>0</v>
      </c>
      <c r="G36" s="18">
        <v>0</v>
      </c>
    </row>
    <row r="37" spans="1:7" x14ac:dyDescent="0.2">
      <c r="A37" s="14">
        <v>2</v>
      </c>
      <c r="B37" s="19" t="s">
        <v>79</v>
      </c>
      <c r="C37" s="15" t="s">
        <v>80</v>
      </c>
      <c r="D37" s="14">
        <v>202</v>
      </c>
      <c r="E37" s="17">
        <f>(D37/4120)*100</f>
        <v>4.9029126213592233</v>
      </c>
      <c r="F37" s="20">
        <v>4.2E-18</v>
      </c>
      <c r="G37" s="20">
        <v>1.2E-16</v>
      </c>
    </row>
    <row r="38" spans="1:7" x14ac:dyDescent="0.2">
      <c r="A38" s="14">
        <v>2</v>
      </c>
      <c r="B38" s="19" t="s">
        <v>87</v>
      </c>
      <c r="C38" s="15" t="s">
        <v>88</v>
      </c>
      <c r="D38" s="14">
        <v>110</v>
      </c>
      <c r="E38" s="17">
        <f>(D38/4120)*100</f>
        <v>2.6699029126213589</v>
      </c>
      <c r="F38" s="20">
        <v>2.1999999999999999E-15</v>
      </c>
      <c r="G38" s="20">
        <v>6.1000000000000005E-14</v>
      </c>
    </row>
    <row r="39" spans="1:7" x14ac:dyDescent="0.2">
      <c r="A39" s="14">
        <v>2</v>
      </c>
      <c r="B39" s="19" t="s">
        <v>95</v>
      </c>
      <c r="C39" s="15" t="s">
        <v>96</v>
      </c>
      <c r="D39" s="14">
        <v>38</v>
      </c>
      <c r="E39" s="17">
        <f>(D39/4120)*100</f>
        <v>0.92233009708737856</v>
      </c>
      <c r="F39" s="20">
        <v>7.0999999999999998E-7</v>
      </c>
      <c r="G39" s="20">
        <v>2.0000000000000002E-5</v>
      </c>
    </row>
    <row r="40" spans="1:7" x14ac:dyDescent="0.2">
      <c r="A40" s="14">
        <v>3</v>
      </c>
      <c r="B40" s="19" t="s">
        <v>67</v>
      </c>
      <c r="C40" s="15" t="s">
        <v>68</v>
      </c>
      <c r="D40" s="16">
        <v>1114</v>
      </c>
      <c r="E40" s="17">
        <f t="shared" ref="E40:E51" si="3">(D40/4120)*100</f>
        <v>27.038834951456309</v>
      </c>
      <c r="F40" s="20">
        <v>2.4999999999999999E-292</v>
      </c>
      <c r="G40" s="20">
        <v>6.9999999999999999E-291</v>
      </c>
    </row>
    <row r="41" spans="1:7" x14ac:dyDescent="0.2">
      <c r="A41" s="14">
        <v>3</v>
      </c>
      <c r="B41" s="19" t="s">
        <v>71</v>
      </c>
      <c r="C41" s="15" t="s">
        <v>72</v>
      </c>
      <c r="D41" s="14">
        <v>826</v>
      </c>
      <c r="E41" s="17">
        <f>(D41/4120)*100</f>
        <v>20.04854368932039</v>
      </c>
      <c r="F41" s="20">
        <v>5.5999999999999997E-118</v>
      </c>
      <c r="G41" s="20">
        <v>1.6E-116</v>
      </c>
    </row>
    <row r="42" spans="1:7" x14ac:dyDescent="0.2">
      <c r="A42" s="14">
        <v>3</v>
      </c>
      <c r="B42" s="19" t="s">
        <v>75</v>
      </c>
      <c r="C42" s="15" t="s">
        <v>76</v>
      </c>
      <c r="D42" s="14">
        <v>552</v>
      </c>
      <c r="E42" s="17">
        <f>(D42/4120)*100</f>
        <v>13.398058252427184</v>
      </c>
      <c r="F42" s="20">
        <v>5.1000000000000001E-23</v>
      </c>
      <c r="G42" s="20">
        <v>1.4E-21</v>
      </c>
    </row>
    <row r="43" spans="1:7" x14ac:dyDescent="0.2">
      <c r="A43" s="14">
        <v>3</v>
      </c>
      <c r="B43" s="19" t="s">
        <v>73</v>
      </c>
      <c r="C43" s="15" t="s">
        <v>74</v>
      </c>
      <c r="D43" s="14">
        <v>542</v>
      </c>
      <c r="E43" s="17">
        <f t="shared" si="3"/>
        <v>13.155339805825243</v>
      </c>
      <c r="F43" s="20">
        <v>8.5000000000000001E-46</v>
      </c>
      <c r="G43" s="20">
        <v>2.4000000000000001E-44</v>
      </c>
    </row>
    <row r="44" spans="1:7" x14ac:dyDescent="0.2">
      <c r="A44" s="14">
        <v>3</v>
      </c>
      <c r="B44" s="19" t="s">
        <v>77</v>
      </c>
      <c r="C44" s="15" t="s">
        <v>78</v>
      </c>
      <c r="D44" s="14">
        <v>341</v>
      </c>
      <c r="E44" s="17">
        <f>(D44/4120)*100</f>
        <v>8.2766990291262132</v>
      </c>
      <c r="F44" s="20">
        <v>3.7999999999999998E-20</v>
      </c>
      <c r="G44" s="20">
        <v>1.0999999999999999E-18</v>
      </c>
    </row>
    <row r="45" spans="1:7" x14ac:dyDescent="0.2">
      <c r="A45" s="14">
        <v>3</v>
      </c>
      <c r="B45" s="19" t="s">
        <v>93</v>
      </c>
      <c r="C45" s="15" t="s">
        <v>94</v>
      </c>
      <c r="D45" s="14">
        <v>38</v>
      </c>
      <c r="E45" s="17">
        <f>(D45/4120)*100</f>
        <v>0.92233009708737856</v>
      </c>
      <c r="F45" s="20">
        <v>7.0999999999999998E-7</v>
      </c>
      <c r="G45" s="20">
        <v>2.0000000000000002E-5</v>
      </c>
    </row>
    <row r="46" spans="1:7" x14ac:dyDescent="0.2">
      <c r="A46" s="14">
        <v>3</v>
      </c>
      <c r="B46" s="19" t="s">
        <v>97</v>
      </c>
      <c r="C46" s="15" t="s">
        <v>98</v>
      </c>
      <c r="D46" s="14">
        <v>33</v>
      </c>
      <c r="E46" s="17">
        <f t="shared" si="3"/>
        <v>0.80097087378640774</v>
      </c>
      <c r="F46" s="20">
        <v>1.2E-5</v>
      </c>
      <c r="G46" s="18">
        <v>3.5E-4</v>
      </c>
    </row>
    <row r="47" spans="1:7" x14ac:dyDescent="0.2">
      <c r="A47" s="14">
        <v>4</v>
      </c>
      <c r="B47" s="19" t="s">
        <v>69</v>
      </c>
      <c r="C47" s="15" t="s">
        <v>70</v>
      </c>
      <c r="D47" s="14">
        <v>630</v>
      </c>
      <c r="E47" s="17">
        <f t="shared" si="3"/>
        <v>15.291262135922329</v>
      </c>
      <c r="F47" s="20">
        <v>3.3000000000000001E-119</v>
      </c>
      <c r="G47" s="20">
        <v>9.2000000000000008E-118</v>
      </c>
    </row>
    <row r="48" spans="1:7" x14ac:dyDescent="0.2">
      <c r="A48" s="14">
        <v>4</v>
      </c>
      <c r="B48" s="19" t="s">
        <v>81</v>
      </c>
      <c r="C48" s="15" t="s">
        <v>82</v>
      </c>
      <c r="D48" s="14">
        <v>175</v>
      </c>
      <c r="E48" s="17">
        <f t="shared" si="3"/>
        <v>4.2475728155339807</v>
      </c>
      <c r="F48" s="20">
        <v>8.4E-18</v>
      </c>
      <c r="G48" s="20">
        <v>2.2999999999999999E-16</v>
      </c>
    </row>
    <row r="49" spans="1:7" x14ac:dyDescent="0.2">
      <c r="A49" s="14">
        <v>4</v>
      </c>
      <c r="B49" s="19" t="s">
        <v>99</v>
      </c>
      <c r="C49" s="15" t="s">
        <v>100</v>
      </c>
      <c r="D49" s="14">
        <v>96</v>
      </c>
      <c r="E49" s="17">
        <f t="shared" si="3"/>
        <v>2.3300970873786406</v>
      </c>
      <c r="F49" s="18">
        <v>2.5999999999999998E-4</v>
      </c>
      <c r="G49" s="18">
        <v>7.3000000000000001E-3</v>
      </c>
    </row>
    <row r="50" spans="1:7" x14ac:dyDescent="0.2">
      <c r="A50" s="14">
        <v>4</v>
      </c>
      <c r="B50" s="19" t="s">
        <v>91</v>
      </c>
      <c r="C50" s="15" t="s">
        <v>92</v>
      </c>
      <c r="D50" s="14">
        <v>18</v>
      </c>
      <c r="E50" s="17">
        <f t="shared" si="3"/>
        <v>0.43689320388349517</v>
      </c>
      <c r="F50" s="20">
        <v>3.7E-7</v>
      </c>
      <c r="G50" s="20">
        <v>1.0000000000000001E-5</v>
      </c>
    </row>
    <row r="51" spans="1:7" x14ac:dyDescent="0.2">
      <c r="A51" s="14">
        <v>4</v>
      </c>
      <c r="B51" s="19" t="s">
        <v>101</v>
      </c>
      <c r="C51" s="15" t="s">
        <v>102</v>
      </c>
      <c r="D51" s="14">
        <v>18</v>
      </c>
      <c r="E51" s="17">
        <f t="shared" si="3"/>
        <v>0.43689320388349517</v>
      </c>
      <c r="F51" s="18">
        <v>1.6999999999999999E-3</v>
      </c>
      <c r="G51" s="18">
        <v>4.7E-2</v>
      </c>
    </row>
    <row r="52" spans="1:7" x14ac:dyDescent="0.2">
      <c r="A52" s="14">
        <v>5</v>
      </c>
      <c r="B52" s="19" t="s">
        <v>83</v>
      </c>
      <c r="C52" s="15" t="s">
        <v>84</v>
      </c>
      <c r="D52" s="14">
        <v>164</v>
      </c>
      <c r="E52" s="17">
        <f t="shared" ref="E52:E55" si="4">(D52/4120)*100</f>
        <v>3.9805825242718447</v>
      </c>
      <c r="F52" s="20">
        <v>7.9000000000000002E-16</v>
      </c>
      <c r="G52" s="20">
        <v>2.2000000000000001E-14</v>
      </c>
    </row>
    <row r="53" spans="1:7" x14ac:dyDescent="0.2">
      <c r="A53" s="14">
        <v>6</v>
      </c>
      <c r="B53" s="19" t="s">
        <v>85</v>
      </c>
      <c r="C53" s="15" t="s">
        <v>86</v>
      </c>
      <c r="D53" s="14">
        <v>160</v>
      </c>
      <c r="E53" s="17">
        <f t="shared" si="4"/>
        <v>3.8834951456310676</v>
      </c>
      <c r="F53" s="20">
        <v>2.0999999999999998E-15</v>
      </c>
      <c r="G53" s="20">
        <v>5.9000000000000001E-14</v>
      </c>
    </row>
    <row r="54" spans="1:7" ht="19" thickBot="1" x14ac:dyDescent="0.25">
      <c r="A54" s="21">
        <v>7</v>
      </c>
      <c r="B54" s="22" t="s">
        <v>89</v>
      </c>
      <c r="C54" s="23" t="s">
        <v>90</v>
      </c>
      <c r="D54" s="21">
        <v>149</v>
      </c>
      <c r="E54" s="24">
        <f t="shared" si="4"/>
        <v>3.616504854368932</v>
      </c>
      <c r="F54" s="25">
        <v>6.4000000000000005E-14</v>
      </c>
      <c r="G54" s="25">
        <v>1.8E-12</v>
      </c>
    </row>
    <row r="55" spans="1:7" x14ac:dyDescent="0.2">
      <c r="A55" s="11">
        <v>1</v>
      </c>
      <c r="B55" s="27" t="s">
        <v>138</v>
      </c>
      <c r="C55" s="27"/>
      <c r="D55" s="12">
        <v>4120</v>
      </c>
      <c r="E55" s="11">
        <f t="shared" si="4"/>
        <v>100</v>
      </c>
      <c r="F55" s="13"/>
      <c r="G55" s="13"/>
    </row>
    <row r="56" spans="1:7" x14ac:dyDescent="0.2">
      <c r="A56" s="14">
        <v>2</v>
      </c>
      <c r="B56" s="19" t="s">
        <v>107</v>
      </c>
      <c r="C56" s="15" t="s">
        <v>108</v>
      </c>
      <c r="D56" s="14">
        <v>773</v>
      </c>
      <c r="E56" s="17">
        <f t="shared" ref="E56:E72" si="5">(D56/4120)*100</f>
        <v>18.762135922330099</v>
      </c>
      <c r="F56" s="20">
        <v>3.4000000000000001E-28</v>
      </c>
      <c r="G56" s="20">
        <v>1.1E-26</v>
      </c>
    </row>
    <row r="57" spans="1:7" x14ac:dyDescent="0.2">
      <c r="A57" s="14">
        <v>2</v>
      </c>
      <c r="B57" s="19" t="s">
        <v>105</v>
      </c>
      <c r="C57" s="15" t="s">
        <v>106</v>
      </c>
      <c r="D57" s="14">
        <v>773</v>
      </c>
      <c r="E57" s="17">
        <f>(D57/4120)*100</f>
        <v>18.762135922330099</v>
      </c>
      <c r="F57" s="20">
        <v>3.4000000000000001E-28</v>
      </c>
      <c r="G57" s="20">
        <v>1.1E-26</v>
      </c>
    </row>
    <row r="58" spans="1:7" x14ac:dyDescent="0.2">
      <c r="A58" s="14">
        <v>2</v>
      </c>
      <c r="B58" s="19" t="s">
        <v>133</v>
      </c>
      <c r="C58" s="15" t="s">
        <v>134</v>
      </c>
      <c r="D58" s="14">
        <v>249</v>
      </c>
      <c r="E58" s="17">
        <f>(D58/4120)*100</f>
        <v>6.0436893203883493</v>
      </c>
      <c r="F58" s="20">
        <v>1.7999999999999999E-6</v>
      </c>
      <c r="G58" s="20">
        <v>5.8999999999999998E-5</v>
      </c>
    </row>
    <row r="59" spans="1:7" x14ac:dyDescent="0.2">
      <c r="A59" s="14">
        <v>2</v>
      </c>
      <c r="B59" s="19" t="s">
        <v>109</v>
      </c>
      <c r="C59" s="15" t="s">
        <v>110</v>
      </c>
      <c r="D59" s="14">
        <v>234</v>
      </c>
      <c r="E59" s="17">
        <f>(D59/4120)*100</f>
        <v>5.6796116504854366</v>
      </c>
      <c r="F59" s="20">
        <v>8.0000000000000003E-25</v>
      </c>
      <c r="G59" s="20">
        <v>2.6E-23</v>
      </c>
    </row>
    <row r="60" spans="1:7" x14ac:dyDescent="0.2">
      <c r="A60" s="14">
        <v>3</v>
      </c>
      <c r="B60" s="19" t="s">
        <v>103</v>
      </c>
      <c r="C60" s="15" t="s">
        <v>104</v>
      </c>
      <c r="D60" s="14">
        <v>454</v>
      </c>
      <c r="E60" s="17">
        <f t="shared" ref="E60:E71" si="6">(D60/4120)*100</f>
        <v>11.019417475728154</v>
      </c>
      <c r="F60" s="20">
        <v>4.7000000000000003E-36</v>
      </c>
      <c r="G60" s="20">
        <v>1.5E-34</v>
      </c>
    </row>
    <row r="61" spans="1:7" x14ac:dyDescent="0.2">
      <c r="A61" s="14">
        <v>3</v>
      </c>
      <c r="B61" s="19" t="s">
        <v>135</v>
      </c>
      <c r="C61" s="15" t="s">
        <v>136</v>
      </c>
      <c r="D61" s="14">
        <v>386</v>
      </c>
      <c r="E61" s="17">
        <f>(D61/4120)*100</f>
        <v>9.3689320388349504</v>
      </c>
      <c r="F61" s="20">
        <v>1.1E-5</v>
      </c>
      <c r="G61" s="18">
        <v>3.6000000000000002E-4</v>
      </c>
    </row>
    <row r="62" spans="1:7" x14ac:dyDescent="0.2">
      <c r="A62" s="14">
        <v>3</v>
      </c>
      <c r="B62" s="19" t="s">
        <v>113</v>
      </c>
      <c r="C62" s="15" t="s">
        <v>114</v>
      </c>
      <c r="D62" s="14">
        <v>357</v>
      </c>
      <c r="E62" s="17">
        <f t="shared" si="6"/>
        <v>8.6650485436893199</v>
      </c>
      <c r="F62" s="20">
        <v>3.4000000000000002E-13</v>
      </c>
      <c r="G62" s="20">
        <v>1.1000000000000001E-11</v>
      </c>
    </row>
    <row r="63" spans="1:7" x14ac:dyDescent="0.2">
      <c r="A63" s="14">
        <v>3</v>
      </c>
      <c r="B63" s="19" t="s">
        <v>131</v>
      </c>
      <c r="C63" s="15" t="s">
        <v>132</v>
      </c>
      <c r="D63" s="14">
        <v>249</v>
      </c>
      <c r="E63" s="17">
        <f t="shared" si="6"/>
        <v>6.0436893203883493</v>
      </c>
      <c r="F63" s="20">
        <v>1.7999999999999999E-6</v>
      </c>
      <c r="G63" s="20">
        <v>5.8999999999999998E-5</v>
      </c>
    </row>
    <row r="64" spans="1:7" x14ac:dyDescent="0.2">
      <c r="A64" s="14">
        <v>3</v>
      </c>
      <c r="B64" s="19" t="s">
        <v>111</v>
      </c>
      <c r="C64" s="15" t="s">
        <v>112</v>
      </c>
      <c r="D64" s="14">
        <v>204</v>
      </c>
      <c r="E64" s="17">
        <f t="shared" si="6"/>
        <v>4.9514563106796121</v>
      </c>
      <c r="F64" s="20">
        <v>1.3E-14</v>
      </c>
      <c r="G64" s="20">
        <v>4.3999999999999999E-13</v>
      </c>
    </row>
    <row r="65" spans="1:7" x14ac:dyDescent="0.2">
      <c r="A65" s="14">
        <v>3</v>
      </c>
      <c r="B65" s="19" t="s">
        <v>123</v>
      </c>
      <c r="C65" s="15" t="s">
        <v>124</v>
      </c>
      <c r="D65" s="14">
        <v>114</v>
      </c>
      <c r="E65" s="17">
        <f t="shared" si="6"/>
        <v>2.766990291262136</v>
      </c>
      <c r="F65" s="20">
        <v>2.9000000000000002E-12</v>
      </c>
      <c r="G65" s="20">
        <v>9.3999999999999999E-11</v>
      </c>
    </row>
    <row r="66" spans="1:7" x14ac:dyDescent="0.2">
      <c r="A66" s="14">
        <v>3</v>
      </c>
      <c r="B66" s="19" t="s">
        <v>117</v>
      </c>
      <c r="C66" s="15" t="s">
        <v>118</v>
      </c>
      <c r="D66" s="14">
        <v>99</v>
      </c>
      <c r="E66" s="17">
        <f t="shared" si="6"/>
        <v>2.4029126213592233</v>
      </c>
      <c r="F66" s="20">
        <v>9.5999999999999995E-13</v>
      </c>
      <c r="G66" s="20">
        <v>3.1999999999999999E-11</v>
      </c>
    </row>
    <row r="67" spans="1:7" x14ac:dyDescent="0.2">
      <c r="A67" s="14">
        <v>3</v>
      </c>
      <c r="B67" s="19" t="s">
        <v>125</v>
      </c>
      <c r="C67" s="15" t="s">
        <v>126</v>
      </c>
      <c r="D67" s="14">
        <v>89</v>
      </c>
      <c r="E67" s="17">
        <f t="shared" si="6"/>
        <v>2.1601941747572817</v>
      </c>
      <c r="F67" s="20">
        <v>7.0999999999999999E-9</v>
      </c>
      <c r="G67" s="20">
        <v>2.2999999999999999E-7</v>
      </c>
    </row>
    <row r="68" spans="1:7" x14ac:dyDescent="0.2">
      <c r="A68" s="14">
        <v>3</v>
      </c>
      <c r="B68" s="19" t="s">
        <v>129</v>
      </c>
      <c r="C68" s="15" t="s">
        <v>130</v>
      </c>
      <c r="D68" s="14">
        <v>26</v>
      </c>
      <c r="E68" s="17">
        <f t="shared" si="6"/>
        <v>0.63106796116504849</v>
      </c>
      <c r="F68" s="20">
        <v>4.5999999999999999E-7</v>
      </c>
      <c r="G68" s="20">
        <v>1.5E-5</v>
      </c>
    </row>
    <row r="69" spans="1:7" x14ac:dyDescent="0.2">
      <c r="A69" s="14">
        <v>4</v>
      </c>
      <c r="B69" s="19" t="s">
        <v>119</v>
      </c>
      <c r="C69" s="15" t="s">
        <v>120</v>
      </c>
      <c r="D69" s="14">
        <v>166</v>
      </c>
      <c r="E69" s="17">
        <f t="shared" si="6"/>
        <v>4.0291262135922334</v>
      </c>
      <c r="F69" s="20">
        <v>1.9E-12</v>
      </c>
      <c r="G69" s="20">
        <v>6.2000000000000006E-11</v>
      </c>
    </row>
    <row r="70" spans="1:7" x14ac:dyDescent="0.2">
      <c r="A70" s="14">
        <v>4</v>
      </c>
      <c r="B70" s="19" t="s">
        <v>121</v>
      </c>
      <c r="C70" s="15" t="s">
        <v>122</v>
      </c>
      <c r="D70" s="14">
        <v>114</v>
      </c>
      <c r="E70" s="17">
        <f t="shared" si="6"/>
        <v>2.766990291262136</v>
      </c>
      <c r="F70" s="20">
        <v>2.9000000000000002E-12</v>
      </c>
      <c r="G70" s="20">
        <v>9.3999999999999999E-11</v>
      </c>
    </row>
    <row r="71" spans="1:7" x14ac:dyDescent="0.2">
      <c r="A71" s="14">
        <v>4</v>
      </c>
      <c r="B71" s="19" t="s">
        <v>127</v>
      </c>
      <c r="C71" s="15" t="s">
        <v>128</v>
      </c>
      <c r="D71" s="14">
        <v>89</v>
      </c>
      <c r="E71" s="17">
        <f t="shared" si="6"/>
        <v>2.1601941747572817</v>
      </c>
      <c r="F71" s="20">
        <v>7.0999999999999999E-9</v>
      </c>
      <c r="G71" s="20">
        <v>2.2999999999999999E-7</v>
      </c>
    </row>
    <row r="72" spans="1:7" ht="19" thickBot="1" x14ac:dyDescent="0.25">
      <c r="A72" s="6">
        <v>5</v>
      </c>
      <c r="B72" s="7" t="s">
        <v>115</v>
      </c>
      <c r="C72" s="8" t="s">
        <v>116</v>
      </c>
      <c r="D72" s="6">
        <v>93</v>
      </c>
      <c r="E72" s="9">
        <f t="shared" si="5"/>
        <v>2.2572815533980584</v>
      </c>
      <c r="F72" s="10">
        <v>5.6000000000000004E-13</v>
      </c>
      <c r="G72" s="10">
        <v>1.8999999999999999E-11</v>
      </c>
    </row>
  </sheetData>
  <sortState ref="B70:G71">
    <sortCondition descending="1" ref="D70:D71"/>
  </sortState>
  <mergeCells count="3">
    <mergeCell ref="B2:C2"/>
    <mergeCell ref="B34:C34"/>
    <mergeCell ref="B55:C55"/>
  </mergeCells>
  <phoneticPr fontId="1" type="noConversion"/>
  <pageMargins left="0.75" right="0.75" top="1" bottom="1" header="0.5" footer="0.5"/>
  <pageSetup scale="48" orientation="portrait" horizontalDpi="4294967292" verticalDpi="4294967292"/>
  <rowBreaks count="1" manualBreakCount="1">
    <brk id="7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B25" workbookViewId="0">
      <selection activeCell="O44" sqref="O44"/>
    </sheetView>
  </sheetViews>
  <sheetFormatPr baseColWidth="10" defaultRowHeight="16" x14ac:dyDescent="0.2"/>
  <cols>
    <col min="1" max="1" width="79.6640625" customWidth="1"/>
  </cols>
  <sheetData>
    <row r="1" spans="1:2" x14ac:dyDescent="0.2">
      <c r="A1" t="s">
        <v>56</v>
      </c>
      <c r="B1">
        <v>0.33980582524271846</v>
      </c>
    </row>
    <row r="2" spans="1:2" x14ac:dyDescent="0.2">
      <c r="A2" t="s">
        <v>54</v>
      </c>
      <c r="B2">
        <v>0.72815533980582525</v>
      </c>
    </row>
    <row r="3" spans="1:2" x14ac:dyDescent="0.2">
      <c r="A3" t="s">
        <v>48</v>
      </c>
      <c r="B3">
        <v>1.116504854368932</v>
      </c>
    </row>
    <row r="4" spans="1:2" x14ac:dyDescent="0.2">
      <c r="A4" t="s">
        <v>44</v>
      </c>
      <c r="B4">
        <v>1.3106796116504855</v>
      </c>
    </row>
    <row r="5" spans="1:2" x14ac:dyDescent="0.2">
      <c r="A5" t="s">
        <v>58</v>
      </c>
      <c r="B5">
        <v>1.4805825242718447</v>
      </c>
    </row>
    <row r="6" spans="1:2" x14ac:dyDescent="0.2">
      <c r="A6" t="s">
        <v>46</v>
      </c>
      <c r="B6">
        <v>1.674757281553398</v>
      </c>
    </row>
    <row r="7" spans="1:2" x14ac:dyDescent="0.2">
      <c r="A7" t="s">
        <v>50</v>
      </c>
      <c r="B7">
        <v>1.7475728155339807</v>
      </c>
    </row>
    <row r="8" spans="1:2" x14ac:dyDescent="0.2">
      <c r="A8" t="s">
        <v>36</v>
      </c>
      <c r="B8">
        <v>2.0388349514563107</v>
      </c>
    </row>
    <row r="9" spans="1:2" x14ac:dyDescent="0.2">
      <c r="A9" t="s">
        <v>62</v>
      </c>
      <c r="B9">
        <v>2.1116504854368929</v>
      </c>
    </row>
    <row r="10" spans="1:2" x14ac:dyDescent="0.2">
      <c r="A10" t="s">
        <v>52</v>
      </c>
      <c r="B10">
        <v>2.5</v>
      </c>
    </row>
    <row r="11" spans="1:2" x14ac:dyDescent="0.2">
      <c r="A11" t="s">
        <v>60</v>
      </c>
      <c r="B11">
        <v>2.6941747572815533</v>
      </c>
    </row>
    <row r="12" spans="1:2" x14ac:dyDescent="0.2">
      <c r="A12" t="s">
        <v>34</v>
      </c>
      <c r="B12">
        <v>2.8883495145631066</v>
      </c>
    </row>
    <row r="13" spans="1:2" x14ac:dyDescent="0.2">
      <c r="A13" t="s">
        <v>40</v>
      </c>
      <c r="B13">
        <v>3.0825242718446604</v>
      </c>
    </row>
    <row r="14" spans="1:2" x14ac:dyDescent="0.2">
      <c r="A14" t="s">
        <v>26</v>
      </c>
      <c r="B14">
        <v>6.0436893203883493</v>
      </c>
    </row>
    <row r="15" spans="1:2" x14ac:dyDescent="0.2">
      <c r="A15" t="s">
        <v>30</v>
      </c>
      <c r="B15">
        <v>7.4514563106796121</v>
      </c>
    </row>
    <row r="16" spans="1:2" x14ac:dyDescent="0.2">
      <c r="A16" t="s">
        <v>32</v>
      </c>
      <c r="B16">
        <v>7.4514563106796121</v>
      </c>
    </row>
    <row r="17" spans="1:2" x14ac:dyDescent="0.2">
      <c r="A17" t="s">
        <v>28</v>
      </c>
      <c r="B17">
        <v>7.5728155339805827</v>
      </c>
    </row>
    <row r="18" spans="1:2" x14ac:dyDescent="0.2">
      <c r="A18" t="s">
        <v>42</v>
      </c>
      <c r="B18">
        <v>9.2718446601941746</v>
      </c>
    </row>
    <row r="19" spans="1:2" x14ac:dyDescent="0.2">
      <c r="A19" t="s">
        <v>38</v>
      </c>
      <c r="B19">
        <v>11.359223300970873</v>
      </c>
    </row>
    <row r="20" spans="1:2" x14ac:dyDescent="0.2">
      <c r="A20" t="s">
        <v>22</v>
      </c>
      <c r="B20">
        <v>15.582524271844662</v>
      </c>
    </row>
    <row r="21" spans="1:2" x14ac:dyDescent="0.2">
      <c r="A21" t="s">
        <v>24</v>
      </c>
      <c r="B21">
        <v>15.606796116504853</v>
      </c>
    </row>
    <row r="22" spans="1:2" x14ac:dyDescent="0.2">
      <c r="A22" t="s">
        <v>20</v>
      </c>
      <c r="B22">
        <v>18.932038834951456</v>
      </c>
    </row>
    <row r="23" spans="1:2" x14ac:dyDescent="0.2">
      <c r="A23" t="s">
        <v>14</v>
      </c>
      <c r="B23">
        <v>19.344660194174757</v>
      </c>
    </row>
    <row r="24" spans="1:2" x14ac:dyDescent="0.2">
      <c r="A24" t="s">
        <v>18</v>
      </c>
      <c r="B24">
        <v>19.975728155339805</v>
      </c>
    </row>
    <row r="25" spans="1:2" x14ac:dyDescent="0.2">
      <c r="A25" t="s">
        <v>10</v>
      </c>
      <c r="B25">
        <v>21.553398058252426</v>
      </c>
    </row>
    <row r="26" spans="1:2" x14ac:dyDescent="0.2">
      <c r="A26" t="s">
        <v>16</v>
      </c>
      <c r="B26">
        <v>28.228155339805827</v>
      </c>
    </row>
    <row r="27" spans="1:2" x14ac:dyDescent="0.2">
      <c r="A27" t="s">
        <v>12</v>
      </c>
      <c r="B27">
        <v>30.679611650485437</v>
      </c>
    </row>
    <row r="28" spans="1:2" x14ac:dyDescent="0.2">
      <c r="A28" t="s">
        <v>8</v>
      </c>
      <c r="B28">
        <v>36.262135922330096</v>
      </c>
    </row>
    <row r="29" spans="1:2" x14ac:dyDescent="0.2">
      <c r="A29" t="s">
        <v>6</v>
      </c>
      <c r="B29">
        <v>39.199029126213588</v>
      </c>
    </row>
    <row r="30" spans="1:2" x14ac:dyDescent="0.2">
      <c r="A30" t="s">
        <v>4</v>
      </c>
      <c r="B30">
        <v>43.155339805825243</v>
      </c>
    </row>
    <row r="31" spans="1:2" x14ac:dyDescent="0.2">
      <c r="A31" t="s">
        <v>64</v>
      </c>
      <c r="B31">
        <v>53.155339805825243</v>
      </c>
    </row>
    <row r="32" spans="1:2" x14ac:dyDescent="0.2">
      <c r="A32" t="s">
        <v>2</v>
      </c>
      <c r="B32">
        <v>56.165048543689323</v>
      </c>
    </row>
    <row r="33" spans="1:2" x14ac:dyDescent="0.2">
      <c r="A33" t="s">
        <v>92</v>
      </c>
      <c r="B33">
        <v>0.43689320388349517</v>
      </c>
    </row>
    <row r="34" spans="1:2" x14ac:dyDescent="0.2">
      <c r="A34" t="s">
        <v>102</v>
      </c>
      <c r="B34">
        <v>0.43689320388349517</v>
      </c>
    </row>
    <row r="35" spans="1:2" x14ac:dyDescent="0.2">
      <c r="A35" t="s">
        <v>98</v>
      </c>
      <c r="B35">
        <v>0.80097087378640774</v>
      </c>
    </row>
    <row r="36" spans="1:2" x14ac:dyDescent="0.2">
      <c r="A36" t="s">
        <v>94</v>
      </c>
      <c r="B36">
        <v>0.92233009708737856</v>
      </c>
    </row>
    <row r="37" spans="1:2" x14ac:dyDescent="0.2">
      <c r="A37" t="s">
        <v>96</v>
      </c>
      <c r="B37">
        <v>0.92233009708737856</v>
      </c>
    </row>
    <row r="38" spans="1:2" x14ac:dyDescent="0.2">
      <c r="A38" t="s">
        <v>100</v>
      </c>
      <c r="B38">
        <v>2.3300970873786406</v>
      </c>
    </row>
    <row r="39" spans="1:2" x14ac:dyDescent="0.2">
      <c r="A39" t="s">
        <v>88</v>
      </c>
      <c r="B39">
        <v>2.6699029126213589</v>
      </c>
    </row>
    <row r="40" spans="1:2" x14ac:dyDescent="0.2">
      <c r="A40" t="s">
        <v>90</v>
      </c>
      <c r="B40">
        <v>3.616504854368932</v>
      </c>
    </row>
    <row r="41" spans="1:2" x14ac:dyDescent="0.2">
      <c r="A41" t="s">
        <v>86</v>
      </c>
      <c r="B41">
        <v>3.8834951456310676</v>
      </c>
    </row>
    <row r="42" spans="1:2" x14ac:dyDescent="0.2">
      <c r="A42" t="s">
        <v>84</v>
      </c>
      <c r="B42">
        <v>3.9805825242718447</v>
      </c>
    </row>
    <row r="43" spans="1:2" x14ac:dyDescent="0.2">
      <c r="A43" t="s">
        <v>82</v>
      </c>
      <c r="B43">
        <v>4.2475728155339807</v>
      </c>
    </row>
    <row r="44" spans="1:2" x14ac:dyDescent="0.2">
      <c r="A44" t="s">
        <v>80</v>
      </c>
      <c r="B44">
        <v>4.9029126213592233</v>
      </c>
    </row>
    <row r="45" spans="1:2" x14ac:dyDescent="0.2">
      <c r="A45" t="s">
        <v>78</v>
      </c>
      <c r="B45">
        <v>8.2766990291262132</v>
      </c>
    </row>
    <row r="46" spans="1:2" x14ac:dyDescent="0.2">
      <c r="A46" t="s">
        <v>74</v>
      </c>
      <c r="B46">
        <v>13.155339805825243</v>
      </c>
    </row>
    <row r="47" spans="1:2" x14ac:dyDescent="0.2">
      <c r="A47" t="s">
        <v>76</v>
      </c>
      <c r="B47">
        <v>13.398058252427184</v>
      </c>
    </row>
    <row r="48" spans="1:2" x14ac:dyDescent="0.2">
      <c r="A48" t="s">
        <v>70</v>
      </c>
      <c r="B48">
        <v>15.291262135922329</v>
      </c>
    </row>
    <row r="49" spans="1:2" x14ac:dyDescent="0.2">
      <c r="A49" t="s">
        <v>72</v>
      </c>
      <c r="B49">
        <v>20.04854368932039</v>
      </c>
    </row>
    <row r="50" spans="1:2" x14ac:dyDescent="0.2">
      <c r="A50" t="s">
        <v>68</v>
      </c>
      <c r="B50">
        <v>27.038834951456309</v>
      </c>
    </row>
    <row r="51" spans="1:2" x14ac:dyDescent="0.2">
      <c r="A51" t="s">
        <v>66</v>
      </c>
      <c r="B51">
        <v>57.766990291262132</v>
      </c>
    </row>
    <row r="52" spans="1:2" x14ac:dyDescent="0.2">
      <c r="A52" t="s">
        <v>130</v>
      </c>
      <c r="B52">
        <v>0.63106796116504849</v>
      </c>
    </row>
    <row r="53" spans="1:2" x14ac:dyDescent="0.2">
      <c r="A53" t="s">
        <v>126</v>
      </c>
      <c r="B53">
        <v>2.1601941747572817</v>
      </c>
    </row>
    <row r="54" spans="1:2" x14ac:dyDescent="0.2">
      <c r="A54" t="s">
        <v>128</v>
      </c>
      <c r="B54">
        <v>2.1601941747572817</v>
      </c>
    </row>
    <row r="55" spans="1:2" x14ac:dyDescent="0.2">
      <c r="A55" t="s">
        <v>116</v>
      </c>
      <c r="B55">
        <v>2.2572815533980584</v>
      </c>
    </row>
    <row r="56" spans="1:2" x14ac:dyDescent="0.2">
      <c r="A56" t="s">
        <v>118</v>
      </c>
      <c r="B56">
        <v>2.4029126213592233</v>
      </c>
    </row>
    <row r="57" spans="1:2" x14ac:dyDescent="0.2">
      <c r="A57" t="s">
        <v>122</v>
      </c>
      <c r="B57">
        <v>2.766990291262136</v>
      </c>
    </row>
    <row r="58" spans="1:2" x14ac:dyDescent="0.2">
      <c r="A58" t="s">
        <v>124</v>
      </c>
      <c r="B58">
        <v>2.766990291262136</v>
      </c>
    </row>
    <row r="59" spans="1:2" x14ac:dyDescent="0.2">
      <c r="A59" t="s">
        <v>120</v>
      </c>
      <c r="B59">
        <v>4.0291262135922334</v>
      </c>
    </row>
    <row r="60" spans="1:2" x14ac:dyDescent="0.2">
      <c r="A60" t="s">
        <v>112</v>
      </c>
      <c r="B60">
        <v>4.9514563106796121</v>
      </c>
    </row>
    <row r="61" spans="1:2" x14ac:dyDescent="0.2">
      <c r="A61" t="s">
        <v>110</v>
      </c>
      <c r="B61">
        <v>5.6796116504854366</v>
      </c>
    </row>
    <row r="62" spans="1:2" x14ac:dyDescent="0.2">
      <c r="A62" t="s">
        <v>132</v>
      </c>
      <c r="B62">
        <v>6.0436893203883493</v>
      </c>
    </row>
    <row r="63" spans="1:2" x14ac:dyDescent="0.2">
      <c r="A63" t="s">
        <v>134</v>
      </c>
      <c r="B63">
        <v>6.0436893203883493</v>
      </c>
    </row>
    <row r="64" spans="1:2" x14ac:dyDescent="0.2">
      <c r="A64" t="s">
        <v>114</v>
      </c>
      <c r="B64">
        <v>8.6650485436893199</v>
      </c>
    </row>
    <row r="65" spans="1:2" x14ac:dyDescent="0.2">
      <c r="A65" t="s">
        <v>136</v>
      </c>
      <c r="B65">
        <v>9.3689320388349504</v>
      </c>
    </row>
    <row r="66" spans="1:2" x14ac:dyDescent="0.2">
      <c r="A66" t="s">
        <v>104</v>
      </c>
      <c r="B66">
        <v>11.019417475728154</v>
      </c>
    </row>
    <row r="67" spans="1:2" x14ac:dyDescent="0.2">
      <c r="A67" t="s">
        <v>106</v>
      </c>
      <c r="B67">
        <v>18.762135922330099</v>
      </c>
    </row>
    <row r="68" spans="1:2" x14ac:dyDescent="0.2">
      <c r="A68" t="s">
        <v>108</v>
      </c>
      <c r="B68">
        <v>18.762135922330099</v>
      </c>
    </row>
  </sheetData>
  <sortState ref="A52:B68">
    <sortCondition ref="B52:B68"/>
  </sortState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USDA-ARS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 Yobi</dc:creator>
  <cp:lastModifiedBy>Microsoft Office User</cp:lastModifiedBy>
  <cp:lastPrinted>2014-02-20T19:37:05Z</cp:lastPrinted>
  <dcterms:created xsi:type="dcterms:W3CDTF">2013-12-18T17:41:23Z</dcterms:created>
  <dcterms:modified xsi:type="dcterms:W3CDTF">2016-10-25T13:23:58Z</dcterms:modified>
</cp:coreProperties>
</file>