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lagrimini2\Google Drive\Manuscript\Sam paper 1\BMC Plant Biology\Figures\"/>
    </mc:Choice>
  </mc:AlternateContent>
  <bookViews>
    <workbookView xWindow="0" yWindow="0" windowWidth="17745" windowHeight="8055"/>
  </bookViews>
  <sheets>
    <sheet name="Additional File 1 Figure S1" sheetId="3" r:id="rId1"/>
  </sheets>
  <calcPr calcId="162913"/>
</workbook>
</file>

<file path=xl/calcChain.xml><?xml version="1.0" encoding="utf-8"?>
<calcChain xmlns="http://schemas.openxmlformats.org/spreadsheetml/2006/main">
  <c r="G7" i="3" l="1"/>
  <c r="G8" i="3"/>
  <c r="J7" i="3"/>
  <c r="J8" i="3"/>
  <c r="L8" i="3"/>
  <c r="I8" i="3"/>
  <c r="F8" i="3"/>
  <c r="K8" i="3"/>
  <c r="H8" i="3"/>
  <c r="E8" i="3"/>
  <c r="D8" i="3"/>
  <c r="C8" i="3"/>
  <c r="B8" i="3"/>
  <c r="L7" i="3"/>
  <c r="I7" i="3"/>
  <c r="F7" i="3"/>
  <c r="K7" i="3"/>
  <c r="H7" i="3"/>
  <c r="E7" i="3"/>
  <c r="D7" i="3"/>
  <c r="C7" i="3"/>
  <c r="B7" i="3"/>
</calcChain>
</file>

<file path=xl/sharedStrings.xml><?xml version="1.0" encoding="utf-8"?>
<sst xmlns="http://schemas.openxmlformats.org/spreadsheetml/2006/main" count="17" uniqueCount="17">
  <si>
    <t>MS</t>
  </si>
  <si>
    <t>100 mM Sucrose</t>
  </si>
  <si>
    <t>100 mM Glucose</t>
  </si>
  <si>
    <t>100 mM Fructose</t>
  </si>
  <si>
    <t>200 mM Sucrose</t>
  </si>
  <si>
    <t>200 mM Glucose</t>
  </si>
  <si>
    <t>200 mM Fructose</t>
  </si>
  <si>
    <t>300 mM Sucrose</t>
  </si>
  <si>
    <t>300 mM Glucose</t>
  </si>
  <si>
    <t>300 mM Fructose</t>
  </si>
  <si>
    <t>Mean</t>
  </si>
  <si>
    <t>Cob 1</t>
  </si>
  <si>
    <t>Cob 2</t>
  </si>
  <si>
    <t>Cob 3</t>
  </si>
  <si>
    <t>Cob 4</t>
  </si>
  <si>
    <t>STD</t>
  </si>
  <si>
    <t>0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</si>
</sst>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$-409]#,##0.00;[Red]&quot;-&quot;[$$-409]#,##0.00"/>
  </numFmts>
  <fonts count="5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2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3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2" fontId="3" fillId="0" borderId="0" xfId="0" applyNumberFormat="1" applyFont="1" applyFill="1"/>
    <xf numFmtId="2" fontId="4" fillId="0" borderId="1" xfId="0" applyNumberFormat="1" applyFont="1" applyFill="1" applyBorder="1" applyAlignment="1">
      <alignment horizontal="center"/>
    </xf>
    <xf numFmtId="2" fontId="3" fillId="0" borderId="0" xfId="0" applyNumberFormat="1" applyFont="1" applyFill="1" applyAlignment="1">
      <alignment horizontal="right"/>
    </xf>
    <xf numFmtId="2" fontId="3" fillId="0" borderId="1" xfId="0" applyNumberFormat="1" applyFont="1" applyFill="1" applyBorder="1" applyAlignment="1">
      <alignment horizontal="right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4"/>
          <c:order val="4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20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16B-46D0-9586-C2DAD72E0705}"/>
              </c:ext>
            </c:extLst>
          </c:dPt>
          <c:dPt>
            <c:idx val="1"/>
            <c:invertIfNegative val="0"/>
            <c:bubble3D val="0"/>
            <c:spPr>
              <a:pattFill prst="pct80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16B-46D0-9586-C2DAD72E0705}"/>
              </c:ext>
            </c:extLst>
          </c:dPt>
          <c:dPt>
            <c:idx val="2"/>
            <c:invertIfNegative val="0"/>
            <c:bubble3D val="0"/>
            <c:spPr>
              <a:pattFill prst="wdUpDiag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16B-46D0-9586-C2DAD72E0705}"/>
              </c:ext>
            </c:extLst>
          </c:dPt>
          <c:dPt>
            <c:idx val="3"/>
            <c:invertIfNegative val="0"/>
            <c:bubble3D val="0"/>
            <c:spPr>
              <a:pattFill prst="wdUpDiag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D16B-46D0-9586-C2DAD72E0705}"/>
              </c:ext>
            </c:extLst>
          </c:dPt>
          <c:dPt>
            <c:idx val="4"/>
            <c:invertIfNegative val="0"/>
            <c:bubble3D val="0"/>
            <c:spPr>
              <a:pattFill prst="wdUpDiag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16B-46D0-9586-C2DAD72E0705}"/>
              </c:ext>
            </c:extLst>
          </c:dPt>
          <c:dPt>
            <c:idx val="5"/>
            <c:invertIfNegative val="0"/>
            <c:bubble3D val="0"/>
            <c:spPr>
              <a:pattFill prst="smCheck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16B-46D0-9586-C2DAD72E0705}"/>
              </c:ext>
            </c:extLst>
          </c:dPt>
          <c:dPt>
            <c:idx val="6"/>
            <c:invertIfNegative val="0"/>
            <c:bubble3D val="0"/>
            <c:spPr>
              <a:pattFill prst="smCheck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16B-46D0-9586-C2DAD72E070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D16B-46D0-9586-C2DAD72E0705}"/>
              </c:ext>
            </c:extLst>
          </c:dPt>
          <c:dPt>
            <c:idx val="8"/>
            <c:invertIfNegative val="0"/>
            <c:bubble3D val="0"/>
            <c:spPr>
              <a:pattFill prst="wdDnDiag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16B-46D0-9586-C2DAD72E0705}"/>
              </c:ext>
            </c:extLst>
          </c:dPt>
          <c:dPt>
            <c:idx val="9"/>
            <c:invertIfNegative val="0"/>
            <c:bubble3D val="0"/>
            <c:spPr>
              <a:pattFill prst="wdDnDiag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D16B-46D0-9586-C2DAD72E0705}"/>
              </c:ext>
            </c:extLst>
          </c:dPt>
          <c:dPt>
            <c:idx val="10"/>
            <c:invertIfNegative val="0"/>
            <c:bubble3D val="0"/>
            <c:spPr>
              <a:pattFill prst="wdDnDiag">
                <a:fgClr>
                  <a:schemeClr val="tx1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16B-46D0-9586-C2DAD72E0705}"/>
              </c:ext>
            </c:extLst>
          </c:dPt>
          <c:errBars>
            <c:errBarType val="both"/>
            <c:errValType val="cust"/>
            <c:noEndCap val="0"/>
            <c:plus>
              <c:numRef>
                <c:f>'Additional File 1 Figure S1'!$B$8:$L$8</c:f>
                <c:numCache>
                  <c:formatCode>General</c:formatCode>
                  <c:ptCount val="11"/>
                  <c:pt idx="0">
                    <c:v>6.2822501276745459</c:v>
                  </c:pt>
                  <c:pt idx="1">
                    <c:v>4.4409708648247541</c:v>
                  </c:pt>
                  <c:pt idx="2">
                    <c:v>11.913558258151552</c:v>
                  </c:pt>
                  <c:pt idx="3">
                    <c:v>6.8608052113544282</c:v>
                  </c:pt>
                  <c:pt idx="4">
                    <c:v>2.9973445037355928</c:v>
                  </c:pt>
                  <c:pt idx="5">
                    <c:v>1.4043582955293812</c:v>
                  </c:pt>
                  <c:pt idx="6">
                    <c:v>7.7320580845090712</c:v>
                  </c:pt>
                  <c:pt idx="7">
                    <c:v>15.681656540424918</c:v>
                  </c:pt>
                  <c:pt idx="8">
                    <c:v>9.8003212343420785</c:v>
                  </c:pt>
                  <c:pt idx="9">
                    <c:v>14.689691522868563</c:v>
                  </c:pt>
                  <c:pt idx="10">
                    <c:v>14.692133823794856</c:v>
                  </c:pt>
                </c:numCache>
              </c:numRef>
            </c:plus>
            <c:minus>
              <c:numRef>
                <c:f>'Additional File 1 Figure S1'!$B$8:$L$8</c:f>
                <c:numCache>
                  <c:formatCode>General</c:formatCode>
                  <c:ptCount val="11"/>
                  <c:pt idx="0">
                    <c:v>6.2822501276745459</c:v>
                  </c:pt>
                  <c:pt idx="1">
                    <c:v>4.4409708648247541</c:v>
                  </c:pt>
                  <c:pt idx="2">
                    <c:v>11.913558258151552</c:v>
                  </c:pt>
                  <c:pt idx="3">
                    <c:v>6.8608052113544282</c:v>
                  </c:pt>
                  <c:pt idx="4">
                    <c:v>2.9973445037355928</c:v>
                  </c:pt>
                  <c:pt idx="5">
                    <c:v>1.4043582955293812</c:v>
                  </c:pt>
                  <c:pt idx="6">
                    <c:v>7.7320580845090712</c:v>
                  </c:pt>
                  <c:pt idx="7">
                    <c:v>15.681656540424918</c:v>
                  </c:pt>
                  <c:pt idx="8">
                    <c:v>9.8003212343420785</c:v>
                  </c:pt>
                  <c:pt idx="9">
                    <c:v>14.689691522868563</c:v>
                  </c:pt>
                  <c:pt idx="10">
                    <c:v>14.692133823794856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'Additional File 1 Figure S1'!$B$2:$L$2</c:f>
              <c:strCache>
                <c:ptCount val="11"/>
                <c:pt idx="0">
                  <c:v>0 h</c:v>
                </c:pt>
                <c:pt idx="1">
                  <c:v>MS</c:v>
                </c:pt>
                <c:pt idx="2">
                  <c:v>100 mM Sucrose</c:v>
                </c:pt>
                <c:pt idx="3">
                  <c:v>200 mM Sucrose</c:v>
                </c:pt>
                <c:pt idx="4">
                  <c:v>300 mM Sucrose</c:v>
                </c:pt>
                <c:pt idx="5">
                  <c:v>100 mM Glucose</c:v>
                </c:pt>
                <c:pt idx="6">
                  <c:v>200 mM Glucose</c:v>
                </c:pt>
                <c:pt idx="7">
                  <c:v>300 mM Glucose</c:v>
                </c:pt>
                <c:pt idx="8">
                  <c:v>100 mM Fructose</c:v>
                </c:pt>
                <c:pt idx="9">
                  <c:v>200 mM Fructose</c:v>
                </c:pt>
                <c:pt idx="10">
                  <c:v>300 mM Fructose</c:v>
                </c:pt>
              </c:strCache>
            </c:strRef>
          </c:cat>
          <c:val>
            <c:numRef>
              <c:f>'Additional File 1 Figure S1'!$B$7:$L$7</c:f>
              <c:numCache>
                <c:formatCode>0.00</c:formatCode>
                <c:ptCount val="11"/>
                <c:pt idx="0">
                  <c:v>24.9</c:v>
                </c:pt>
                <c:pt idx="1">
                  <c:v>28.666666666666675</c:v>
                </c:pt>
                <c:pt idx="2">
                  <c:v>54.375</c:v>
                </c:pt>
                <c:pt idx="3">
                  <c:v>62.508333333333354</c:v>
                </c:pt>
                <c:pt idx="4">
                  <c:v>56.95</c:v>
                </c:pt>
                <c:pt idx="5">
                  <c:v>48.583333333333343</c:v>
                </c:pt>
                <c:pt idx="6">
                  <c:v>67.375000000000014</c:v>
                </c:pt>
                <c:pt idx="7">
                  <c:v>65.208333333333329</c:v>
                </c:pt>
                <c:pt idx="8">
                  <c:v>55.083333333333329</c:v>
                </c:pt>
                <c:pt idx="9">
                  <c:v>60.25</c:v>
                </c:pt>
                <c:pt idx="10">
                  <c:v>67.958333333333329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16B-46D0-9586-C2DAD72E0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9010960"/>
        <c:axId val="36901128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'Additional File 1 Figure S1'!$B$2:$L$2</c15:sqref>
                        </c15:formulaRef>
                      </c:ext>
                    </c:extLst>
                    <c:strCache>
                      <c:ptCount val="11"/>
                      <c:pt idx="0">
                        <c:v>0 h</c:v>
                      </c:pt>
                      <c:pt idx="1">
                        <c:v>MS</c:v>
                      </c:pt>
                      <c:pt idx="2">
                        <c:v>100 mM Sucrose</c:v>
                      </c:pt>
                      <c:pt idx="3">
                        <c:v>200 mM Sucrose</c:v>
                      </c:pt>
                      <c:pt idx="4">
                        <c:v>300 mM Sucrose</c:v>
                      </c:pt>
                      <c:pt idx="5">
                        <c:v>100 mM Glucose</c:v>
                      </c:pt>
                      <c:pt idx="6">
                        <c:v>200 mM Glucose</c:v>
                      </c:pt>
                      <c:pt idx="7">
                        <c:v>300 mM Glucose</c:v>
                      </c:pt>
                      <c:pt idx="8">
                        <c:v>100 mM Fructose</c:v>
                      </c:pt>
                      <c:pt idx="9">
                        <c:v>200 mM Fructose</c:v>
                      </c:pt>
                      <c:pt idx="10">
                        <c:v>300 mM Fructose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'Additional File 1 Figure S1'!$B$3:$L$3</c15:sqref>
                        </c15:formulaRef>
                      </c:ext>
                    </c:extLst>
                    <c:numCache>
                      <c:formatCode>0.00</c:formatCode>
                      <c:ptCount val="11"/>
                      <c:pt idx="0">
                        <c:v>32.5</c:v>
                      </c:pt>
                      <c:pt idx="1">
                        <c:v>27.5</c:v>
                      </c:pt>
                      <c:pt idx="2">
                        <c:v>60.6666666666667</c:v>
                      </c:pt>
                      <c:pt idx="3">
                        <c:v>68.2</c:v>
                      </c:pt>
                      <c:pt idx="4">
                        <c:v>53.8</c:v>
                      </c:pt>
                      <c:pt idx="5">
                        <c:v>49.3333333333333</c:v>
                      </c:pt>
                      <c:pt idx="6">
                        <c:v>73</c:v>
                      </c:pt>
                      <c:pt idx="7">
                        <c:v>84.3333333333333</c:v>
                      </c:pt>
                      <c:pt idx="8">
                        <c:v>69.6666666666667</c:v>
                      </c:pt>
                      <c:pt idx="9">
                        <c:v>80.8333333333333</c:v>
                      </c:pt>
                      <c:pt idx="10">
                        <c:v>81.3333333333333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16B-46D0-9586-C2DAD72E0705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'Additional File 1 Figure S1'!$B$2:$L$2</c15:sqref>
                        </c15:formulaRef>
                      </c:ext>
                    </c:extLst>
                    <c:strCache>
                      <c:ptCount val="11"/>
                      <c:pt idx="0">
                        <c:v>0 h</c:v>
                      </c:pt>
                      <c:pt idx="1">
                        <c:v>MS</c:v>
                      </c:pt>
                      <c:pt idx="2">
                        <c:v>100 mM Sucrose</c:v>
                      </c:pt>
                      <c:pt idx="3">
                        <c:v>200 mM Sucrose</c:v>
                      </c:pt>
                      <c:pt idx="4">
                        <c:v>300 mM Sucrose</c:v>
                      </c:pt>
                      <c:pt idx="5">
                        <c:v>100 mM Glucose</c:v>
                      </c:pt>
                      <c:pt idx="6">
                        <c:v>200 mM Glucose</c:v>
                      </c:pt>
                      <c:pt idx="7">
                        <c:v>300 mM Glucose</c:v>
                      </c:pt>
                      <c:pt idx="8">
                        <c:v>100 mM Fructose</c:v>
                      </c:pt>
                      <c:pt idx="9">
                        <c:v>200 mM Fructose</c:v>
                      </c:pt>
                      <c:pt idx="10">
                        <c:v>300 mM Fructose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'Additional File 1 Figure S1'!$B$4:$L$4</c15:sqref>
                        </c15:formulaRef>
                      </c:ext>
                    </c:extLst>
                    <c:numCache>
                      <c:formatCode>0.00</c:formatCode>
                      <c:ptCount val="11"/>
                      <c:pt idx="0">
                        <c:v>23.7</c:v>
                      </c:pt>
                      <c:pt idx="1">
                        <c:v>24</c:v>
                      </c:pt>
                      <c:pt idx="2">
                        <c:v>40.3333333333333</c:v>
                      </c:pt>
                      <c:pt idx="3">
                        <c:v>53.6666666666667</c:v>
                      </c:pt>
                      <c:pt idx="4">
                        <c:v>55.6666666666667</c:v>
                      </c:pt>
                      <c:pt idx="5">
                        <c:v>47.1666666666667</c:v>
                      </c:pt>
                      <c:pt idx="6">
                        <c:v>74.1666666666667</c:v>
                      </c:pt>
                      <c:pt idx="7">
                        <c:v>54.6666666666667</c:v>
                      </c:pt>
                      <c:pt idx="8">
                        <c:v>48.5</c:v>
                      </c:pt>
                      <c:pt idx="9">
                        <c:v>53.6666666666667</c:v>
                      </c:pt>
                      <c:pt idx="10">
                        <c:v>74.5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16B-46D0-9586-C2DAD72E0705}"/>
                  </c:ext>
                </c:extLst>
              </c15:ser>
            </c15:filteredBarSeries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'Additional File 1 Figure S1'!$B$2:$L$2</c15:sqref>
                        </c15:formulaRef>
                      </c:ext>
                    </c:extLst>
                    <c:strCache>
                      <c:ptCount val="11"/>
                      <c:pt idx="0">
                        <c:v>0 h</c:v>
                      </c:pt>
                      <c:pt idx="1">
                        <c:v>MS</c:v>
                      </c:pt>
                      <c:pt idx="2">
                        <c:v>100 mM Sucrose</c:v>
                      </c:pt>
                      <c:pt idx="3">
                        <c:v>200 mM Sucrose</c:v>
                      </c:pt>
                      <c:pt idx="4">
                        <c:v>300 mM Sucrose</c:v>
                      </c:pt>
                      <c:pt idx="5">
                        <c:v>100 mM Glucose</c:v>
                      </c:pt>
                      <c:pt idx="6">
                        <c:v>200 mM Glucose</c:v>
                      </c:pt>
                      <c:pt idx="7">
                        <c:v>300 mM Glucose</c:v>
                      </c:pt>
                      <c:pt idx="8">
                        <c:v>100 mM Fructose</c:v>
                      </c:pt>
                      <c:pt idx="9">
                        <c:v>200 mM Fructose</c:v>
                      </c:pt>
                      <c:pt idx="10">
                        <c:v>300 mM Fructose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'Additional File 1 Figure S1'!$B$5:$L$5</c15:sqref>
                        </c15:formulaRef>
                      </c:ext>
                    </c:extLst>
                    <c:numCache>
                      <c:formatCode>0.00</c:formatCode>
                      <c:ptCount val="11"/>
                      <c:pt idx="0">
                        <c:v>17.3</c:v>
                      </c:pt>
                      <c:pt idx="1">
                        <c:v>28.5</c:v>
                      </c:pt>
                      <c:pt idx="2">
                        <c:v>67.1666666666667</c:v>
                      </c:pt>
                      <c:pt idx="3">
                        <c:v>67.6666666666667</c:v>
                      </c:pt>
                      <c:pt idx="4">
                        <c:v>60.8333333333333</c:v>
                      </c:pt>
                      <c:pt idx="5">
                        <c:v>50.1666666666667</c:v>
                      </c:pt>
                      <c:pt idx="6">
                        <c:v>64.6666666666667</c:v>
                      </c:pt>
                      <c:pt idx="7">
                        <c:v>71.5</c:v>
                      </c:pt>
                      <c:pt idx="8">
                        <c:v>50.8333333333333</c:v>
                      </c:pt>
                      <c:pt idx="9">
                        <c:v>59.6666666666667</c:v>
                      </c:pt>
                      <c:pt idx="10">
                        <c:v>68.6666666666667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16B-46D0-9586-C2DAD72E0705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'Additional File 1 Figure S1'!$B$2:$L$2</c15:sqref>
                        </c15:formulaRef>
                      </c:ext>
                    </c:extLst>
                    <c:strCache>
                      <c:ptCount val="11"/>
                      <c:pt idx="0">
                        <c:v>0 h</c:v>
                      </c:pt>
                      <c:pt idx="1">
                        <c:v>MS</c:v>
                      </c:pt>
                      <c:pt idx="2">
                        <c:v>100 mM Sucrose</c:v>
                      </c:pt>
                      <c:pt idx="3">
                        <c:v>200 mM Sucrose</c:v>
                      </c:pt>
                      <c:pt idx="4">
                        <c:v>300 mM Sucrose</c:v>
                      </c:pt>
                      <c:pt idx="5">
                        <c:v>100 mM Glucose</c:v>
                      </c:pt>
                      <c:pt idx="6">
                        <c:v>200 mM Glucose</c:v>
                      </c:pt>
                      <c:pt idx="7">
                        <c:v>300 mM Glucose</c:v>
                      </c:pt>
                      <c:pt idx="8">
                        <c:v>100 mM Fructose</c:v>
                      </c:pt>
                      <c:pt idx="9">
                        <c:v>200 mM Fructose</c:v>
                      </c:pt>
                      <c:pt idx="10">
                        <c:v>300 mM Fructose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'Additional File 1 Figure S1'!$B$6:$L$6</c15:sqref>
                        </c15:formulaRef>
                      </c:ext>
                    </c:extLst>
                    <c:numCache>
                      <c:formatCode>0.00</c:formatCode>
                      <c:ptCount val="11"/>
                      <c:pt idx="0">
                        <c:v>26.1</c:v>
                      </c:pt>
                      <c:pt idx="1">
                        <c:v>34.6666666666667</c:v>
                      </c:pt>
                      <c:pt idx="2">
                        <c:v>49.3333333333333</c:v>
                      </c:pt>
                      <c:pt idx="3">
                        <c:v>60.5</c:v>
                      </c:pt>
                      <c:pt idx="4">
                        <c:v>57.5</c:v>
                      </c:pt>
                      <c:pt idx="5">
                        <c:v>47.6666666666667</c:v>
                      </c:pt>
                      <c:pt idx="6">
                        <c:v>57.6666666666667</c:v>
                      </c:pt>
                      <c:pt idx="7">
                        <c:v>50.3333333333333</c:v>
                      </c:pt>
                      <c:pt idx="8">
                        <c:v>51.3333333333333</c:v>
                      </c:pt>
                      <c:pt idx="9">
                        <c:v>46.8333333333333</c:v>
                      </c:pt>
                      <c:pt idx="10">
                        <c:v>47.3333333333333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16B-46D0-9586-C2DAD72E0705}"/>
                  </c:ext>
                </c:extLst>
              </c15:ser>
            </c15:filteredBarSeries>
          </c:ext>
        </c:extLst>
      </c:barChart>
      <c:catAx>
        <c:axId val="36901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9011288"/>
        <c:crosses val="autoZero"/>
        <c:auto val="1"/>
        <c:lblAlgn val="ctr"/>
        <c:lblOffset val="100"/>
        <c:noMultiLvlLbl val="0"/>
      </c:catAx>
      <c:valAx>
        <c:axId val="36901128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Fresh weight (mg)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0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9010960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Relationship Id="rId5" Type="http://schemas.openxmlformats.org/officeDocument/2006/relationships/image" Target="../media/image4.jpeg"/><Relationship Id="rId4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10</xdr:row>
      <xdr:rowOff>4762</xdr:rowOff>
    </xdr:from>
    <xdr:to>
      <xdr:col>6</xdr:col>
      <xdr:colOff>66675</xdr:colOff>
      <xdr:row>28</xdr:row>
      <xdr:rowOff>4762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259246</xdr:colOff>
      <xdr:row>10</xdr:row>
      <xdr:rowOff>133349</xdr:rowOff>
    </xdr:from>
    <xdr:to>
      <xdr:col>8</xdr:col>
      <xdr:colOff>95250</xdr:colOff>
      <xdr:row>22</xdr:row>
      <xdr:rowOff>64293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2221" y="1657349"/>
          <a:ext cx="1836254" cy="1759744"/>
        </a:xfrm>
        <a:prstGeom prst="rect">
          <a:avLst/>
        </a:prstGeom>
      </xdr:spPr>
    </xdr:pic>
    <xdr:clientData/>
  </xdr:twoCellAnchor>
  <xdr:twoCellAnchor editAs="oneCell">
    <xdr:from>
      <xdr:col>8</xdr:col>
      <xdr:colOff>95250</xdr:colOff>
      <xdr:row>10</xdr:row>
      <xdr:rowOff>133350</xdr:rowOff>
    </xdr:from>
    <xdr:to>
      <xdr:col>9</xdr:col>
      <xdr:colOff>914400</xdr:colOff>
      <xdr:row>22</xdr:row>
      <xdr:rowOff>69680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1657350"/>
          <a:ext cx="1819275" cy="1765130"/>
        </a:xfrm>
        <a:prstGeom prst="rect">
          <a:avLst/>
        </a:prstGeom>
      </xdr:spPr>
    </xdr:pic>
    <xdr:clientData/>
  </xdr:twoCellAnchor>
  <xdr:twoCellAnchor editAs="oneCell">
    <xdr:from>
      <xdr:col>9</xdr:col>
      <xdr:colOff>923925</xdr:colOff>
      <xdr:row>10</xdr:row>
      <xdr:rowOff>133350</xdr:rowOff>
    </xdr:from>
    <xdr:to>
      <xdr:col>11</xdr:col>
      <xdr:colOff>708140</xdr:colOff>
      <xdr:row>22</xdr:row>
      <xdr:rowOff>57150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77275" y="1657350"/>
          <a:ext cx="1784465" cy="1752600"/>
        </a:xfrm>
        <a:prstGeom prst="rect">
          <a:avLst/>
        </a:prstGeom>
      </xdr:spPr>
    </xdr:pic>
    <xdr:clientData/>
  </xdr:twoCellAnchor>
  <xdr:twoCellAnchor editAs="oneCell">
    <xdr:from>
      <xdr:col>11</xdr:col>
      <xdr:colOff>714376</xdr:colOff>
      <xdr:row>10</xdr:row>
      <xdr:rowOff>133350</xdr:rowOff>
    </xdr:from>
    <xdr:to>
      <xdr:col>13</xdr:col>
      <xdr:colOff>622943</xdr:colOff>
      <xdr:row>22</xdr:row>
      <xdr:rowOff>66675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7976" y="1657350"/>
          <a:ext cx="1727842" cy="1762125"/>
        </a:xfrm>
        <a:prstGeom prst="rect">
          <a:avLst/>
        </a:prstGeom>
      </xdr:spPr>
    </xdr:pic>
    <xdr:clientData/>
  </xdr:twoCellAnchor>
  <xdr:oneCellAnchor>
    <xdr:from>
      <xdr:col>6</xdr:col>
      <xdr:colOff>771525</xdr:colOff>
      <xdr:row>22</xdr:row>
      <xdr:rowOff>114300</xdr:rowOff>
    </xdr:from>
    <xdr:ext cx="851836" cy="269369"/>
    <xdr:sp macro="" textlink="">
      <xdr:nvSpPr>
        <xdr:cNvPr id="7" name="TextBox 6"/>
        <xdr:cNvSpPr txBox="1"/>
      </xdr:nvSpPr>
      <xdr:spPr>
        <a:xfrm>
          <a:off x="5524500" y="3467100"/>
          <a:ext cx="851836" cy="2693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MS - 15 d</a:t>
          </a:r>
        </a:p>
      </xdr:txBody>
    </xdr:sp>
    <xdr:clientData/>
  </xdr:oneCellAnchor>
  <xdr:oneCellAnchor>
    <xdr:from>
      <xdr:col>8</xdr:col>
      <xdr:colOff>333375</xdr:colOff>
      <xdr:row>22</xdr:row>
      <xdr:rowOff>123825</xdr:rowOff>
    </xdr:from>
    <xdr:ext cx="1386213" cy="446404"/>
    <xdr:sp macro="" textlink="">
      <xdr:nvSpPr>
        <xdr:cNvPr id="8" name="TextBox 7"/>
        <xdr:cNvSpPr txBox="1"/>
      </xdr:nvSpPr>
      <xdr:spPr>
        <a:xfrm>
          <a:off x="7086600" y="3476625"/>
          <a:ext cx="1386213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MS+100mM</a:t>
          </a:r>
          <a:r>
            <a:rPr lang="en-US" sz="1200" baseline="0">
              <a:latin typeface="Arial" panose="020B0604020202020204" pitchFamily="34" charset="0"/>
              <a:cs typeface="Arial" panose="020B0604020202020204" pitchFamily="34" charset="0"/>
            </a:rPr>
            <a:t> SUC</a:t>
          </a:r>
        </a:p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15 d</a:t>
          </a:r>
        </a:p>
      </xdr:txBody>
    </xdr:sp>
    <xdr:clientData/>
  </xdr:oneCellAnchor>
  <xdr:oneCellAnchor>
    <xdr:from>
      <xdr:col>10</xdr:col>
      <xdr:colOff>157069</xdr:colOff>
      <xdr:row>22</xdr:row>
      <xdr:rowOff>104775</xdr:rowOff>
    </xdr:from>
    <xdr:ext cx="1386212" cy="446404"/>
    <xdr:sp macro="" textlink="">
      <xdr:nvSpPr>
        <xdr:cNvPr id="9" name="TextBox 8"/>
        <xdr:cNvSpPr txBox="1"/>
      </xdr:nvSpPr>
      <xdr:spPr>
        <a:xfrm>
          <a:off x="8910544" y="3457575"/>
          <a:ext cx="1386212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MS+200mM SUC</a:t>
          </a:r>
        </a:p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15 d</a:t>
          </a:r>
        </a:p>
      </xdr:txBody>
    </xdr:sp>
    <xdr:clientData/>
  </xdr:oneCellAnchor>
  <xdr:oneCellAnchor>
    <xdr:from>
      <xdr:col>11</xdr:col>
      <xdr:colOff>933450</xdr:colOff>
      <xdr:row>22</xdr:row>
      <xdr:rowOff>104775</xdr:rowOff>
    </xdr:from>
    <xdr:ext cx="1386213" cy="446404"/>
    <xdr:sp macro="" textlink="">
      <xdr:nvSpPr>
        <xdr:cNvPr id="10" name="TextBox 9"/>
        <xdr:cNvSpPr txBox="1"/>
      </xdr:nvSpPr>
      <xdr:spPr>
        <a:xfrm>
          <a:off x="10687050" y="3457575"/>
          <a:ext cx="1386213" cy="44640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MS+300mM SUC</a:t>
          </a:r>
        </a:p>
        <a:p>
          <a:pPr algn="ctr"/>
          <a:r>
            <a:rPr lang="en-US" sz="1200">
              <a:latin typeface="Arial" panose="020B0604020202020204" pitchFamily="34" charset="0"/>
              <a:cs typeface="Arial" panose="020B0604020202020204" pitchFamily="34" charset="0"/>
            </a:rPr>
            <a:t>15 d</a:t>
          </a:r>
        </a:p>
      </xdr:txBody>
    </xdr:sp>
    <xdr:clientData/>
  </xdr:oneCellAnchor>
  <xdr:twoCellAnchor>
    <xdr:from>
      <xdr:col>0</xdr:col>
      <xdr:colOff>0</xdr:colOff>
      <xdr:row>30</xdr:row>
      <xdr:rowOff>0</xdr:rowOff>
    </xdr:from>
    <xdr:to>
      <xdr:col>10</xdr:col>
      <xdr:colOff>514350</xdr:colOff>
      <xdr:row>42</xdr:row>
      <xdr:rowOff>21707</xdr:rowOff>
    </xdr:to>
    <xdr:sp macro="" textlink="">
      <xdr:nvSpPr>
        <xdr:cNvPr id="11" name="TextBox 10"/>
        <xdr:cNvSpPr txBox="1"/>
      </xdr:nvSpPr>
      <xdr:spPr>
        <a:xfrm>
          <a:off x="0" y="4572000"/>
          <a:ext cx="9267825" cy="185050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latin typeface="Arial" panose="020B0604020202020204" pitchFamily="34" charset="0"/>
              <a:cs typeface="Arial" panose="020B0604020202020204" pitchFamily="34" charset="0"/>
            </a:rPr>
            <a:t>Figure S1. 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Kernels harvested 3 DAP were assessed for growth on various concentrations of sucrose, glucose and fructose during long term culture (15 d).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After sterilization, kernels were plated on MS agar and incubated in the dark at 24°C. Medium contained either only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MS salts, or MS salts supplemented with 100, 200 or 300mM sucrose, glucose or fructose as a carbon source. </a:t>
          </a:r>
          <a:r>
            <a:rPr lang="en-US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Individual kernels were weighed</a:t>
          </a:r>
          <a:r>
            <a:rPr lang="en-US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at day zero of culture and at day 15.</a:t>
          </a:r>
          <a:endParaRPr lang="en-US" sz="1400">
            <a:effectLst/>
          </a:endParaRPr>
        </a:p>
        <a:p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workbookViewId="0">
      <selection activeCell="G46" sqref="G46"/>
    </sheetView>
  </sheetViews>
  <sheetFormatPr defaultRowHeight="12" x14ac:dyDescent="0.2"/>
  <cols>
    <col min="1" max="1" width="6.25" style="1" customWidth="1"/>
    <col min="2" max="3" width="8.375" style="8" customWidth="1"/>
    <col min="4" max="12" width="13.125" style="8" customWidth="1"/>
    <col min="13" max="1024" width="10.75" style="1" customWidth="1"/>
    <col min="1025" max="16384" width="9" style="1"/>
  </cols>
  <sheetData>
    <row r="1" spans="1:13" x14ac:dyDescent="0.2">
      <c r="M1" s="2"/>
    </row>
    <row r="2" spans="1:13" x14ac:dyDescent="0.2">
      <c r="A2" s="5"/>
      <c r="B2" s="9" t="s">
        <v>16</v>
      </c>
      <c r="C2" s="9" t="s">
        <v>0</v>
      </c>
      <c r="D2" s="9" t="s">
        <v>1</v>
      </c>
      <c r="E2" s="9" t="s">
        <v>4</v>
      </c>
      <c r="F2" s="9" t="s">
        <v>7</v>
      </c>
      <c r="G2" s="9" t="s">
        <v>2</v>
      </c>
      <c r="H2" s="9" t="s">
        <v>5</v>
      </c>
      <c r="I2" s="9" t="s">
        <v>8</v>
      </c>
      <c r="J2" s="9" t="s">
        <v>3</v>
      </c>
      <c r="K2" s="9" t="s">
        <v>6</v>
      </c>
      <c r="L2" s="9" t="s">
        <v>9</v>
      </c>
      <c r="M2" s="2"/>
    </row>
    <row r="3" spans="1:13" x14ac:dyDescent="0.2">
      <c r="A3" s="6" t="s">
        <v>11</v>
      </c>
      <c r="B3" s="10">
        <v>32.5</v>
      </c>
      <c r="C3" s="10">
        <v>27.5</v>
      </c>
      <c r="D3" s="10">
        <v>60.6666666666667</v>
      </c>
      <c r="E3" s="10">
        <v>68.2</v>
      </c>
      <c r="F3" s="10">
        <v>53.8</v>
      </c>
      <c r="G3" s="10">
        <v>49.3333333333333</v>
      </c>
      <c r="H3" s="10">
        <v>73</v>
      </c>
      <c r="I3" s="10">
        <v>84.3333333333333</v>
      </c>
      <c r="J3" s="10">
        <v>69.6666666666667</v>
      </c>
      <c r="K3" s="10">
        <v>80.8333333333333</v>
      </c>
      <c r="L3" s="10">
        <v>81.3333333333333</v>
      </c>
      <c r="M3" s="2"/>
    </row>
    <row r="4" spans="1:13" x14ac:dyDescent="0.2">
      <c r="A4" s="6" t="s">
        <v>12</v>
      </c>
      <c r="B4" s="10">
        <v>23.7</v>
      </c>
      <c r="C4" s="10">
        <v>24</v>
      </c>
      <c r="D4" s="10">
        <v>40.3333333333333</v>
      </c>
      <c r="E4" s="10">
        <v>53.6666666666667</v>
      </c>
      <c r="F4" s="10">
        <v>55.6666666666667</v>
      </c>
      <c r="G4" s="10">
        <v>47.1666666666667</v>
      </c>
      <c r="H4" s="10">
        <v>74.1666666666667</v>
      </c>
      <c r="I4" s="10">
        <v>54.6666666666667</v>
      </c>
      <c r="J4" s="10">
        <v>48.5</v>
      </c>
      <c r="K4" s="10">
        <v>53.6666666666667</v>
      </c>
      <c r="L4" s="10">
        <v>74.5</v>
      </c>
      <c r="M4" s="2"/>
    </row>
    <row r="5" spans="1:13" x14ac:dyDescent="0.2">
      <c r="A5" s="6" t="s">
        <v>13</v>
      </c>
      <c r="B5" s="10">
        <v>17.3</v>
      </c>
      <c r="C5" s="10">
        <v>28.5</v>
      </c>
      <c r="D5" s="10">
        <v>67.1666666666667</v>
      </c>
      <c r="E5" s="10">
        <v>67.6666666666667</v>
      </c>
      <c r="F5" s="10">
        <v>60.8333333333333</v>
      </c>
      <c r="G5" s="10">
        <v>50.1666666666667</v>
      </c>
      <c r="H5" s="10">
        <v>64.6666666666667</v>
      </c>
      <c r="I5" s="10">
        <v>71.5</v>
      </c>
      <c r="J5" s="10">
        <v>50.8333333333333</v>
      </c>
      <c r="K5" s="10">
        <v>59.6666666666667</v>
      </c>
      <c r="L5" s="10">
        <v>68.6666666666667</v>
      </c>
      <c r="M5" s="2"/>
    </row>
    <row r="6" spans="1:13" x14ac:dyDescent="0.2">
      <c r="A6" s="7" t="s">
        <v>14</v>
      </c>
      <c r="B6" s="11">
        <v>26.1</v>
      </c>
      <c r="C6" s="11">
        <v>34.6666666666667</v>
      </c>
      <c r="D6" s="11">
        <v>49.3333333333333</v>
      </c>
      <c r="E6" s="11">
        <v>60.5</v>
      </c>
      <c r="F6" s="11">
        <v>57.5</v>
      </c>
      <c r="G6" s="11">
        <v>47.6666666666667</v>
      </c>
      <c r="H6" s="11">
        <v>57.6666666666667</v>
      </c>
      <c r="I6" s="11">
        <v>50.3333333333333</v>
      </c>
      <c r="J6" s="11">
        <v>51.3333333333333</v>
      </c>
      <c r="K6" s="11">
        <v>46.8333333333333</v>
      </c>
      <c r="L6" s="11">
        <v>47.3333333333333</v>
      </c>
      <c r="M6" s="2"/>
    </row>
    <row r="7" spans="1:13" x14ac:dyDescent="0.2">
      <c r="A7" s="6" t="s">
        <v>10</v>
      </c>
      <c r="B7" s="10">
        <f t="shared" ref="B7:L7" si="0">AVERAGE(B3:B6)</f>
        <v>24.9</v>
      </c>
      <c r="C7" s="10">
        <f t="shared" si="0"/>
        <v>28.666666666666675</v>
      </c>
      <c r="D7" s="10">
        <f t="shared" si="0"/>
        <v>54.375</v>
      </c>
      <c r="E7" s="10">
        <f>AVERAGE(E3:E6)</f>
        <v>62.508333333333354</v>
      </c>
      <c r="F7" s="10">
        <f>AVERAGE(F3:F6)</f>
        <v>56.95</v>
      </c>
      <c r="G7" s="10">
        <f>AVERAGE(G3:G6)</f>
        <v>48.583333333333343</v>
      </c>
      <c r="H7" s="10">
        <f t="shared" si="0"/>
        <v>67.375000000000014</v>
      </c>
      <c r="I7" s="10">
        <f>AVERAGE(I3:I6)</f>
        <v>65.208333333333329</v>
      </c>
      <c r="J7" s="10">
        <f>AVERAGE(J3:J6)</f>
        <v>55.083333333333329</v>
      </c>
      <c r="K7" s="10">
        <f>AVERAGE(K3:K6)</f>
        <v>60.25</v>
      </c>
      <c r="L7" s="10">
        <f t="shared" si="0"/>
        <v>67.958333333333329</v>
      </c>
      <c r="M7" s="2"/>
    </row>
    <row r="8" spans="1:13" x14ac:dyDescent="0.2">
      <c r="A8" s="6" t="s">
        <v>15</v>
      </c>
      <c r="B8" s="10">
        <f t="shared" ref="B8:L8" si="1">_xlfn.STDEV.S(B3:B6)</f>
        <v>6.2822501276745459</v>
      </c>
      <c r="C8" s="10">
        <f t="shared" si="1"/>
        <v>4.4409708648247541</v>
      </c>
      <c r="D8" s="10">
        <f t="shared" si="1"/>
        <v>11.913558258151552</v>
      </c>
      <c r="E8" s="10">
        <f>_xlfn.STDEV.S(E3:E6)</f>
        <v>6.8608052113544282</v>
      </c>
      <c r="F8" s="10">
        <f>_xlfn.STDEV.S(F3:F6)</f>
        <v>2.9973445037355928</v>
      </c>
      <c r="G8" s="10">
        <f>_xlfn.STDEV.S(G3:G6)</f>
        <v>1.4043582955293812</v>
      </c>
      <c r="H8" s="10">
        <f t="shared" si="1"/>
        <v>7.7320580845090712</v>
      </c>
      <c r="I8" s="10">
        <f>_xlfn.STDEV.S(I3:I6)</f>
        <v>15.681656540424918</v>
      </c>
      <c r="J8" s="10">
        <f>_xlfn.STDEV.S(J3:J6)</f>
        <v>9.8003212343420785</v>
      </c>
      <c r="K8" s="10">
        <f>_xlfn.STDEV.S(K3:K6)</f>
        <v>14.689691522868563</v>
      </c>
      <c r="L8" s="10">
        <f t="shared" si="1"/>
        <v>14.692133823794856</v>
      </c>
      <c r="M8" s="2"/>
    </row>
    <row r="9" spans="1:13" x14ac:dyDescent="0.2">
      <c r="M9" s="2"/>
    </row>
    <row r="10" spans="1:13" x14ac:dyDescent="0.2">
      <c r="M10" s="2"/>
    </row>
    <row r="11" spans="1:13" x14ac:dyDescent="0.2">
      <c r="M11" s="2"/>
    </row>
    <row r="12" spans="1:13" x14ac:dyDescent="0.2">
      <c r="M12" s="2"/>
    </row>
    <row r="13" spans="1:13" x14ac:dyDescent="0.2">
      <c r="M13" s="2"/>
    </row>
    <row r="14" spans="1:13" x14ac:dyDescent="0.2">
      <c r="M14" s="2"/>
    </row>
    <row r="15" spans="1:13" x14ac:dyDescent="0.2">
      <c r="M15" s="2"/>
    </row>
    <row r="16" spans="1:13" x14ac:dyDescent="0.2">
      <c r="M16" s="2"/>
    </row>
    <row r="17" spans="1:14" x14ac:dyDescent="0.2">
      <c r="M17" s="2"/>
    </row>
    <row r="18" spans="1:14" s="3" customFormat="1" x14ac:dyDescent="0.2">
      <c r="A18" s="1"/>
      <c r="B18" s="8"/>
      <c r="C18" s="8"/>
      <c r="D18" s="8"/>
      <c r="E18" s="8"/>
      <c r="F18" s="8"/>
      <c r="G18" s="8"/>
      <c r="H18" s="8"/>
      <c r="L18" s="8"/>
      <c r="M18" s="4"/>
      <c r="N18" s="4"/>
    </row>
    <row r="19" spans="1:14" x14ac:dyDescent="0.2">
      <c r="M19" s="2"/>
      <c r="N19" s="2"/>
    </row>
    <row r="20" spans="1:14" x14ac:dyDescent="0.2">
      <c r="M20" s="2"/>
      <c r="N20" s="2"/>
    </row>
    <row r="21" spans="1:14" x14ac:dyDescent="0.2">
      <c r="M21" s="2"/>
      <c r="N21" s="2"/>
    </row>
    <row r="22" spans="1:14" x14ac:dyDescent="0.2">
      <c r="M22" s="2"/>
      <c r="N22" s="2"/>
    </row>
    <row r="23" spans="1:14" x14ac:dyDescent="0.2">
      <c r="M23" s="2"/>
      <c r="N23" s="2"/>
    </row>
    <row r="24" spans="1:14" x14ac:dyDescent="0.2">
      <c r="M24" s="2"/>
      <c r="N24" s="2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 Figure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Clémence HENRY</dc:creator>
  <cp:lastModifiedBy>Mark Lagrimini</cp:lastModifiedBy>
  <cp:revision>53</cp:revision>
  <cp:lastPrinted>2017-02-24T17:07:02Z</cp:lastPrinted>
  <dcterms:created xsi:type="dcterms:W3CDTF">2012-03-06T21:58:50Z</dcterms:created>
  <dcterms:modified xsi:type="dcterms:W3CDTF">2017-03-01T22:44:00Z</dcterms:modified>
</cp:coreProperties>
</file>