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035" activeTab="1"/>
  </bookViews>
  <sheets>
    <sheet name="3d" sheetId="1" r:id="rId1"/>
    <sheet name="6d" sheetId="2" r:id="rId2"/>
    <sheet name="rewatered" sheetId="3" r:id="rId3"/>
  </sheets>
  <definedNames>
    <definedName name="_3d_go_updata5_deal." localSheetId="0">'3d'!$C$2:$E$38</definedName>
    <definedName name="_6d_go_updata5_deal." localSheetId="1">'6d'!$C$2:$E$59</definedName>
    <definedName name="rewatered_go_updata5_deal." localSheetId="2">rewatered!$C$2:$E$30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G39" i="1" s="1"/>
  <c r="E39" i="1"/>
  <c r="D60" i="2"/>
  <c r="G60" i="2" s="1"/>
  <c r="E60" i="2"/>
  <c r="D31" i="3"/>
  <c r="G31" i="3" s="1"/>
  <c r="E31" i="3"/>
</calcChain>
</file>

<file path=xl/connections.xml><?xml version="1.0" encoding="utf-8"?>
<connections xmlns="http://schemas.openxmlformats.org/spreadsheetml/2006/main">
  <connection id="1" name="3d_go_updata5_deal" type="6" refreshedVersion="6" background="1" saveData="1">
    <textPr codePage="936" sourceFile="D:\课题\drought\3d_go_updata5_deal.">
      <textFields count="3">
        <textField/>
        <textField/>
        <textField/>
      </textFields>
    </textPr>
  </connection>
  <connection id="2" name="6d_go_updata5_deal" type="6" refreshedVersion="6" background="1" saveData="1">
    <textPr codePage="936" sourceFile="D:\课题\drought\6d_go_updata5_deal.">
      <textFields count="3">
        <textField/>
        <textField/>
        <textField/>
      </textFields>
    </textPr>
  </connection>
  <connection id="3" name="rewatered_go_updata5_deal" type="6" refreshedVersion="6" background="1" saveData="1">
    <textPr codePage="936" sourceFile="D:\课题\drought\rewatered_go_updata5_deal.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<sst xmlns="http://schemas.openxmlformats.org/spreadsheetml/2006/main" count="279" uniqueCount="209">
  <si>
    <t>sucrose synthase activity</t>
  </si>
  <si>
    <t>lipid binding</t>
  </si>
  <si>
    <t>transporter activity</t>
  </si>
  <si>
    <t>dioxygenase activity</t>
  </si>
  <si>
    <t>transferase activity, transferring glycosyl groups</t>
  </si>
  <si>
    <t>lipoxygenase activity</t>
  </si>
  <si>
    <t>lipid metabolic process</t>
  </si>
  <si>
    <t>cellular carbohydrate metabolic process</t>
  </si>
  <si>
    <t>oxidation reduction</t>
  </si>
  <si>
    <t>carbohydrate metabolic process</t>
  </si>
  <si>
    <t>small molecule metabolic process</t>
  </si>
  <si>
    <t>small molecule biosynthetic process</t>
  </si>
  <si>
    <t>lipid localization</t>
  </si>
  <si>
    <t>cellular nitrogen compound biosynthetic process</t>
  </si>
  <si>
    <t>lipid transport</t>
  </si>
  <si>
    <t>disaccharide metabolic process</t>
  </si>
  <si>
    <t>lipid biosynthetic process</t>
  </si>
  <si>
    <t>cellular ketone metabolic process</t>
  </si>
  <si>
    <t>organic acid metabolic process</t>
  </si>
  <si>
    <t>glycoside metabolic process</t>
  </si>
  <si>
    <t>carboxylic acid metabolic process</t>
  </si>
  <si>
    <t>oligosaccharide metabolic process</t>
  </si>
  <si>
    <t>cellular nitrogen compound metabolic process</t>
  </si>
  <si>
    <t>fatty acid metabolic process</t>
  </si>
  <si>
    <t>cellular lipid metabolic process</t>
  </si>
  <si>
    <t>anion transport</t>
  </si>
  <si>
    <t>transmembrane transport</t>
  </si>
  <si>
    <t>alcohol metabolic process</t>
  </si>
  <si>
    <t>sucrose metabolic process</t>
  </si>
  <si>
    <t>organic acid biosynthetic process</t>
  </si>
  <si>
    <t>carboxylic acid biosynthetic process</t>
  </si>
  <si>
    <t>fatty acid biosynthetic process</t>
  </si>
  <si>
    <t>transferase activity</t>
    <phoneticPr fontId="1" type="noConversion"/>
  </si>
  <si>
    <t>photosynthetic membrane</t>
  </si>
  <si>
    <t>photosystem</t>
  </si>
  <si>
    <t>thylakoid</t>
  </si>
  <si>
    <t>nucleosome</t>
  </si>
  <si>
    <t>protein-DNA complex</t>
  </si>
  <si>
    <t>photosystem II</t>
  </si>
  <si>
    <t>photosystem I</t>
  </si>
  <si>
    <t>thylakoid part</t>
  </si>
  <si>
    <t>photosystem I reaction center</t>
  </si>
  <si>
    <t>oxygen evolving complex</t>
  </si>
  <si>
    <t>membrane</t>
  </si>
  <si>
    <t>UDP-glucosyltransferase activity</t>
  </si>
  <si>
    <t>phosphoric ester hydrolase activity</t>
  </si>
  <si>
    <t>electron carrier activity</t>
  </si>
  <si>
    <t>nucleosome organization</t>
  </si>
  <si>
    <t>carbohydrate biosynthetic process</t>
  </si>
  <si>
    <t>protein-DNA complex assembly</t>
  </si>
  <si>
    <t>photosynthesis</t>
  </si>
  <si>
    <t>chromatin assembly</t>
  </si>
  <si>
    <t>nucleosome assembly</t>
  </si>
  <si>
    <t>DNA packaging</t>
  </si>
  <si>
    <t>cellular carbohydrate biosynthetic process</t>
  </si>
  <si>
    <t>cellular macromolecular complex assembly</t>
  </si>
  <si>
    <t>cellular polysaccharide metabolic process</t>
  </si>
  <si>
    <t>cellular polysaccharide biosynthetic process</t>
  </si>
  <si>
    <t>polysaccharide metabolic process</t>
  </si>
  <si>
    <t>polysaccharide biosynthetic process</t>
  </si>
  <si>
    <t>chromatin assembly or disassembly</t>
  </si>
  <si>
    <t>DNA conformation change</t>
  </si>
  <si>
    <t>metal ion transport</t>
  </si>
  <si>
    <t>glucan metabolic process</t>
  </si>
  <si>
    <t>cellular glucan metabolic process</t>
  </si>
  <si>
    <t>glucan biosynthetic process</t>
  </si>
  <si>
    <t>chromatin organization</t>
  </si>
  <si>
    <t>response to stimulus</t>
  </si>
  <si>
    <t>chromosome organization</t>
  </si>
  <si>
    <t>monocarboxylic acid metabolic process</t>
  </si>
  <si>
    <t>Cellular component</t>
    <phoneticPr fontId="1" type="noConversion"/>
  </si>
  <si>
    <t>Biological Process</t>
    <phoneticPr fontId="1" type="noConversion"/>
  </si>
  <si>
    <t>ribosome</t>
  </si>
  <si>
    <t>intracellular non-membrane-bounded organelle</t>
  </si>
  <si>
    <t>non-membrane-bounded organelle</t>
  </si>
  <si>
    <t>cytoplasmic part</t>
  </si>
  <si>
    <t>intracellular part</t>
  </si>
  <si>
    <t>intracellular organelle</t>
  </si>
  <si>
    <t>intracellular</t>
  </si>
  <si>
    <t>ribosomal subunit</t>
  </si>
  <si>
    <t>protein folding</t>
  </si>
  <si>
    <t>Cellular Component</t>
    <phoneticPr fontId="1" type="noConversion"/>
  </si>
  <si>
    <t>Biological process</t>
    <phoneticPr fontId="1" type="noConversion"/>
  </si>
  <si>
    <t>oxidation reduction</t>
    <phoneticPr fontId="1" type="noConversion"/>
  </si>
  <si>
    <t>cellulose biosynthetic process</t>
    <phoneticPr fontId="1" type="noConversion"/>
  </si>
  <si>
    <t>localization</t>
    <phoneticPr fontId="1" type="noConversion"/>
  </si>
  <si>
    <t>oxidoreductase activity</t>
    <phoneticPr fontId="1" type="noConversion"/>
  </si>
  <si>
    <t>lyase activity</t>
    <phoneticPr fontId="1" type="noConversion"/>
  </si>
  <si>
    <t>oxoacid metabolic process</t>
    <phoneticPr fontId="1" type="noConversion"/>
  </si>
  <si>
    <t>Molecular Function</t>
    <phoneticPr fontId="1" type="noConversion"/>
  </si>
  <si>
    <t>cellulose synthase activity</t>
    <phoneticPr fontId="1" type="noConversion"/>
  </si>
  <si>
    <t>cellular macromolecular complex subunit organization</t>
    <phoneticPr fontId="1" type="noConversion"/>
  </si>
  <si>
    <t>carbohydrate metabolic process</t>
    <phoneticPr fontId="1" type="noConversion"/>
  </si>
  <si>
    <t>cellulose metabolic process</t>
    <phoneticPr fontId="1" type="noConversion"/>
  </si>
  <si>
    <t>transferase activity, transferring hexosyl groups</t>
    <phoneticPr fontId="1" type="noConversion"/>
  </si>
  <si>
    <t>iron ion binding</t>
    <phoneticPr fontId="1" type="noConversion"/>
  </si>
  <si>
    <t>hydrolase activity, acting on ester bonds</t>
    <phoneticPr fontId="1" type="noConversion"/>
  </si>
  <si>
    <t>transferase activity, transferring acyl groups</t>
    <phoneticPr fontId="1" type="noConversion"/>
  </si>
  <si>
    <t>transferase activity, transferring glycosyl groups</t>
    <phoneticPr fontId="1" type="noConversion"/>
  </si>
  <si>
    <t>chromatin assembly</t>
    <phoneticPr fontId="1" type="noConversion"/>
  </si>
  <si>
    <t>nucleosome assembly</t>
    <phoneticPr fontId="1" type="noConversion"/>
  </si>
  <si>
    <t>structural constituent of ribosome</t>
    <phoneticPr fontId="1" type="noConversion"/>
  </si>
  <si>
    <t>cellular protein metabolic process</t>
    <phoneticPr fontId="1" type="noConversion"/>
  </si>
  <si>
    <t>translation</t>
    <phoneticPr fontId="1" type="noConversion"/>
  </si>
  <si>
    <t>nucleosome organization</t>
    <phoneticPr fontId="1" type="noConversion"/>
  </si>
  <si>
    <t>Total</t>
    <phoneticPr fontId="1" type="noConversion"/>
  </si>
  <si>
    <t>GO terms</t>
    <phoneticPr fontId="1" type="noConversion"/>
  </si>
  <si>
    <t>Numbers of up regulated</t>
    <phoneticPr fontId="1" type="noConversion"/>
  </si>
  <si>
    <t>Numbers of down regulated</t>
    <phoneticPr fontId="1" type="noConversion"/>
  </si>
  <si>
    <t>Classifications</t>
    <phoneticPr fontId="1" type="noConversion"/>
  </si>
  <si>
    <t>Total</t>
    <phoneticPr fontId="1" type="noConversion"/>
  </si>
  <si>
    <t>Sum</t>
    <phoneticPr fontId="1" type="noConversion"/>
  </si>
  <si>
    <t>FDR</t>
    <phoneticPr fontId="1" type="noConversion"/>
  </si>
  <si>
    <t>GO:0016740</t>
  </si>
  <si>
    <t>GO:0016491</t>
  </si>
  <si>
    <t>GO:0016157</t>
  </si>
  <si>
    <t>GO:0016829</t>
  </si>
  <si>
    <t>GO:0008289</t>
  </si>
  <si>
    <t>GO:0005215</t>
  </si>
  <si>
    <t>GO:0051213</t>
  </si>
  <si>
    <t>GO:0016757</t>
  </si>
  <si>
    <t>GO:0016165</t>
  </si>
  <si>
    <t>GO:0006629</t>
  </si>
  <si>
    <t>GO:0044262</t>
  </si>
  <si>
    <t>GO:0055114</t>
  </si>
  <si>
    <t>GO:0005975</t>
  </si>
  <si>
    <t>GO:0044281</t>
  </si>
  <si>
    <t>GO:0044283</t>
  </si>
  <si>
    <t>GO:0043436</t>
  </si>
  <si>
    <t>GO:0010876</t>
  </si>
  <si>
    <t>GO:0044271</t>
  </si>
  <si>
    <t>GO:0006869</t>
  </si>
  <si>
    <t>GO:0005984</t>
  </si>
  <si>
    <t>GO:0008610</t>
  </si>
  <si>
    <t>GO:0042180</t>
  </si>
  <si>
    <t>GO:0006082</t>
  </si>
  <si>
    <t>GO:0016137</t>
  </si>
  <si>
    <t>GO:0019752</t>
  </si>
  <si>
    <t>GO:0009311</t>
  </si>
  <si>
    <t>GO:0051179</t>
  </si>
  <si>
    <t>GO:0034641</t>
  </si>
  <si>
    <t>GO:0006631</t>
  </si>
  <si>
    <t>GO:0044255</t>
  </si>
  <si>
    <t>GO:0006820</t>
  </si>
  <si>
    <t>GO:0055085</t>
  </si>
  <si>
    <t>GO:0006066</t>
  </si>
  <si>
    <t>GO:0005985</t>
  </si>
  <si>
    <t>GO:0016053</t>
  </si>
  <si>
    <t>GO:0046394</t>
  </si>
  <si>
    <t>GO:0006633</t>
  </si>
  <si>
    <t>GO:0034357</t>
  </si>
  <si>
    <t>GO:0009521</t>
  </si>
  <si>
    <t>GO:0009579</t>
  </si>
  <si>
    <t>GO:0000786</t>
  </si>
  <si>
    <t>GO:0032993</t>
  </si>
  <si>
    <t>GO:0009523</t>
  </si>
  <si>
    <t>GO:0009522</t>
  </si>
  <si>
    <t>GO:0044436</t>
  </si>
  <si>
    <t>GO:0009538</t>
  </si>
  <si>
    <t>GO:0009654</t>
  </si>
  <si>
    <t>GO:0016020</t>
  </si>
  <si>
    <t>GO:0035251</t>
  </si>
  <si>
    <t>GO:0016759</t>
  </si>
  <si>
    <t>GO:0016758</t>
  </si>
  <si>
    <t>GO:0005506</t>
  </si>
  <si>
    <t>GO:0016746</t>
  </si>
  <si>
    <t>GO:0042578</t>
  </si>
  <si>
    <t>GO:0016788</t>
  </si>
  <si>
    <t>GO:0009055</t>
  </si>
  <si>
    <t>GO:0034728</t>
  </si>
  <si>
    <t>GO:0016051</t>
  </si>
  <si>
    <t>GO:0065004</t>
  </si>
  <si>
    <t>GO:0015979</t>
  </si>
  <si>
    <t>GO:0031497</t>
  </si>
  <si>
    <t>GO:0006334</t>
  </si>
  <si>
    <t>GO:0006323</t>
  </si>
  <si>
    <t>GO:0034637</t>
  </si>
  <si>
    <t>GO:0034622</t>
  </si>
  <si>
    <t>GO:0030243</t>
  </si>
  <si>
    <t>GO:0030244</t>
  </si>
  <si>
    <t>GO:0044264</t>
  </si>
  <si>
    <t>GO:0033692</t>
  </si>
  <si>
    <t>GO:0034621</t>
  </si>
  <si>
    <t>GO:0005976</t>
  </si>
  <si>
    <t>GO:0000271</t>
  </si>
  <si>
    <t>GO:0006333</t>
  </si>
  <si>
    <t>GO:0071103</t>
  </si>
  <si>
    <t>GO:0030001</t>
  </si>
  <si>
    <t>GO:0044042</t>
  </si>
  <si>
    <t>GO:0006073</t>
  </si>
  <si>
    <t>GO:0009250</t>
  </si>
  <si>
    <t>GO:0006325</t>
  </si>
  <si>
    <t>GO:0050896</t>
  </si>
  <si>
    <t>GO:0051276</t>
  </si>
  <si>
    <t>GO:0032787</t>
  </si>
  <si>
    <t>GO ID</t>
    <phoneticPr fontId="1" type="noConversion"/>
  </si>
  <si>
    <t>GO:0005840</t>
  </si>
  <si>
    <t>GO:0043232</t>
  </si>
  <si>
    <t>GO:0043228</t>
  </si>
  <si>
    <t>GO:0044444</t>
  </si>
  <si>
    <t>GO:0044424</t>
  </si>
  <si>
    <t>GO:0043229</t>
  </si>
  <si>
    <t>GO:0005622</t>
  </si>
  <si>
    <t>GO:0033279</t>
  </si>
  <si>
    <t>GO:0003735</t>
  </si>
  <si>
    <t>GO:0006412</t>
  </si>
  <si>
    <t>GO:0044267</t>
  </si>
  <si>
    <t>GO:0006457</t>
  </si>
  <si>
    <t>GO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</si>
</sst>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11" fontId="3" fillId="0" borderId="0" xfId="0" applyNumberFormat="1" applyFont="1"/>
    <xf numFmtId="11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3d_go_updata5_deal.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6d_go_updata5_deal.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rewatered_go_updata5_deal.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B13" sqref="B13"/>
    </sheetView>
  </sheetViews>
  <sheetFormatPr defaultRowHeight="15"/>
  <cols>
    <col min="1" max="2" width="20.375" style="8" customWidth="1"/>
    <col min="3" max="3" width="43.875" style="8" customWidth="1"/>
    <col min="4" max="4" width="13.75" style="9" customWidth="1"/>
    <col min="5" max="5" width="15.625" style="9" customWidth="1"/>
    <col min="6" max="6" width="15.625" style="11" customWidth="1"/>
    <col min="7" max="7" width="9" style="10"/>
    <col min="8" max="16384" width="9" style="8"/>
  </cols>
  <sheetData>
    <row r="1" spans="1:7" s="6" customFormat="1" ht="28.5">
      <c r="A1" s="6" t="s">
        <v>109</v>
      </c>
      <c r="B1" s="6" t="s">
        <v>208</v>
      </c>
      <c r="C1" s="6" t="s">
        <v>106</v>
      </c>
      <c r="D1" s="7" t="s">
        <v>107</v>
      </c>
      <c r="E1" s="7" t="s">
        <v>108</v>
      </c>
      <c r="F1" s="7" t="s">
        <v>112</v>
      </c>
      <c r="G1" s="7" t="s">
        <v>111</v>
      </c>
    </row>
    <row r="2" spans="1:7">
      <c r="A2" s="15" t="s">
        <v>89</v>
      </c>
      <c r="B2" s="8" t="s">
        <v>113</v>
      </c>
      <c r="C2" s="8" t="s">
        <v>32</v>
      </c>
      <c r="D2" s="9">
        <v>107</v>
      </c>
      <c r="E2" s="9">
        <v>186</v>
      </c>
      <c r="F2" s="12">
        <v>9.1999999999999998E-7</v>
      </c>
      <c r="G2" s="17">
        <v>730</v>
      </c>
    </row>
    <row r="3" spans="1:7">
      <c r="A3" s="15"/>
      <c r="B3" s="8" t="s">
        <v>114</v>
      </c>
      <c r="C3" s="8" t="s">
        <v>86</v>
      </c>
      <c r="D3" s="9">
        <v>82</v>
      </c>
      <c r="E3" s="9">
        <v>93</v>
      </c>
      <c r="F3" s="11">
        <v>2.2000000000000001E-4</v>
      </c>
      <c r="G3" s="17"/>
    </row>
    <row r="4" spans="1:7">
      <c r="A4" s="15"/>
      <c r="B4" s="8" t="s">
        <v>115</v>
      </c>
      <c r="C4" s="8" t="s">
        <v>0</v>
      </c>
      <c r="D4" s="9">
        <v>2</v>
      </c>
      <c r="E4" s="9">
        <v>3</v>
      </c>
      <c r="F4" s="11">
        <v>1.2999999999999999E-2</v>
      </c>
      <c r="G4" s="17"/>
    </row>
    <row r="5" spans="1:7">
      <c r="A5" s="15"/>
      <c r="B5" s="8" t="s">
        <v>116</v>
      </c>
      <c r="C5" s="8" t="s">
        <v>87</v>
      </c>
      <c r="D5" s="9">
        <v>20</v>
      </c>
      <c r="E5" s="9">
        <v>23</v>
      </c>
      <c r="F5" s="11">
        <v>1.2999999999999999E-2</v>
      </c>
      <c r="G5" s="17"/>
    </row>
    <row r="6" spans="1:7">
      <c r="A6" s="15"/>
      <c r="B6" s="8" t="s">
        <v>117</v>
      </c>
      <c r="C6" s="8" t="s">
        <v>1</v>
      </c>
      <c r="D6" s="9">
        <v>8</v>
      </c>
      <c r="E6" s="9">
        <v>12</v>
      </c>
      <c r="F6" s="11">
        <v>1.4E-2</v>
      </c>
      <c r="G6" s="17"/>
    </row>
    <row r="7" spans="1:7">
      <c r="A7" s="15"/>
      <c r="B7" s="8" t="s">
        <v>118</v>
      </c>
      <c r="C7" s="8" t="s">
        <v>2</v>
      </c>
      <c r="D7" s="9">
        <v>50</v>
      </c>
      <c r="E7" s="9">
        <v>77</v>
      </c>
      <c r="F7" s="11">
        <v>1.7000000000000001E-2</v>
      </c>
      <c r="G7" s="17"/>
    </row>
    <row r="8" spans="1:7">
      <c r="A8" s="15"/>
      <c r="B8" s="8" t="s">
        <v>119</v>
      </c>
      <c r="C8" s="8" t="s">
        <v>3</v>
      </c>
      <c r="D8" s="9">
        <v>6</v>
      </c>
      <c r="E8" s="9">
        <v>4</v>
      </c>
      <c r="F8" s="11">
        <v>2.3E-2</v>
      </c>
      <c r="G8" s="17"/>
    </row>
    <row r="9" spans="1:7">
      <c r="A9" s="15"/>
      <c r="B9" s="8" t="s">
        <v>120</v>
      </c>
      <c r="C9" s="8" t="s">
        <v>4</v>
      </c>
      <c r="D9" s="9">
        <v>19</v>
      </c>
      <c r="E9" s="9">
        <v>32</v>
      </c>
      <c r="F9" s="11">
        <v>3.5000000000000003E-2</v>
      </c>
      <c r="G9" s="17"/>
    </row>
    <row r="10" spans="1:7">
      <c r="A10" s="15"/>
      <c r="B10" s="8" t="s">
        <v>121</v>
      </c>
      <c r="C10" s="8" t="s">
        <v>5</v>
      </c>
      <c r="D10" s="9">
        <v>3</v>
      </c>
      <c r="E10" s="9">
        <v>3</v>
      </c>
      <c r="F10" s="11">
        <v>4.2999999999999997E-2</v>
      </c>
      <c r="G10" s="17"/>
    </row>
    <row r="11" spans="1:7">
      <c r="A11" s="15" t="s">
        <v>71</v>
      </c>
      <c r="B11" s="8" t="s">
        <v>122</v>
      </c>
      <c r="C11" s="8" t="s">
        <v>6</v>
      </c>
      <c r="D11" s="9">
        <v>25</v>
      </c>
      <c r="E11" s="9">
        <v>52</v>
      </c>
      <c r="F11" s="12">
        <v>2.6999999999999999E-5</v>
      </c>
      <c r="G11" s="17">
        <v>1525</v>
      </c>
    </row>
    <row r="12" spans="1:7">
      <c r="A12" s="15"/>
      <c r="B12" s="8" t="s">
        <v>123</v>
      </c>
      <c r="C12" s="8" t="s">
        <v>7</v>
      </c>
      <c r="D12" s="9">
        <v>21</v>
      </c>
      <c r="E12" s="9">
        <v>48</v>
      </c>
      <c r="F12" s="12">
        <v>2.8E-5</v>
      </c>
      <c r="G12" s="17"/>
    </row>
    <row r="13" spans="1:7">
      <c r="A13" s="15"/>
      <c r="B13" s="8" t="s">
        <v>124</v>
      </c>
      <c r="C13" s="8" t="s">
        <v>8</v>
      </c>
      <c r="D13" s="9">
        <v>69</v>
      </c>
      <c r="E13" s="9">
        <v>87</v>
      </c>
      <c r="F13" s="12">
        <v>4.3999999999999999E-5</v>
      </c>
      <c r="G13" s="17"/>
    </row>
    <row r="14" spans="1:7">
      <c r="A14" s="15"/>
      <c r="B14" s="8" t="s">
        <v>125</v>
      </c>
      <c r="C14" s="8" t="s">
        <v>9</v>
      </c>
      <c r="D14" s="9">
        <v>32</v>
      </c>
      <c r="E14" s="9">
        <v>75</v>
      </c>
      <c r="F14" s="12">
        <v>5.8999999999999998E-5</v>
      </c>
      <c r="G14" s="17"/>
    </row>
    <row r="15" spans="1:7">
      <c r="A15" s="15"/>
      <c r="B15" s="8" t="s">
        <v>126</v>
      </c>
      <c r="C15" s="8" t="s">
        <v>10</v>
      </c>
      <c r="D15" s="9">
        <v>62</v>
      </c>
      <c r="E15" s="9">
        <v>77</v>
      </c>
      <c r="F15" s="11">
        <v>4.1999999999999997E-3</v>
      </c>
      <c r="G15" s="17"/>
    </row>
    <row r="16" spans="1:7">
      <c r="A16" s="15"/>
      <c r="B16" s="8" t="s">
        <v>127</v>
      </c>
      <c r="C16" s="8" t="s">
        <v>11</v>
      </c>
      <c r="D16" s="9">
        <v>20</v>
      </c>
      <c r="E16" s="9">
        <v>25</v>
      </c>
      <c r="F16" s="11">
        <v>1.0999999999999999E-2</v>
      </c>
      <c r="G16" s="17"/>
    </row>
    <row r="17" spans="1:7">
      <c r="A17" s="15"/>
      <c r="B17" s="8" t="s">
        <v>128</v>
      </c>
      <c r="C17" s="8" t="s">
        <v>88</v>
      </c>
      <c r="D17" s="9">
        <v>37</v>
      </c>
      <c r="E17" s="9">
        <v>32</v>
      </c>
      <c r="F17" s="11">
        <v>1.0999999999999999E-2</v>
      </c>
      <c r="G17" s="17"/>
    </row>
    <row r="18" spans="1:7">
      <c r="A18" s="15"/>
      <c r="B18" s="8" t="s">
        <v>129</v>
      </c>
      <c r="C18" s="8" t="s">
        <v>12</v>
      </c>
      <c r="D18" s="9">
        <v>5</v>
      </c>
      <c r="E18" s="9">
        <v>9</v>
      </c>
      <c r="F18" s="11">
        <v>1.0999999999999999E-2</v>
      </c>
      <c r="G18" s="17"/>
    </row>
    <row r="19" spans="1:7">
      <c r="A19" s="15"/>
      <c r="B19" s="8" t="s">
        <v>130</v>
      </c>
      <c r="C19" s="8" t="s">
        <v>13</v>
      </c>
      <c r="D19" s="9">
        <v>18</v>
      </c>
      <c r="E19" s="9">
        <v>19</v>
      </c>
      <c r="F19" s="11">
        <v>1.0999999999999999E-2</v>
      </c>
      <c r="G19" s="17"/>
    </row>
    <row r="20" spans="1:7">
      <c r="A20" s="15"/>
      <c r="B20" s="8" t="s">
        <v>131</v>
      </c>
      <c r="C20" s="8" t="s">
        <v>14</v>
      </c>
      <c r="D20" s="9">
        <v>5</v>
      </c>
      <c r="E20" s="9">
        <v>9</v>
      </c>
      <c r="F20" s="11">
        <v>1.0999999999999999E-2</v>
      </c>
      <c r="G20" s="17"/>
    </row>
    <row r="21" spans="1:7">
      <c r="A21" s="15"/>
      <c r="B21" s="8" t="s">
        <v>132</v>
      </c>
      <c r="C21" s="8" t="s">
        <v>15</v>
      </c>
      <c r="D21" s="9">
        <v>4</v>
      </c>
      <c r="E21" s="9">
        <v>8</v>
      </c>
      <c r="F21" s="11">
        <v>1.0999999999999999E-2</v>
      </c>
      <c r="G21" s="17"/>
    </row>
    <row r="22" spans="1:7">
      <c r="A22" s="15"/>
      <c r="B22" s="8" t="s">
        <v>133</v>
      </c>
      <c r="C22" s="8" t="s">
        <v>16</v>
      </c>
      <c r="D22" s="9">
        <v>11</v>
      </c>
      <c r="E22" s="9">
        <v>24</v>
      </c>
      <c r="F22" s="11">
        <v>1.0999999999999999E-2</v>
      </c>
      <c r="G22" s="17"/>
    </row>
    <row r="23" spans="1:7">
      <c r="A23" s="15"/>
      <c r="B23" s="8" t="s">
        <v>134</v>
      </c>
      <c r="C23" s="8" t="s">
        <v>17</v>
      </c>
      <c r="D23" s="9">
        <v>37</v>
      </c>
      <c r="E23" s="9">
        <v>32</v>
      </c>
      <c r="F23" s="11">
        <v>1.0999999999999999E-2</v>
      </c>
      <c r="G23" s="17"/>
    </row>
    <row r="24" spans="1:7">
      <c r="A24" s="15"/>
      <c r="B24" s="8" t="s">
        <v>135</v>
      </c>
      <c r="C24" s="8" t="s">
        <v>18</v>
      </c>
      <c r="D24" s="9">
        <v>37</v>
      </c>
      <c r="E24" s="9">
        <v>32</v>
      </c>
      <c r="F24" s="11">
        <v>1.0999999999999999E-2</v>
      </c>
      <c r="G24" s="17"/>
    </row>
    <row r="25" spans="1:7">
      <c r="A25" s="15"/>
      <c r="B25" s="8" t="s">
        <v>136</v>
      </c>
      <c r="C25" s="8" t="s">
        <v>19</v>
      </c>
      <c r="D25" s="9">
        <v>4</v>
      </c>
      <c r="E25" s="9">
        <v>8</v>
      </c>
      <c r="F25" s="11">
        <v>1.0999999999999999E-2</v>
      </c>
      <c r="G25" s="17"/>
    </row>
    <row r="26" spans="1:7">
      <c r="A26" s="15"/>
      <c r="B26" s="8" t="s">
        <v>137</v>
      </c>
      <c r="C26" s="8" t="s">
        <v>20</v>
      </c>
      <c r="D26" s="9">
        <v>37</v>
      </c>
      <c r="E26" s="9">
        <v>32</v>
      </c>
      <c r="F26" s="11">
        <v>1.0999999999999999E-2</v>
      </c>
      <c r="G26" s="17"/>
    </row>
    <row r="27" spans="1:7">
      <c r="A27" s="15"/>
      <c r="B27" s="8" t="s">
        <v>138</v>
      </c>
      <c r="C27" s="8" t="s">
        <v>21</v>
      </c>
      <c r="D27" s="9">
        <v>4</v>
      </c>
      <c r="E27" s="9">
        <v>8</v>
      </c>
      <c r="F27" s="11">
        <v>1.2999999999999999E-2</v>
      </c>
      <c r="G27" s="17"/>
    </row>
    <row r="28" spans="1:7">
      <c r="A28" s="15"/>
      <c r="B28" s="8" t="s">
        <v>139</v>
      </c>
      <c r="C28" s="8" t="s">
        <v>85</v>
      </c>
      <c r="D28" s="9">
        <v>75</v>
      </c>
      <c r="E28" s="9">
        <v>106</v>
      </c>
      <c r="F28" s="11">
        <v>1.4E-2</v>
      </c>
      <c r="G28" s="17"/>
    </row>
    <row r="29" spans="1:7">
      <c r="A29" s="15"/>
      <c r="B29" s="8" t="s">
        <v>140</v>
      </c>
      <c r="C29" s="8" t="s">
        <v>22</v>
      </c>
      <c r="D29" s="9">
        <v>32</v>
      </c>
      <c r="E29" s="9">
        <v>31</v>
      </c>
      <c r="F29" s="11">
        <v>2.3E-2</v>
      </c>
      <c r="G29" s="17"/>
    </row>
    <row r="30" spans="1:7">
      <c r="A30" s="15"/>
      <c r="B30" s="8" t="s">
        <v>141</v>
      </c>
      <c r="C30" s="8" t="s">
        <v>23</v>
      </c>
      <c r="D30" s="9">
        <v>6</v>
      </c>
      <c r="E30" s="9">
        <v>13</v>
      </c>
      <c r="F30" s="11">
        <v>2.3E-2</v>
      </c>
      <c r="G30" s="17"/>
    </row>
    <row r="31" spans="1:7">
      <c r="A31" s="15"/>
      <c r="B31" s="8" t="s">
        <v>142</v>
      </c>
      <c r="C31" s="8" t="s">
        <v>24</v>
      </c>
      <c r="D31" s="9">
        <v>12</v>
      </c>
      <c r="E31" s="9">
        <v>22</v>
      </c>
      <c r="F31" s="11">
        <v>2.3E-2</v>
      </c>
      <c r="G31" s="17"/>
    </row>
    <row r="32" spans="1:7">
      <c r="A32" s="15"/>
      <c r="B32" s="8" t="s">
        <v>143</v>
      </c>
      <c r="C32" s="8" t="s">
        <v>25</v>
      </c>
      <c r="D32" s="9">
        <v>4</v>
      </c>
      <c r="E32" s="9">
        <v>12</v>
      </c>
      <c r="F32" s="11">
        <v>2.5000000000000001E-2</v>
      </c>
      <c r="G32" s="17"/>
    </row>
    <row r="33" spans="1:7">
      <c r="A33" s="15"/>
      <c r="B33" s="8" t="s">
        <v>144</v>
      </c>
      <c r="C33" s="8" t="s">
        <v>26</v>
      </c>
      <c r="D33" s="9">
        <v>31</v>
      </c>
      <c r="E33" s="9">
        <v>47</v>
      </c>
      <c r="F33" s="11">
        <v>2.5000000000000001E-2</v>
      </c>
      <c r="G33" s="17"/>
    </row>
    <row r="34" spans="1:7">
      <c r="A34" s="15"/>
      <c r="B34" s="8" t="s">
        <v>145</v>
      </c>
      <c r="C34" s="8" t="s">
        <v>27</v>
      </c>
      <c r="D34" s="9">
        <v>13</v>
      </c>
      <c r="E34" s="9">
        <v>30</v>
      </c>
      <c r="F34" s="11">
        <v>0.04</v>
      </c>
      <c r="G34" s="17"/>
    </row>
    <row r="35" spans="1:7">
      <c r="A35" s="15"/>
      <c r="B35" s="8" t="s">
        <v>146</v>
      </c>
      <c r="C35" s="8" t="s">
        <v>28</v>
      </c>
      <c r="D35" s="9">
        <v>2</v>
      </c>
      <c r="E35" s="9">
        <v>4</v>
      </c>
      <c r="F35" s="11">
        <v>4.3999999999999997E-2</v>
      </c>
      <c r="G35" s="17"/>
    </row>
    <row r="36" spans="1:7">
      <c r="A36" s="15"/>
      <c r="B36" s="8" t="s">
        <v>147</v>
      </c>
      <c r="C36" s="8" t="s">
        <v>29</v>
      </c>
      <c r="D36" s="9">
        <v>15</v>
      </c>
      <c r="E36" s="9">
        <v>17</v>
      </c>
      <c r="F36" s="11">
        <v>4.8000000000000001E-2</v>
      </c>
      <c r="G36" s="17"/>
    </row>
    <row r="37" spans="1:7">
      <c r="A37" s="15"/>
      <c r="B37" s="8" t="s">
        <v>148</v>
      </c>
      <c r="C37" s="8" t="s">
        <v>30</v>
      </c>
      <c r="D37" s="9">
        <v>15</v>
      </c>
      <c r="E37" s="9">
        <v>17</v>
      </c>
      <c r="F37" s="11">
        <v>4.8000000000000001E-2</v>
      </c>
      <c r="G37" s="17"/>
    </row>
    <row r="38" spans="1:7">
      <c r="A38" s="15"/>
      <c r="B38" s="8" t="s">
        <v>149</v>
      </c>
      <c r="C38" s="8" t="s">
        <v>31</v>
      </c>
      <c r="D38" s="9">
        <v>5</v>
      </c>
      <c r="E38" s="9">
        <v>11</v>
      </c>
      <c r="F38" s="11">
        <v>4.8000000000000001E-2</v>
      </c>
      <c r="G38" s="17"/>
    </row>
    <row r="39" spans="1:7">
      <c r="A39" s="16" t="s">
        <v>105</v>
      </c>
      <c r="B39" s="16"/>
      <c r="C39" s="16"/>
      <c r="D39" s="9">
        <f>SUM(D2:D38)</f>
        <v>935</v>
      </c>
      <c r="E39" s="9">
        <f>SUM(E2:E38)</f>
        <v>1320</v>
      </c>
      <c r="G39" s="10">
        <f>SUM(D39:E39)</f>
        <v>2255</v>
      </c>
    </row>
  </sheetData>
  <mergeCells count="5">
    <mergeCell ref="A2:A10"/>
    <mergeCell ref="A11:A38"/>
    <mergeCell ref="A39:C39"/>
    <mergeCell ref="G11:G38"/>
    <mergeCell ref="G2:G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J19" sqref="J19"/>
    </sheetView>
  </sheetViews>
  <sheetFormatPr defaultRowHeight="15"/>
  <cols>
    <col min="1" max="1" width="13.625" style="8" customWidth="1"/>
    <col min="2" max="2" width="13.625" style="21" customWidth="1"/>
    <col min="3" max="3" width="49.375" style="8" bestFit="1" customWidth="1"/>
    <col min="4" max="5" width="15.5" style="9" customWidth="1"/>
    <col min="6" max="6" width="9" style="8"/>
    <col min="7" max="7" width="9" style="10"/>
    <col min="8" max="16384" width="9" style="8"/>
  </cols>
  <sheetData>
    <row r="1" spans="1:7" ht="28.5">
      <c r="A1" s="6" t="s">
        <v>109</v>
      </c>
      <c r="B1" s="20" t="s">
        <v>195</v>
      </c>
      <c r="C1" s="6" t="s">
        <v>106</v>
      </c>
      <c r="D1" s="7" t="s">
        <v>107</v>
      </c>
      <c r="E1" s="7" t="s">
        <v>108</v>
      </c>
      <c r="F1" s="7" t="s">
        <v>112</v>
      </c>
      <c r="G1" s="7" t="s">
        <v>111</v>
      </c>
    </row>
    <row r="2" spans="1:7">
      <c r="A2" s="15" t="s">
        <v>70</v>
      </c>
      <c r="B2" s="21" t="s">
        <v>150</v>
      </c>
      <c r="C2" s="8" t="s">
        <v>33</v>
      </c>
      <c r="D2" s="9">
        <v>1</v>
      </c>
      <c r="E2" s="9">
        <v>26</v>
      </c>
      <c r="F2" s="13">
        <v>5.8999999999999996E-7</v>
      </c>
      <c r="G2" s="17">
        <v>491</v>
      </c>
    </row>
    <row r="3" spans="1:7">
      <c r="A3" s="15"/>
      <c r="B3" s="21" t="s">
        <v>151</v>
      </c>
      <c r="C3" s="8" t="s">
        <v>34</v>
      </c>
      <c r="D3" s="9">
        <v>0</v>
      </c>
      <c r="E3" s="9">
        <v>23</v>
      </c>
      <c r="F3" s="13">
        <v>5.8999999999999996E-7</v>
      </c>
      <c r="G3" s="17"/>
    </row>
    <row r="4" spans="1:7">
      <c r="A4" s="15"/>
      <c r="B4" s="21" t="s">
        <v>152</v>
      </c>
      <c r="C4" s="8" t="s">
        <v>35</v>
      </c>
      <c r="D4" s="9">
        <v>1</v>
      </c>
      <c r="E4" s="9">
        <v>27</v>
      </c>
      <c r="F4" s="13">
        <v>5.8999999999999996E-7</v>
      </c>
      <c r="G4" s="17"/>
    </row>
    <row r="5" spans="1:7">
      <c r="A5" s="15"/>
      <c r="B5" s="21" t="s">
        <v>153</v>
      </c>
      <c r="C5" s="8" t="s">
        <v>36</v>
      </c>
      <c r="D5" s="9">
        <v>2</v>
      </c>
      <c r="E5" s="9">
        <v>34</v>
      </c>
      <c r="F5" s="13">
        <v>5.1999999999999997E-5</v>
      </c>
      <c r="G5" s="17"/>
    </row>
    <row r="6" spans="1:7">
      <c r="A6" s="15"/>
      <c r="B6" s="21" t="s">
        <v>154</v>
      </c>
      <c r="C6" s="8" t="s">
        <v>37</v>
      </c>
      <c r="D6" s="9">
        <v>2</v>
      </c>
      <c r="E6" s="9">
        <v>34</v>
      </c>
      <c r="F6" s="13">
        <v>5.1999999999999997E-5</v>
      </c>
      <c r="G6" s="17"/>
    </row>
    <row r="7" spans="1:7">
      <c r="A7" s="15"/>
      <c r="B7" s="21" t="s">
        <v>155</v>
      </c>
      <c r="C7" s="8" t="s">
        <v>38</v>
      </c>
      <c r="D7" s="9">
        <v>0</v>
      </c>
      <c r="E7" s="9">
        <v>14</v>
      </c>
      <c r="F7" s="8">
        <v>5.0000000000000001E-4</v>
      </c>
      <c r="G7" s="17"/>
    </row>
    <row r="8" spans="1:7">
      <c r="A8" s="15"/>
      <c r="B8" s="21" t="s">
        <v>156</v>
      </c>
      <c r="C8" s="8" t="s">
        <v>39</v>
      </c>
      <c r="D8" s="9">
        <v>0</v>
      </c>
      <c r="E8" s="9">
        <v>9</v>
      </c>
      <c r="F8" s="8">
        <v>2E-3</v>
      </c>
      <c r="G8" s="17"/>
    </row>
    <row r="9" spans="1:7">
      <c r="A9" s="15"/>
      <c r="B9" s="21" t="s">
        <v>157</v>
      </c>
      <c r="C9" s="8" t="s">
        <v>40</v>
      </c>
      <c r="D9" s="9">
        <v>1</v>
      </c>
      <c r="E9" s="9">
        <v>13</v>
      </c>
      <c r="F9" s="8">
        <v>4.4999999999999997E-3</v>
      </c>
      <c r="G9" s="17"/>
    </row>
    <row r="10" spans="1:7">
      <c r="A10" s="15"/>
      <c r="B10" s="21" t="s">
        <v>158</v>
      </c>
      <c r="C10" s="8" t="s">
        <v>41</v>
      </c>
      <c r="D10" s="9">
        <v>0</v>
      </c>
      <c r="E10" s="9">
        <v>6</v>
      </c>
      <c r="F10" s="8">
        <v>5.1000000000000004E-3</v>
      </c>
      <c r="G10" s="17"/>
    </row>
    <row r="11" spans="1:7">
      <c r="A11" s="15"/>
      <c r="B11" s="21" t="s">
        <v>159</v>
      </c>
      <c r="C11" s="8" t="s">
        <v>42</v>
      </c>
      <c r="D11" s="9">
        <v>0</v>
      </c>
      <c r="E11" s="9">
        <v>8</v>
      </c>
      <c r="F11" s="8">
        <v>5.4999999999999997E-3</v>
      </c>
      <c r="G11" s="17"/>
    </row>
    <row r="12" spans="1:7">
      <c r="A12" s="15"/>
      <c r="B12" s="21" t="s">
        <v>160</v>
      </c>
      <c r="C12" s="8" t="s">
        <v>43</v>
      </c>
      <c r="D12" s="9">
        <v>115</v>
      </c>
      <c r="E12" s="9">
        <v>175</v>
      </c>
      <c r="F12" s="8">
        <v>2.5000000000000001E-2</v>
      </c>
      <c r="G12" s="17"/>
    </row>
    <row r="13" spans="1:7">
      <c r="A13" s="15" t="s">
        <v>89</v>
      </c>
      <c r="B13" s="21" t="s">
        <v>114</v>
      </c>
      <c r="C13" s="8" t="s">
        <v>86</v>
      </c>
      <c r="D13" s="9">
        <v>87</v>
      </c>
      <c r="E13" s="9">
        <v>125</v>
      </c>
      <c r="F13" s="13">
        <v>1.4E-5</v>
      </c>
      <c r="G13" s="17">
        <v>692</v>
      </c>
    </row>
    <row r="14" spans="1:7">
      <c r="A14" s="15"/>
      <c r="B14" s="21" t="s">
        <v>161</v>
      </c>
      <c r="C14" s="8" t="s">
        <v>44</v>
      </c>
      <c r="D14" s="9">
        <v>4</v>
      </c>
      <c r="E14" s="9">
        <v>18</v>
      </c>
      <c r="F14" s="13">
        <v>2.0999999999999999E-5</v>
      </c>
      <c r="G14" s="17"/>
    </row>
    <row r="15" spans="1:7">
      <c r="A15" s="15"/>
      <c r="B15" s="21" t="s">
        <v>120</v>
      </c>
      <c r="C15" s="8" t="s">
        <v>98</v>
      </c>
      <c r="D15" s="9">
        <v>26</v>
      </c>
      <c r="E15" s="9">
        <v>42</v>
      </c>
      <c r="F15" s="8">
        <v>4.4000000000000002E-4</v>
      </c>
      <c r="G15" s="17"/>
    </row>
    <row r="16" spans="1:7">
      <c r="A16" s="15"/>
      <c r="B16" s="21" t="s">
        <v>162</v>
      </c>
      <c r="C16" s="8" t="s">
        <v>90</v>
      </c>
      <c r="D16" s="9">
        <v>1</v>
      </c>
      <c r="E16" s="9">
        <v>13</v>
      </c>
      <c r="F16" s="8">
        <v>1.1999999999999999E-3</v>
      </c>
      <c r="G16" s="17"/>
    </row>
    <row r="17" spans="1:7">
      <c r="A17" s="15"/>
      <c r="B17" s="21" t="s">
        <v>163</v>
      </c>
      <c r="C17" s="8" t="s">
        <v>94</v>
      </c>
      <c r="D17" s="9">
        <v>20</v>
      </c>
      <c r="E17" s="9">
        <v>33</v>
      </c>
      <c r="F17" s="8">
        <v>1.8E-3</v>
      </c>
      <c r="G17" s="17"/>
    </row>
    <row r="18" spans="1:7">
      <c r="A18" s="15"/>
      <c r="B18" s="21" t="s">
        <v>164</v>
      </c>
      <c r="C18" s="8" t="s">
        <v>95</v>
      </c>
      <c r="D18" s="9">
        <v>43</v>
      </c>
      <c r="E18" s="9">
        <v>44</v>
      </c>
      <c r="F18" s="8">
        <v>0.01</v>
      </c>
      <c r="G18" s="17"/>
    </row>
    <row r="19" spans="1:7">
      <c r="A19" s="15"/>
      <c r="B19" s="21" t="s">
        <v>165</v>
      </c>
      <c r="C19" s="8" t="s">
        <v>97</v>
      </c>
      <c r="D19" s="9">
        <v>15</v>
      </c>
      <c r="E19" s="9">
        <v>25</v>
      </c>
      <c r="F19" s="8">
        <v>0.01</v>
      </c>
      <c r="G19" s="17"/>
    </row>
    <row r="20" spans="1:7">
      <c r="A20" s="15"/>
      <c r="B20" s="21" t="s">
        <v>166</v>
      </c>
      <c r="C20" s="8" t="s">
        <v>45</v>
      </c>
      <c r="D20" s="9">
        <v>20</v>
      </c>
      <c r="E20" s="9">
        <v>16</v>
      </c>
      <c r="F20" s="8">
        <v>1.0999999999999999E-2</v>
      </c>
      <c r="G20" s="17"/>
    </row>
    <row r="21" spans="1:7">
      <c r="A21" s="15"/>
      <c r="B21" s="21" t="s">
        <v>167</v>
      </c>
      <c r="C21" s="8" t="s">
        <v>96</v>
      </c>
      <c r="D21" s="9">
        <v>35</v>
      </c>
      <c r="E21" s="9">
        <v>52</v>
      </c>
      <c r="F21" s="8">
        <v>0.04</v>
      </c>
      <c r="G21" s="17"/>
    </row>
    <row r="22" spans="1:7" ht="14.25" customHeight="1">
      <c r="A22" s="15"/>
      <c r="B22" s="21" t="s">
        <v>168</v>
      </c>
      <c r="C22" s="8" t="s">
        <v>46</v>
      </c>
      <c r="D22" s="9">
        <v>31</v>
      </c>
      <c r="E22" s="9">
        <v>42</v>
      </c>
      <c r="F22" s="8">
        <v>0.04</v>
      </c>
      <c r="G22" s="17"/>
    </row>
    <row r="23" spans="1:7" ht="14.25" customHeight="1">
      <c r="A23" s="15" t="s">
        <v>71</v>
      </c>
      <c r="B23" s="22" t="s">
        <v>125</v>
      </c>
      <c r="C23" s="8" t="s">
        <v>92</v>
      </c>
      <c r="D23" s="9">
        <v>55</v>
      </c>
      <c r="E23" s="9">
        <v>86</v>
      </c>
      <c r="F23" s="13">
        <v>1.4E-8</v>
      </c>
      <c r="G23" s="17">
        <v>1784</v>
      </c>
    </row>
    <row r="24" spans="1:7">
      <c r="A24" s="15"/>
      <c r="B24" s="22" t="s">
        <v>123</v>
      </c>
      <c r="C24" s="8" t="s">
        <v>7</v>
      </c>
      <c r="D24" s="9">
        <v>25</v>
      </c>
      <c r="E24" s="9">
        <v>55</v>
      </c>
      <c r="F24" s="13">
        <v>1.2999999999999999E-5</v>
      </c>
      <c r="G24" s="17"/>
    </row>
    <row r="25" spans="1:7">
      <c r="A25" s="15"/>
      <c r="B25" s="22" t="s">
        <v>124</v>
      </c>
      <c r="C25" s="8" t="s">
        <v>83</v>
      </c>
      <c r="D25" s="9">
        <v>75</v>
      </c>
      <c r="E25" s="9">
        <v>107</v>
      </c>
      <c r="F25" s="13">
        <v>2.8E-5</v>
      </c>
      <c r="G25" s="17"/>
    </row>
    <row r="26" spans="1:7">
      <c r="A26" s="15"/>
      <c r="B26" s="22" t="s">
        <v>122</v>
      </c>
      <c r="C26" s="8" t="s">
        <v>6</v>
      </c>
      <c r="D26" s="9">
        <v>23</v>
      </c>
      <c r="E26" s="9">
        <v>64</v>
      </c>
      <c r="F26" s="13">
        <v>2.8E-5</v>
      </c>
      <c r="G26" s="17"/>
    </row>
    <row r="27" spans="1:7">
      <c r="A27" s="15"/>
      <c r="B27" s="22" t="s">
        <v>169</v>
      </c>
      <c r="C27" s="8" t="s">
        <v>47</v>
      </c>
      <c r="D27" s="9">
        <v>2</v>
      </c>
      <c r="E27" s="9">
        <v>34</v>
      </c>
      <c r="F27" s="8">
        <v>1.7000000000000001E-4</v>
      </c>
      <c r="G27" s="17"/>
    </row>
    <row r="28" spans="1:7">
      <c r="A28" s="15"/>
      <c r="B28" s="22" t="s">
        <v>170</v>
      </c>
      <c r="C28" s="8" t="s">
        <v>48</v>
      </c>
      <c r="D28" s="9">
        <v>10</v>
      </c>
      <c r="E28" s="9">
        <v>25</v>
      </c>
      <c r="F28" s="8">
        <v>1.7000000000000001E-4</v>
      </c>
      <c r="G28" s="17"/>
    </row>
    <row r="29" spans="1:7">
      <c r="A29" s="15"/>
      <c r="B29" s="22" t="s">
        <v>171</v>
      </c>
      <c r="C29" s="8" t="s">
        <v>49</v>
      </c>
      <c r="D29" s="9">
        <v>2</v>
      </c>
      <c r="E29" s="9">
        <v>34</v>
      </c>
      <c r="F29" s="8">
        <v>1.7000000000000001E-4</v>
      </c>
      <c r="G29" s="17"/>
    </row>
    <row r="30" spans="1:7">
      <c r="A30" s="15"/>
      <c r="B30" s="22" t="s">
        <v>172</v>
      </c>
      <c r="C30" s="8" t="s">
        <v>50</v>
      </c>
      <c r="D30" s="9">
        <v>2</v>
      </c>
      <c r="E30" s="9">
        <v>24</v>
      </c>
      <c r="F30" s="8">
        <v>1.7000000000000001E-4</v>
      </c>
      <c r="G30" s="17"/>
    </row>
    <row r="31" spans="1:7">
      <c r="A31" s="15"/>
      <c r="B31" s="22" t="s">
        <v>173</v>
      </c>
      <c r="C31" s="8" t="s">
        <v>51</v>
      </c>
      <c r="D31" s="9">
        <v>2</v>
      </c>
      <c r="E31" s="9">
        <v>34</v>
      </c>
      <c r="F31" s="8">
        <v>1.7000000000000001E-4</v>
      </c>
      <c r="G31" s="17"/>
    </row>
    <row r="32" spans="1:7">
      <c r="A32" s="15"/>
      <c r="B32" s="22" t="s">
        <v>174</v>
      </c>
      <c r="C32" s="8" t="s">
        <v>52</v>
      </c>
      <c r="D32" s="9">
        <v>2</v>
      </c>
      <c r="E32" s="9">
        <v>34</v>
      </c>
      <c r="F32" s="8">
        <v>1.7000000000000001E-4</v>
      </c>
      <c r="G32" s="17"/>
    </row>
    <row r="33" spans="1:7">
      <c r="A33" s="15"/>
      <c r="B33" s="22" t="s">
        <v>175</v>
      </c>
      <c r="C33" s="8" t="s">
        <v>53</v>
      </c>
      <c r="D33" s="9">
        <v>2</v>
      </c>
      <c r="E33" s="9">
        <v>34</v>
      </c>
      <c r="F33" s="8">
        <v>1.7000000000000001E-4</v>
      </c>
      <c r="G33" s="17"/>
    </row>
    <row r="34" spans="1:7">
      <c r="A34" s="15"/>
      <c r="B34" s="22" t="s">
        <v>176</v>
      </c>
      <c r="C34" s="8" t="s">
        <v>54</v>
      </c>
      <c r="D34" s="9">
        <v>9</v>
      </c>
      <c r="E34" s="9">
        <v>25</v>
      </c>
      <c r="F34" s="8">
        <v>1.9000000000000001E-4</v>
      </c>
      <c r="G34" s="17"/>
    </row>
    <row r="35" spans="1:7">
      <c r="A35" s="15"/>
      <c r="B35" s="22" t="s">
        <v>177</v>
      </c>
      <c r="C35" s="8" t="s">
        <v>55</v>
      </c>
      <c r="D35" s="9">
        <v>2</v>
      </c>
      <c r="E35" s="9">
        <v>48</v>
      </c>
      <c r="F35" s="8">
        <v>5.2999999999999998E-4</v>
      </c>
      <c r="G35" s="17"/>
    </row>
    <row r="36" spans="1:7">
      <c r="A36" s="15"/>
      <c r="B36" s="22" t="s">
        <v>178</v>
      </c>
      <c r="C36" s="8" t="s">
        <v>93</v>
      </c>
      <c r="D36" s="9">
        <v>1</v>
      </c>
      <c r="E36" s="9">
        <v>14</v>
      </c>
      <c r="F36" s="8">
        <v>6.8000000000000005E-4</v>
      </c>
      <c r="G36" s="17"/>
    </row>
    <row r="37" spans="1:7">
      <c r="A37" s="15"/>
      <c r="B37" s="22" t="s">
        <v>179</v>
      </c>
      <c r="C37" s="8" t="s">
        <v>84</v>
      </c>
      <c r="D37" s="9">
        <v>1</v>
      </c>
      <c r="E37" s="9">
        <v>14</v>
      </c>
      <c r="F37" s="8">
        <v>6.8000000000000005E-4</v>
      </c>
      <c r="G37" s="17"/>
    </row>
    <row r="38" spans="1:7">
      <c r="A38" s="15"/>
      <c r="B38" s="22" t="s">
        <v>180</v>
      </c>
      <c r="C38" s="8" t="s">
        <v>56</v>
      </c>
      <c r="D38" s="9">
        <v>6</v>
      </c>
      <c r="E38" s="9">
        <v>23</v>
      </c>
      <c r="F38" s="8">
        <v>1E-3</v>
      </c>
      <c r="G38" s="17"/>
    </row>
    <row r="39" spans="1:7">
      <c r="A39" s="15"/>
      <c r="B39" s="22" t="s">
        <v>132</v>
      </c>
      <c r="C39" s="8" t="s">
        <v>15</v>
      </c>
      <c r="D39" s="9">
        <v>8</v>
      </c>
      <c r="E39" s="9">
        <v>7</v>
      </c>
      <c r="F39" s="8">
        <v>1E-3</v>
      </c>
      <c r="G39" s="17"/>
    </row>
    <row r="40" spans="1:7">
      <c r="A40" s="15"/>
      <c r="B40" s="22" t="s">
        <v>136</v>
      </c>
      <c r="C40" s="8" t="s">
        <v>19</v>
      </c>
      <c r="D40" s="9">
        <v>8</v>
      </c>
      <c r="E40" s="9">
        <v>7</v>
      </c>
      <c r="F40" s="8">
        <v>1E-3</v>
      </c>
      <c r="G40" s="17"/>
    </row>
    <row r="41" spans="1:7">
      <c r="A41" s="15"/>
      <c r="B41" s="22" t="s">
        <v>181</v>
      </c>
      <c r="C41" s="8" t="s">
        <v>57</v>
      </c>
      <c r="D41" s="9">
        <v>5</v>
      </c>
      <c r="E41" s="9">
        <v>20</v>
      </c>
      <c r="F41" s="8">
        <v>1.1000000000000001E-3</v>
      </c>
      <c r="G41" s="17"/>
    </row>
    <row r="42" spans="1:7">
      <c r="A42" s="15"/>
      <c r="B42" s="22" t="s">
        <v>182</v>
      </c>
      <c r="C42" s="8" t="s">
        <v>91</v>
      </c>
      <c r="D42" s="9">
        <v>2</v>
      </c>
      <c r="E42" s="9">
        <v>49</v>
      </c>
      <c r="F42" s="8">
        <v>1.1000000000000001E-3</v>
      </c>
      <c r="G42" s="17"/>
    </row>
    <row r="43" spans="1:7">
      <c r="A43" s="15"/>
      <c r="B43" s="22" t="s">
        <v>183</v>
      </c>
      <c r="C43" s="8" t="s">
        <v>58</v>
      </c>
      <c r="D43" s="9">
        <v>11</v>
      </c>
      <c r="E43" s="9">
        <v>24</v>
      </c>
      <c r="F43" s="8">
        <v>1.1000000000000001E-3</v>
      </c>
      <c r="G43" s="17"/>
    </row>
    <row r="44" spans="1:7">
      <c r="A44" s="15"/>
      <c r="B44" s="22" t="s">
        <v>138</v>
      </c>
      <c r="C44" s="8" t="s">
        <v>21</v>
      </c>
      <c r="D44" s="9">
        <v>8</v>
      </c>
      <c r="E44" s="9">
        <v>7</v>
      </c>
      <c r="F44" s="8">
        <v>1.1999999999999999E-3</v>
      </c>
      <c r="G44" s="17"/>
    </row>
    <row r="45" spans="1:7">
      <c r="A45" s="15"/>
      <c r="B45" s="22" t="s">
        <v>184</v>
      </c>
      <c r="C45" s="8" t="s">
        <v>59</v>
      </c>
      <c r="D45" s="9">
        <v>5</v>
      </c>
      <c r="E45" s="9">
        <v>20</v>
      </c>
      <c r="F45" s="8">
        <v>1.5E-3</v>
      </c>
      <c r="G45" s="17"/>
    </row>
    <row r="46" spans="1:7">
      <c r="A46" s="15"/>
      <c r="B46" s="22" t="s">
        <v>185</v>
      </c>
      <c r="C46" s="8" t="s">
        <v>60</v>
      </c>
      <c r="D46" s="9">
        <v>2</v>
      </c>
      <c r="E46" s="9">
        <v>34</v>
      </c>
      <c r="F46" s="8">
        <v>2.3999999999999998E-3</v>
      </c>
      <c r="G46" s="17"/>
    </row>
    <row r="47" spans="1:7">
      <c r="A47" s="15"/>
      <c r="B47" s="22" t="s">
        <v>186</v>
      </c>
      <c r="C47" s="8" t="s">
        <v>61</v>
      </c>
      <c r="D47" s="9">
        <v>5</v>
      </c>
      <c r="E47" s="9">
        <v>35</v>
      </c>
      <c r="F47" s="8">
        <v>2.5999999999999999E-3</v>
      </c>
      <c r="G47" s="17"/>
    </row>
    <row r="48" spans="1:7">
      <c r="A48" s="15"/>
      <c r="B48" s="22" t="s">
        <v>187</v>
      </c>
      <c r="C48" s="8" t="s">
        <v>62</v>
      </c>
      <c r="D48" s="9">
        <v>14</v>
      </c>
      <c r="E48" s="9">
        <v>39</v>
      </c>
      <c r="F48" s="8">
        <v>2.8E-3</v>
      </c>
      <c r="G48" s="17"/>
    </row>
    <row r="49" spans="1:7">
      <c r="A49" s="15"/>
      <c r="B49" s="22" t="s">
        <v>188</v>
      </c>
      <c r="C49" s="8" t="s">
        <v>63</v>
      </c>
      <c r="D49" s="9">
        <v>4</v>
      </c>
      <c r="E49" s="9">
        <v>18</v>
      </c>
      <c r="F49" s="8">
        <v>1.0999999999999999E-2</v>
      </c>
      <c r="G49" s="17"/>
    </row>
    <row r="50" spans="1:7">
      <c r="A50" s="15"/>
      <c r="B50" s="22" t="s">
        <v>189</v>
      </c>
      <c r="C50" s="8" t="s">
        <v>64</v>
      </c>
      <c r="D50" s="9">
        <v>4</v>
      </c>
      <c r="E50" s="9">
        <v>18</v>
      </c>
      <c r="F50" s="8">
        <v>1.0999999999999999E-2</v>
      </c>
      <c r="G50" s="17"/>
    </row>
    <row r="51" spans="1:7">
      <c r="A51" s="15"/>
      <c r="B51" s="21" t="s">
        <v>126</v>
      </c>
      <c r="C51" s="8" t="s">
        <v>10</v>
      </c>
      <c r="D51" s="9">
        <v>66</v>
      </c>
      <c r="E51" s="9">
        <v>89</v>
      </c>
      <c r="F51" s="8">
        <v>1.0999999999999999E-2</v>
      </c>
      <c r="G51" s="17"/>
    </row>
    <row r="52" spans="1:7">
      <c r="A52" s="15"/>
      <c r="B52" s="21" t="s">
        <v>190</v>
      </c>
      <c r="C52" s="8" t="s">
        <v>65</v>
      </c>
      <c r="D52" s="9">
        <v>3</v>
      </c>
      <c r="E52" s="9">
        <v>15</v>
      </c>
      <c r="F52" s="8">
        <v>1.4E-2</v>
      </c>
      <c r="G52" s="17"/>
    </row>
    <row r="53" spans="1:7">
      <c r="A53" s="15"/>
      <c r="B53" s="21" t="s">
        <v>146</v>
      </c>
      <c r="C53" s="8" t="s">
        <v>28</v>
      </c>
      <c r="D53" s="9">
        <v>4</v>
      </c>
      <c r="E53" s="9">
        <v>3</v>
      </c>
      <c r="F53" s="8">
        <v>1.9E-2</v>
      </c>
      <c r="G53" s="17"/>
    </row>
    <row r="54" spans="1:7">
      <c r="A54" s="15"/>
      <c r="B54" s="21" t="s">
        <v>141</v>
      </c>
      <c r="C54" s="8" t="s">
        <v>23</v>
      </c>
      <c r="D54" s="9">
        <v>8</v>
      </c>
      <c r="E54" s="9">
        <v>13</v>
      </c>
      <c r="F54" s="8">
        <v>2.5000000000000001E-2</v>
      </c>
      <c r="G54" s="17"/>
    </row>
    <row r="55" spans="1:7">
      <c r="A55" s="15"/>
      <c r="B55" s="21" t="s">
        <v>127</v>
      </c>
      <c r="C55" s="8" t="s">
        <v>11</v>
      </c>
      <c r="D55" s="9">
        <v>19</v>
      </c>
      <c r="E55" s="9">
        <v>30</v>
      </c>
      <c r="F55" s="8">
        <v>2.5000000000000001E-2</v>
      </c>
      <c r="G55" s="17"/>
    </row>
    <row r="56" spans="1:7">
      <c r="A56" s="15"/>
      <c r="B56" s="21" t="s">
        <v>191</v>
      </c>
      <c r="C56" s="8" t="s">
        <v>66</v>
      </c>
      <c r="D56" s="9">
        <v>2</v>
      </c>
      <c r="E56" s="9">
        <v>34</v>
      </c>
      <c r="F56" s="8">
        <v>3.3000000000000002E-2</v>
      </c>
      <c r="G56" s="17"/>
    </row>
    <row r="57" spans="1:7">
      <c r="A57" s="15"/>
      <c r="B57" s="21" t="s">
        <v>192</v>
      </c>
      <c r="C57" s="8" t="s">
        <v>67</v>
      </c>
      <c r="D57" s="9">
        <v>97</v>
      </c>
      <c r="E57" s="9">
        <v>113</v>
      </c>
      <c r="F57" s="8">
        <v>3.9E-2</v>
      </c>
      <c r="G57" s="17"/>
    </row>
    <row r="58" spans="1:7">
      <c r="A58" s="15"/>
      <c r="B58" s="21" t="s">
        <v>193</v>
      </c>
      <c r="C58" s="8" t="s">
        <v>68</v>
      </c>
      <c r="D58" s="9">
        <v>2</v>
      </c>
      <c r="E58" s="9">
        <v>34</v>
      </c>
      <c r="F58" s="8">
        <v>4.5999999999999999E-2</v>
      </c>
      <c r="G58" s="17"/>
    </row>
    <row r="59" spans="1:7">
      <c r="A59" s="15"/>
      <c r="B59" s="21" t="s">
        <v>194</v>
      </c>
      <c r="C59" s="8" t="s">
        <v>69</v>
      </c>
      <c r="D59" s="9">
        <v>9</v>
      </c>
      <c r="E59" s="9">
        <v>15</v>
      </c>
      <c r="F59" s="8">
        <v>4.9000000000000002E-2</v>
      </c>
      <c r="G59" s="17"/>
    </row>
    <row r="60" spans="1:7">
      <c r="C60" s="4" t="s">
        <v>110</v>
      </c>
      <c r="D60" s="9">
        <f>SUM(D2:D59)</f>
        <v>909</v>
      </c>
      <c r="E60" s="9">
        <f>SUM(E2:E59)</f>
        <v>2058</v>
      </c>
      <c r="G60" s="9">
        <f>SUM(D60:E60)</f>
        <v>2967</v>
      </c>
    </row>
  </sheetData>
  <mergeCells count="6">
    <mergeCell ref="A2:A12"/>
    <mergeCell ref="A13:A22"/>
    <mergeCell ref="A23:A59"/>
    <mergeCell ref="G2:G12"/>
    <mergeCell ref="G23:G59"/>
    <mergeCell ref="G13:G2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19" sqref="C19"/>
    </sheetView>
  </sheetViews>
  <sheetFormatPr defaultRowHeight="15"/>
  <cols>
    <col min="1" max="2" width="16.125" style="3" customWidth="1"/>
    <col min="3" max="3" width="44.375" style="3" bestFit="1" customWidth="1"/>
    <col min="4" max="4" width="13.875" style="4" customWidth="1"/>
    <col min="5" max="6" width="12.625" style="4" customWidth="1"/>
    <col min="7" max="7" width="9" style="5"/>
    <col min="8" max="16384" width="9" style="3"/>
  </cols>
  <sheetData>
    <row r="1" spans="1:7" ht="42.75">
      <c r="A1" s="1" t="s">
        <v>109</v>
      </c>
      <c r="B1" s="1" t="s">
        <v>195</v>
      </c>
      <c r="C1" s="1" t="s">
        <v>106</v>
      </c>
      <c r="D1" s="2" t="s">
        <v>107</v>
      </c>
      <c r="E1" s="2" t="s">
        <v>108</v>
      </c>
      <c r="F1" s="7" t="s">
        <v>112</v>
      </c>
      <c r="G1" s="2" t="s">
        <v>111</v>
      </c>
    </row>
    <row r="2" spans="1:7">
      <c r="A2" s="18" t="s">
        <v>81</v>
      </c>
      <c r="B2" s="3" t="s">
        <v>196</v>
      </c>
      <c r="C2" s="3" t="s">
        <v>72</v>
      </c>
      <c r="D2" s="4">
        <v>122</v>
      </c>
      <c r="E2" s="4">
        <v>15</v>
      </c>
      <c r="F2" s="14">
        <v>4.6999999999999996E-18</v>
      </c>
      <c r="G2" s="19">
        <v>2009</v>
      </c>
    </row>
    <row r="3" spans="1:7">
      <c r="A3" s="18"/>
      <c r="B3" s="3" t="s">
        <v>197</v>
      </c>
      <c r="C3" s="3" t="s">
        <v>73</v>
      </c>
      <c r="D3" s="4">
        <v>160</v>
      </c>
      <c r="E3" s="4">
        <v>32</v>
      </c>
      <c r="F3" s="14">
        <v>1.1000000000000001E-11</v>
      </c>
      <c r="G3" s="19"/>
    </row>
    <row r="4" spans="1:7">
      <c r="A4" s="18"/>
      <c r="B4" s="3" t="s">
        <v>198</v>
      </c>
      <c r="C4" s="3" t="s">
        <v>74</v>
      </c>
      <c r="D4" s="4">
        <v>160</v>
      </c>
      <c r="E4" s="4">
        <v>32</v>
      </c>
      <c r="F4" s="14">
        <v>1.1000000000000001E-11</v>
      </c>
      <c r="G4" s="19"/>
    </row>
    <row r="5" spans="1:7">
      <c r="A5" s="18"/>
      <c r="B5" s="3" t="s">
        <v>199</v>
      </c>
      <c r="C5" s="3" t="s">
        <v>75</v>
      </c>
      <c r="D5" s="4">
        <v>137</v>
      </c>
      <c r="E5" s="4">
        <v>49</v>
      </c>
      <c r="F5" s="14">
        <v>1.3E-11</v>
      </c>
      <c r="G5" s="19"/>
    </row>
    <row r="6" spans="1:7">
      <c r="A6" s="18"/>
      <c r="B6" s="3" t="s">
        <v>200</v>
      </c>
      <c r="C6" s="3" t="s">
        <v>76</v>
      </c>
      <c r="D6" s="4">
        <v>247</v>
      </c>
      <c r="E6" s="4">
        <v>147</v>
      </c>
      <c r="F6" s="4">
        <v>2.5000000000000001E-4</v>
      </c>
      <c r="G6" s="19"/>
    </row>
    <row r="7" spans="1:7">
      <c r="A7" s="18"/>
      <c r="B7" s="3" t="s">
        <v>201</v>
      </c>
      <c r="C7" s="3" t="s">
        <v>77</v>
      </c>
      <c r="D7" s="4">
        <v>210</v>
      </c>
      <c r="E7" s="4">
        <v>107</v>
      </c>
      <c r="F7" s="4">
        <v>4.4000000000000002E-4</v>
      </c>
      <c r="G7" s="19"/>
    </row>
    <row r="8" spans="1:7">
      <c r="A8" s="18"/>
      <c r="B8" s="3" t="s">
        <v>151</v>
      </c>
      <c r="C8" s="3" t="s">
        <v>34</v>
      </c>
      <c r="D8" s="4">
        <v>15</v>
      </c>
      <c r="E8" s="4">
        <v>1</v>
      </c>
      <c r="F8" s="4">
        <v>7.2999999999999996E-4</v>
      </c>
      <c r="G8" s="19"/>
    </row>
    <row r="9" spans="1:7">
      <c r="A9" s="18"/>
      <c r="B9" s="3" t="s">
        <v>150</v>
      </c>
      <c r="C9" s="3" t="s">
        <v>33</v>
      </c>
      <c r="D9" s="4">
        <v>16</v>
      </c>
      <c r="E9" s="4">
        <v>3</v>
      </c>
      <c r="F9" s="4">
        <v>7.3999999999999999E-4</v>
      </c>
      <c r="G9" s="19"/>
    </row>
    <row r="10" spans="1:7">
      <c r="A10" s="18"/>
      <c r="B10" s="3" t="s">
        <v>152</v>
      </c>
      <c r="C10" s="3" t="s">
        <v>35</v>
      </c>
      <c r="D10" s="4">
        <v>17</v>
      </c>
      <c r="E10" s="4">
        <v>3</v>
      </c>
      <c r="F10" s="4">
        <v>7.3999999999999999E-4</v>
      </c>
      <c r="G10" s="19"/>
    </row>
    <row r="11" spans="1:7">
      <c r="A11" s="18"/>
      <c r="B11" s="3" t="s">
        <v>153</v>
      </c>
      <c r="C11" s="3" t="s">
        <v>36</v>
      </c>
      <c r="D11" s="4">
        <v>28</v>
      </c>
      <c r="E11" s="4">
        <v>2</v>
      </c>
      <c r="F11" s="4">
        <v>1.1999999999999999E-3</v>
      </c>
      <c r="G11" s="19"/>
    </row>
    <row r="12" spans="1:7">
      <c r="A12" s="18"/>
      <c r="B12" s="3" t="s">
        <v>154</v>
      </c>
      <c r="C12" s="3" t="s">
        <v>37</v>
      </c>
      <c r="D12" s="4">
        <v>28</v>
      </c>
      <c r="E12" s="4">
        <v>2</v>
      </c>
      <c r="F12" s="4">
        <v>1.1999999999999999E-3</v>
      </c>
      <c r="G12" s="19"/>
    </row>
    <row r="13" spans="1:7">
      <c r="A13" s="18"/>
      <c r="B13" s="3" t="s">
        <v>202</v>
      </c>
      <c r="C13" s="3" t="s">
        <v>78</v>
      </c>
      <c r="D13" s="4">
        <v>261</v>
      </c>
      <c r="E13" s="4">
        <v>178</v>
      </c>
      <c r="F13" s="4">
        <v>4.5999999999999999E-3</v>
      </c>
      <c r="G13" s="19"/>
    </row>
    <row r="14" spans="1:7">
      <c r="A14" s="18"/>
      <c r="B14" s="3" t="s">
        <v>203</v>
      </c>
      <c r="C14" s="3" t="s">
        <v>79</v>
      </c>
      <c r="D14" s="4">
        <v>18</v>
      </c>
      <c r="E14" s="4">
        <v>1</v>
      </c>
      <c r="F14" s="4">
        <v>8.0000000000000002E-3</v>
      </c>
      <c r="G14" s="19"/>
    </row>
    <row r="15" spans="1:7">
      <c r="A15" s="18"/>
      <c r="B15" s="3" t="s">
        <v>156</v>
      </c>
      <c r="C15" s="3" t="s">
        <v>39</v>
      </c>
      <c r="D15" s="4">
        <v>7</v>
      </c>
      <c r="E15" s="4">
        <v>0</v>
      </c>
      <c r="F15" s="4">
        <v>1.2999999999999999E-2</v>
      </c>
      <c r="G15" s="19"/>
    </row>
    <row r="16" spans="1:7">
      <c r="A16" s="18"/>
      <c r="B16" s="3" t="s">
        <v>158</v>
      </c>
      <c r="C16" s="3" t="s">
        <v>41</v>
      </c>
      <c r="D16" s="4">
        <v>5</v>
      </c>
      <c r="E16" s="4">
        <v>0</v>
      </c>
      <c r="F16" s="4">
        <v>1.2999999999999999E-2</v>
      </c>
      <c r="G16" s="19"/>
    </row>
    <row r="17" spans="1:7">
      <c r="A17" s="18"/>
      <c r="B17" s="3" t="s">
        <v>159</v>
      </c>
      <c r="C17" s="3" t="s">
        <v>42</v>
      </c>
      <c r="D17" s="4">
        <v>6</v>
      </c>
      <c r="E17" s="4">
        <v>0</v>
      </c>
      <c r="F17" s="4">
        <v>4.2000000000000003E-2</v>
      </c>
      <c r="G17" s="19"/>
    </row>
    <row r="18" spans="1:7">
      <c r="A18" s="18" t="s">
        <v>82</v>
      </c>
      <c r="B18" s="3" t="s">
        <v>204</v>
      </c>
      <c r="C18" s="3" t="s">
        <v>101</v>
      </c>
      <c r="D18" s="4">
        <v>122</v>
      </c>
      <c r="E18" s="4">
        <v>14</v>
      </c>
      <c r="F18" s="14">
        <v>3.0000000000000001E-17</v>
      </c>
      <c r="G18" s="19">
        <v>946</v>
      </c>
    </row>
    <row r="19" spans="1:7">
      <c r="A19" s="18"/>
      <c r="B19" s="3" t="s">
        <v>205</v>
      </c>
      <c r="C19" s="3" t="s">
        <v>103</v>
      </c>
      <c r="D19" s="4">
        <v>137</v>
      </c>
      <c r="E19" s="4">
        <v>20</v>
      </c>
      <c r="F19" s="14">
        <v>7.4999999999999996E-14</v>
      </c>
      <c r="G19" s="19"/>
    </row>
    <row r="20" spans="1:7">
      <c r="A20" s="18"/>
      <c r="B20" s="3" t="s">
        <v>206</v>
      </c>
      <c r="C20" s="3" t="s">
        <v>102</v>
      </c>
      <c r="D20" s="4">
        <v>181</v>
      </c>
      <c r="E20" s="4">
        <v>140</v>
      </c>
      <c r="F20" s="14">
        <v>6.0999999999999998E-7</v>
      </c>
      <c r="G20" s="19"/>
    </row>
    <row r="21" spans="1:7">
      <c r="A21" s="18"/>
      <c r="B21" s="3" t="s">
        <v>172</v>
      </c>
      <c r="C21" s="3" t="s">
        <v>50</v>
      </c>
      <c r="D21" s="4">
        <v>17</v>
      </c>
      <c r="E21" s="4">
        <v>5</v>
      </c>
      <c r="F21" s="4">
        <v>4.1000000000000003E-3</v>
      </c>
      <c r="G21" s="19"/>
    </row>
    <row r="22" spans="1:7">
      <c r="A22" s="18"/>
      <c r="B22" s="3" t="s">
        <v>170</v>
      </c>
      <c r="C22" s="3" t="s">
        <v>48</v>
      </c>
      <c r="D22" s="4">
        <v>9</v>
      </c>
      <c r="E22" s="4">
        <v>21</v>
      </c>
      <c r="F22" s="4">
        <v>5.0000000000000001E-3</v>
      </c>
      <c r="G22" s="19"/>
    </row>
    <row r="23" spans="1:7">
      <c r="A23" s="18"/>
      <c r="B23" s="3" t="s">
        <v>173</v>
      </c>
      <c r="C23" s="3" t="s">
        <v>99</v>
      </c>
      <c r="D23" s="4">
        <v>28</v>
      </c>
      <c r="E23" s="4">
        <v>2</v>
      </c>
      <c r="F23" s="4">
        <v>8.3999999999999995E-3</v>
      </c>
      <c r="G23" s="19"/>
    </row>
    <row r="24" spans="1:7">
      <c r="A24" s="18"/>
      <c r="B24" s="3" t="s">
        <v>174</v>
      </c>
      <c r="C24" s="3" t="s">
        <v>100</v>
      </c>
      <c r="D24" s="4">
        <v>28</v>
      </c>
      <c r="E24" s="4">
        <v>2</v>
      </c>
      <c r="F24" s="4">
        <v>8.3999999999999995E-3</v>
      </c>
      <c r="G24" s="19"/>
    </row>
    <row r="25" spans="1:7">
      <c r="A25" s="18"/>
      <c r="B25" s="3" t="s">
        <v>171</v>
      </c>
      <c r="C25" s="3" t="s">
        <v>49</v>
      </c>
      <c r="D25" s="4">
        <v>28</v>
      </c>
      <c r="E25" s="4">
        <v>2</v>
      </c>
      <c r="F25" s="4">
        <v>8.3999999999999995E-3</v>
      </c>
      <c r="G25" s="19"/>
    </row>
    <row r="26" spans="1:7">
      <c r="A26" s="18"/>
      <c r="B26" s="3" t="s">
        <v>169</v>
      </c>
      <c r="C26" s="3" t="s">
        <v>104</v>
      </c>
      <c r="D26" s="4">
        <v>28</v>
      </c>
      <c r="E26" s="4">
        <v>2</v>
      </c>
      <c r="F26" s="4">
        <v>8.3999999999999995E-3</v>
      </c>
      <c r="G26" s="19"/>
    </row>
    <row r="27" spans="1:7">
      <c r="A27" s="18"/>
      <c r="B27" s="3" t="s">
        <v>176</v>
      </c>
      <c r="C27" s="3" t="s">
        <v>54</v>
      </c>
      <c r="D27" s="4">
        <v>8</v>
      </c>
      <c r="E27" s="4">
        <v>19</v>
      </c>
      <c r="F27" s="4">
        <v>2.1999999999999999E-2</v>
      </c>
      <c r="G27" s="19"/>
    </row>
    <row r="28" spans="1:7">
      <c r="A28" s="18"/>
      <c r="B28" s="3" t="s">
        <v>185</v>
      </c>
      <c r="C28" s="3" t="s">
        <v>60</v>
      </c>
      <c r="D28" s="4">
        <v>29</v>
      </c>
      <c r="E28" s="4">
        <v>3</v>
      </c>
      <c r="F28" s="4">
        <v>2.3E-2</v>
      </c>
      <c r="G28" s="19"/>
    </row>
    <row r="29" spans="1:7">
      <c r="A29" s="18"/>
      <c r="B29" s="3" t="s">
        <v>123</v>
      </c>
      <c r="C29" s="3" t="s">
        <v>7</v>
      </c>
      <c r="D29" s="4">
        <v>20</v>
      </c>
      <c r="E29" s="4">
        <v>41</v>
      </c>
      <c r="F29" s="4">
        <v>3.1E-2</v>
      </c>
      <c r="G29" s="19"/>
    </row>
    <row r="30" spans="1:7">
      <c r="A30" s="18"/>
      <c r="B30" s="3" t="s">
        <v>207</v>
      </c>
      <c r="C30" s="3" t="s">
        <v>80</v>
      </c>
      <c r="D30" s="4">
        <v>17</v>
      </c>
      <c r="E30" s="4">
        <v>23</v>
      </c>
      <c r="F30" s="4">
        <v>4.1000000000000002E-2</v>
      </c>
      <c r="G30" s="19"/>
    </row>
    <row r="31" spans="1:7">
      <c r="C31" s="4" t="s">
        <v>110</v>
      </c>
      <c r="D31" s="4">
        <f>SUM(D2:D30)</f>
        <v>2089</v>
      </c>
      <c r="E31" s="4">
        <f>SUM(E2:E30)</f>
        <v>866</v>
      </c>
      <c r="G31" s="5">
        <f>SUM(D31:E31)</f>
        <v>2955</v>
      </c>
    </row>
  </sheetData>
  <mergeCells count="4">
    <mergeCell ref="A2:A17"/>
    <mergeCell ref="A18:A30"/>
    <mergeCell ref="G2:G17"/>
    <mergeCell ref="G18:G3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3d</vt:lpstr>
      <vt:lpstr>6d</vt:lpstr>
      <vt:lpstr>rewatered</vt:lpstr>
      <vt:lpstr>'3d'!_3d_go_updata5_deal.</vt:lpstr>
      <vt:lpstr>'6d'!_6d_go_updata5_deal.</vt:lpstr>
      <vt:lpstr>rewatered!rewatered_go_updata5_deal.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2017-06-19T02:54:12Z</dcterms:modified>
</cp:coreProperties>
</file>