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mm2842/Desktop/PBIO-D-18-00305/Additonal_Files/"/>
    </mc:Choice>
  </mc:AlternateContent>
  <bookViews>
    <workbookView xWindow="0" yWindow="460" windowWidth="17900" windowHeight="15940" tabRatio="500" activeTab="1"/>
  </bookViews>
  <sheets>
    <sheet name="FEA4" sheetId="11" r:id="rId1"/>
    <sheet name="KN1" sheetId="3" r:id="rId2"/>
    <sheet name="Core promoter" sheetId="4" r:id="rId3"/>
    <sheet name="MNAseq Shoot" sheetId="7" r:id="rId4"/>
    <sheet name="MNAseq Root" sheetId="8" r:id="rId5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8" i="4" l="1"/>
  <c r="B8" i="3"/>
  <c r="B16" i="3"/>
  <c r="B18" i="3"/>
  <c r="B24" i="3"/>
  <c r="B33" i="3"/>
  <c r="B45" i="3"/>
  <c r="B48" i="3"/>
  <c r="B54" i="3"/>
  <c r="B61" i="3"/>
  <c r="B63" i="3"/>
  <c r="B75" i="3"/>
  <c r="B78" i="3"/>
  <c r="B81" i="3"/>
  <c r="B84" i="3"/>
  <c r="B89" i="3"/>
  <c r="B96" i="3"/>
  <c r="B100" i="3"/>
  <c r="B104" i="3"/>
  <c r="B111" i="3"/>
  <c r="B115" i="3"/>
  <c r="B118" i="3"/>
  <c r="B120" i="3"/>
</calcChain>
</file>

<file path=xl/sharedStrings.xml><?xml version="1.0" encoding="utf-8"?>
<sst xmlns="http://schemas.openxmlformats.org/spreadsheetml/2006/main" count="826" uniqueCount="389">
  <si>
    <t>ACACGCAC</t>
  </si>
  <si>
    <t>ACACGTAC</t>
  </si>
  <si>
    <t>ACGCGTGC</t>
  </si>
  <si>
    <t>ACGTACGG</t>
  </si>
  <si>
    <t>ACTAGCTA</t>
  </si>
  <si>
    <t>ACTGCACT</t>
  </si>
  <si>
    <t>ATCAATCA</t>
  </si>
  <si>
    <t>ATGACGTC</t>
  </si>
  <si>
    <t>CACACGCA</t>
  </si>
  <si>
    <t>CACGTCAC</t>
  </si>
  <si>
    <t>CACGTCAG</t>
  </si>
  <si>
    <t>CAGCCGCA</t>
  </si>
  <si>
    <t>CCACGCCA</t>
  </si>
  <si>
    <t>CGGACGGA</t>
  </si>
  <si>
    <t>CGTACGTA</t>
  </si>
  <si>
    <t>CGTCATCA</t>
  </si>
  <si>
    <t>CGTCATCC</t>
  </si>
  <si>
    <t>CTAGCTAC</t>
  </si>
  <si>
    <t>CTAGCTAG</t>
  </si>
  <si>
    <t>GACGTCAC</t>
  </si>
  <si>
    <t>GATGACGA</t>
  </si>
  <si>
    <t>GCACATGC</t>
  </si>
  <si>
    <t>GCACGTAC</t>
  </si>
  <si>
    <t>GCACGTCA</t>
  </si>
  <si>
    <t>GCGGCAGC</t>
  </si>
  <si>
    <t>GCTAGCTA</t>
  </si>
  <si>
    <t>GGCCCCAC</t>
  </si>
  <si>
    <t>TCACGTCA</t>
  </si>
  <si>
    <t>TGACATCA</t>
  </si>
  <si>
    <t>TGACGACA</t>
  </si>
  <si>
    <t>TGACGCCA</t>
  </si>
  <si>
    <t>TGACGTCA</t>
  </si>
  <si>
    <t>ACACACGC</t>
  </si>
  <si>
    <t>ACAGTACA</t>
  </si>
  <si>
    <t>ACATGCAT</t>
  </si>
  <si>
    <t>ACCGTACC</t>
  </si>
  <si>
    <t>ACGACGAC</t>
  </si>
  <si>
    <t>ACGGCGAC</t>
  </si>
  <si>
    <t>ACGGTGAC</t>
  </si>
  <si>
    <t>ACGTCACA</t>
  </si>
  <si>
    <t>ACGTCACT</t>
  </si>
  <si>
    <t>ACGTGACA</t>
  </si>
  <si>
    <t>ACGTGACG</t>
  </si>
  <si>
    <t>ACTGCCAC</t>
  </si>
  <si>
    <t>AGAGACAG</t>
  </si>
  <si>
    <t>AGCAAGCA</t>
  </si>
  <si>
    <t>AGCAGCAC</t>
  </si>
  <si>
    <t>AGCAGCAG</t>
  </si>
  <si>
    <t>AGCAGGCA</t>
  </si>
  <si>
    <t>AGCCAGCC</t>
  </si>
  <si>
    <t>AGCGCGCG</t>
  </si>
  <si>
    <t>AGCTAGCA</t>
  </si>
  <si>
    <t>AGCTGACG</t>
  </si>
  <si>
    <t>AGGTGAGG</t>
  </si>
  <si>
    <t>AGTAGTAG</t>
  </si>
  <si>
    <t>ATCATCAT</t>
  </si>
  <si>
    <t>ATCCCATC</t>
  </si>
  <si>
    <t>ATGCATGC</t>
  </si>
  <si>
    <t>CACACACG</t>
  </si>
  <si>
    <t>CACAGCCA</t>
  </si>
  <si>
    <t>CACATGCA</t>
  </si>
  <si>
    <t>CACCAGCA</t>
  </si>
  <si>
    <t>CACGCGTG</t>
  </si>
  <si>
    <t>CACGGCAC</t>
  </si>
  <si>
    <t>CACGGCAG</t>
  </si>
  <si>
    <t>CACGGCCA</t>
  </si>
  <si>
    <t>CACGTACG</t>
  </si>
  <si>
    <t>CACGTGAC</t>
  </si>
  <si>
    <t>CACTGCCA</t>
  </si>
  <si>
    <t>CAGAGAGA</t>
  </si>
  <si>
    <t>CAGCAGCA</t>
  </si>
  <si>
    <t>CAGCAGGC</t>
  </si>
  <si>
    <t>CAGCTAGC</t>
  </si>
  <si>
    <t>CAGCTGCA</t>
  </si>
  <si>
    <t>CATGCACG</t>
  </si>
  <si>
    <t>CATGCATG</t>
  </si>
  <si>
    <t>CATGTCAC</t>
  </si>
  <si>
    <t>CCACCGCA</t>
  </si>
  <si>
    <t>CCACTGCC</t>
  </si>
  <si>
    <t>CCGATCGA</t>
  </si>
  <si>
    <t>CCGGCCAG</t>
  </si>
  <si>
    <t>CGACGACG</t>
  </si>
  <si>
    <t>CGCACGTC</t>
  </si>
  <si>
    <t>CGCAGCAG</t>
  </si>
  <si>
    <t>CGCGTGAC</t>
  </si>
  <si>
    <t>CGTCGTCA</t>
  </si>
  <si>
    <t>CGTGCCGC</t>
  </si>
  <si>
    <t>CGTGTCAC</t>
  </si>
  <si>
    <t>CGTGTGCA</t>
  </si>
  <si>
    <t>CTAGCAGC</t>
  </si>
  <si>
    <t>CTGACGCA</t>
  </si>
  <si>
    <t>CTGCACGC</t>
  </si>
  <si>
    <t>CTGCAGCA</t>
  </si>
  <si>
    <t>CTGCCGCC</t>
  </si>
  <si>
    <t>CTGCTGCA</t>
  </si>
  <si>
    <t>CTGCTGCC</t>
  </si>
  <si>
    <t>GACACGGC</t>
  </si>
  <si>
    <t>GACGACGA</t>
  </si>
  <si>
    <t>GACGCGGC</t>
  </si>
  <si>
    <t>GACGTGAC</t>
  </si>
  <si>
    <t>GCACCAGC</t>
  </si>
  <si>
    <t>GCAGCAGA</t>
  </si>
  <si>
    <t>GCAGCAGC</t>
  </si>
  <si>
    <t>GCAGTGGC</t>
  </si>
  <si>
    <t>GCCACGCC</t>
  </si>
  <si>
    <t>GCCAGCCA</t>
  </si>
  <si>
    <t>GCCGGCCA</t>
  </si>
  <si>
    <t>GCCGTGAC</t>
  </si>
  <si>
    <t>GCGTCAGC</t>
  </si>
  <si>
    <t>GGACGGAC</t>
  </si>
  <si>
    <t>GGATGGGA</t>
  </si>
  <si>
    <t>GGCGTCAC</t>
  </si>
  <si>
    <t>GTACGTAC</t>
  </si>
  <si>
    <t>GTGAGTGA</t>
  </si>
  <si>
    <t>TACGTACA</t>
  </si>
  <si>
    <t>TGCATGCA</t>
  </si>
  <si>
    <t>AAAAACTG</t>
  </si>
  <si>
    <t>AAAAAGGC</t>
  </si>
  <si>
    <t>AAAAAGTT</t>
  </si>
  <si>
    <t>AAAAGATG</t>
  </si>
  <si>
    <t>AATCAATC</t>
  </si>
  <si>
    <t>ACACGACA</t>
  </si>
  <si>
    <t>ACCTGCAC</t>
  </si>
  <si>
    <t>AGACAAGA</t>
  </si>
  <si>
    <t>AGACGACA</t>
  </si>
  <si>
    <t>AGAGAGAC</t>
  </si>
  <si>
    <t>AGAGAGAT</t>
  </si>
  <si>
    <t>AGCAGCTG</t>
  </si>
  <si>
    <t>ATATACAT</t>
  </si>
  <si>
    <t>ATATATAG</t>
  </si>
  <si>
    <t>ATCACGTC</t>
  </si>
  <si>
    <t>ATCAGATC</t>
  </si>
  <si>
    <t>ATCAGTCA</t>
  </si>
  <si>
    <t>ATCCATCA</t>
  </si>
  <si>
    <t>ATCGCATC</t>
  </si>
  <si>
    <t>ATGATTGA</t>
  </si>
  <si>
    <t>ATGGAAAA</t>
  </si>
  <si>
    <t>ATTGATTG</t>
  </si>
  <si>
    <t>ATTGGACG</t>
  </si>
  <si>
    <t>CAATCATG</t>
  </si>
  <si>
    <t>CACTGACA</t>
  </si>
  <si>
    <t>CATCAATC</t>
  </si>
  <si>
    <t>CATGTCAG</t>
  </si>
  <si>
    <t>CCAGCTGC</t>
  </si>
  <si>
    <t>CCTAGCTA</t>
  </si>
  <si>
    <t>CGCGCCAC</t>
  </si>
  <si>
    <t>CGGCCCAC</t>
  </si>
  <si>
    <t>CTGATTGA</t>
  </si>
  <si>
    <t>GACAGAGA</t>
  </si>
  <si>
    <t>GAGACAGA</t>
  </si>
  <si>
    <t>GATTTGAC</t>
  </si>
  <si>
    <t>GCCGTCGC</t>
  </si>
  <si>
    <t>GGCTGGCA</t>
  </si>
  <si>
    <t>GGGGCCCA</t>
  </si>
  <si>
    <t>GTCAATCA</t>
  </si>
  <si>
    <t>GTGATGGA</t>
  </si>
  <si>
    <t>TAGCTAGA</t>
  </si>
  <si>
    <t>TCAAATCA</t>
  </si>
  <si>
    <t>TCAATCAA</t>
  </si>
  <si>
    <t>TCCCGTCA</t>
  </si>
  <si>
    <t>TCTAAAAA</t>
  </si>
  <si>
    <t>AAAAACCG</t>
  </si>
  <si>
    <t>AAAAACGT</t>
  </si>
  <si>
    <t>AAAAATCG</t>
  </si>
  <si>
    <t>AAAAATCT</t>
  </si>
  <si>
    <t>AAAAATGT</t>
  </si>
  <si>
    <t>AAAAATTG</t>
  </si>
  <si>
    <t>AAAACCCT</t>
  </si>
  <si>
    <t>AAAAGTTA</t>
  </si>
  <si>
    <t>AAAATATC</t>
  </si>
  <si>
    <t>AAACAAGC</t>
  </si>
  <si>
    <t>AAACCCTA</t>
  </si>
  <si>
    <t>AAATATCA</t>
  </si>
  <si>
    <t>AAATATCT</t>
  </si>
  <si>
    <t>AACCCTAC</t>
  </si>
  <si>
    <t>AACCCTAG</t>
  </si>
  <si>
    <t>AATGGCAA</t>
  </si>
  <si>
    <t>ACACGGCA</t>
  </si>
  <si>
    <t>ACCACACG</t>
  </si>
  <si>
    <t>ACGGCCAC</t>
  </si>
  <si>
    <t>AGAAAACG</t>
  </si>
  <si>
    <t>AGATATAT</t>
  </si>
  <si>
    <t>AGCGGCGG</t>
  </si>
  <si>
    <t>ATATATGG</t>
  </si>
  <si>
    <t>ATATTTTC</t>
  </si>
  <si>
    <t>CAAGTCAA</t>
  </si>
  <si>
    <t>CACCGGCC</t>
  </si>
  <si>
    <t>CACGCACC</t>
  </si>
  <si>
    <t>CACGCCGC</t>
  </si>
  <si>
    <t>CATCTCCA</t>
  </si>
  <si>
    <t>CCACCACG</t>
  </si>
  <si>
    <t>CCACGGCC</t>
  </si>
  <si>
    <t>CCCACACG</t>
  </si>
  <si>
    <t>CCGAAACC</t>
  </si>
  <si>
    <t>CCGCCGCA</t>
  </si>
  <si>
    <t>CCGCGTCC</t>
  </si>
  <si>
    <t>CCGCTTCC</t>
  </si>
  <si>
    <t>CCGTCTCC</t>
  </si>
  <si>
    <t>CCTCCTCG</t>
  </si>
  <si>
    <t>CGAGAAAA</t>
  </si>
  <si>
    <t>CGAGAGAG</t>
  </si>
  <si>
    <t>CGCCGCCA</t>
  </si>
  <si>
    <t>CGCTTCCA</t>
  </si>
  <si>
    <t>CGGCCTCC</t>
  </si>
  <si>
    <t>CTAAACCC</t>
  </si>
  <si>
    <t>CTATATAA</t>
  </si>
  <si>
    <t>CTCGTGGC</t>
  </si>
  <si>
    <t>CTGCCTAC</t>
  </si>
  <si>
    <t>CTGCTTGC</t>
  </si>
  <si>
    <t>GAAATGGA</t>
  </si>
  <si>
    <t>GAAATTAA</t>
  </si>
  <si>
    <t>GAACCAAA</t>
  </si>
  <si>
    <t>GAGAGACA</t>
  </si>
  <si>
    <t>GAGAGAGC</t>
  </si>
  <si>
    <t>GAGAGCGA</t>
  </si>
  <si>
    <t>GAGAGTGA</t>
  </si>
  <si>
    <t>GCAAGCAA</t>
  </si>
  <si>
    <t>GCAATGGC</t>
  </si>
  <si>
    <t>GCCCACCA</t>
  </si>
  <si>
    <t>GCCGTCCA</t>
  </si>
  <si>
    <t>GGACCGGA</t>
  </si>
  <si>
    <t>GGAGCGGA</t>
  </si>
  <si>
    <t>GGATCGGA</t>
  </si>
  <si>
    <t>GGCCCATA</t>
  </si>
  <si>
    <t>GTAAAATA</t>
  </si>
  <si>
    <t>GTGGGGAA</t>
  </si>
  <si>
    <t>TAGAGAGA</t>
  </si>
  <si>
    <t>TAGATATA</t>
  </si>
  <si>
    <t>AAACACGC</t>
  </si>
  <si>
    <t>AAAGCAGC</t>
  </si>
  <si>
    <t>AACTGCAA</t>
  </si>
  <si>
    <t>AAGTACAG</t>
  </si>
  <si>
    <t>ACAAAACG</t>
  </si>
  <si>
    <t>ACAAGCAG</t>
  </si>
  <si>
    <t>ACAAGTGG</t>
  </si>
  <si>
    <t>ACCAGCCA</t>
  </si>
  <si>
    <t>ACCGTATA</t>
  </si>
  <si>
    <t>ACCTAACC</t>
  </si>
  <si>
    <t>ACCTGGAC</t>
  </si>
  <si>
    <t>ACGAAACG</t>
  </si>
  <si>
    <t>ACGCACGT</t>
  </si>
  <si>
    <t>ACGTGCAG</t>
  </si>
  <si>
    <t>ACTAATAA</t>
  </si>
  <si>
    <t>ACTATATA</t>
  </si>
  <si>
    <t>ACTGGTAG</t>
  </si>
  <si>
    <t>AGAAACCA</t>
  </si>
  <si>
    <t>AGCAAACA</t>
  </si>
  <si>
    <t>AGCCCACA</t>
  </si>
  <si>
    <t>AGCCGGCG</t>
  </si>
  <si>
    <t>AGCGGCCG</t>
  </si>
  <si>
    <t>AGCTGGCA</t>
  </si>
  <si>
    <t>AGGGACCA</t>
  </si>
  <si>
    <t>AGGGCCCA</t>
  </si>
  <si>
    <t>ATACGTAC</t>
  </si>
  <si>
    <t>ATCCGACG</t>
  </si>
  <si>
    <t>ATGCCGTG</t>
  </si>
  <si>
    <t>ATGGGCCC</t>
  </si>
  <si>
    <t>ATGGTTGG</t>
  </si>
  <si>
    <t>CAAACACG</t>
  </si>
  <si>
    <t>CAACAACG</t>
  </si>
  <si>
    <t>CACATGGC</t>
  </si>
  <si>
    <t>CACCAGCC</t>
  </si>
  <si>
    <t>CACGCTTC</t>
  </si>
  <si>
    <t>CACGTCTC</t>
  </si>
  <si>
    <t>CAGCGGGC</t>
  </si>
  <si>
    <t>CATGACCA</t>
  </si>
  <si>
    <t>CCAACGCC</t>
  </si>
  <si>
    <t>CCCTACCA</t>
  </si>
  <si>
    <t>CCGCTGGC</t>
  </si>
  <si>
    <t>CCTAATAA</t>
  </si>
  <si>
    <t>CCTTATCC</t>
  </si>
  <si>
    <t>CGCCGCAG</t>
  </si>
  <si>
    <t>CTAATAAG</t>
  </si>
  <si>
    <t>GAAAACGA</t>
  </si>
  <si>
    <t>GCAGTAGC</t>
  </si>
  <si>
    <t>GCCAACCA</t>
  </si>
  <si>
    <t>GCCACACA</t>
  </si>
  <si>
    <t>GCGGGCAA</t>
  </si>
  <si>
    <t>GCTGGAGA</t>
  </si>
  <si>
    <t>GGACAAAA</t>
  </si>
  <si>
    <t>GGACCACA</t>
  </si>
  <si>
    <t>GGCCCACC</t>
  </si>
  <si>
    <t>GGCCCTAC</t>
  </si>
  <si>
    <t>GGCTCCAC</t>
  </si>
  <si>
    <t>GGTAGGTA</t>
  </si>
  <si>
    <t>GTAATTAA</t>
  </si>
  <si>
    <t>GTCCACAC</t>
  </si>
  <si>
    <t>GTGGGCCA</t>
  </si>
  <si>
    <t>GTGGTCCA</t>
  </si>
  <si>
    <t>GTTAATTA</t>
  </si>
  <si>
    <t>TAGCAGCA</t>
  </si>
  <si>
    <t>TGAATGAA</t>
  </si>
  <si>
    <t>TGCAGGCA</t>
  </si>
  <si>
    <t>AACTAACC</t>
  </si>
  <si>
    <t>AAGCACGT</t>
  </si>
  <si>
    <t>AAGCCGGC</t>
  </si>
  <si>
    <t>ACGACCAA</t>
  </si>
  <si>
    <t>ACGCGGCT</t>
  </si>
  <si>
    <t>ACGGCTAC</t>
  </si>
  <si>
    <t>ACGTGTCA</t>
  </si>
  <si>
    <t>ACGTGTGC</t>
  </si>
  <si>
    <t>ACTGACAC</t>
  </si>
  <si>
    <t>AGCCGGCC</t>
  </si>
  <si>
    <t>AGGCGGCG</t>
  </si>
  <si>
    <t>AGTGGGCC</t>
  </si>
  <si>
    <t>ATGCACAC</t>
  </si>
  <si>
    <t>ATGCCGGC</t>
  </si>
  <si>
    <t>CAATAATA</t>
  </si>
  <si>
    <t>CACACGCC</t>
  </si>
  <si>
    <t>CACACGTC</t>
  </si>
  <si>
    <t>CACAGACA</t>
  </si>
  <si>
    <t>CACCGGCA</t>
  </si>
  <si>
    <t>CACCTGGC</t>
  </si>
  <si>
    <t>CACGGAAC</t>
  </si>
  <si>
    <t>CACGTGTA</t>
  </si>
  <si>
    <t>CAGTCAAA</t>
  </si>
  <si>
    <t>CATGTGGG</t>
  </si>
  <si>
    <t>CGTGTATA</t>
  </si>
  <si>
    <t>CTAGCCAG</t>
  </si>
  <si>
    <t>CTAGTAGC</t>
  </si>
  <si>
    <t>GAGCCCAC</t>
  </si>
  <si>
    <t>GATTATTA</t>
  </si>
  <si>
    <t>GCAAGTGC</t>
  </si>
  <si>
    <t>GCCAACAA</t>
  </si>
  <si>
    <t>GCCCACAA</t>
  </si>
  <si>
    <t>GCCCCACA</t>
  </si>
  <si>
    <t>GCCGCAGC</t>
  </si>
  <si>
    <t>GCCTAACA</t>
  </si>
  <si>
    <t>GGAATATA</t>
  </si>
  <si>
    <t>GGCAAGCA</t>
  </si>
  <si>
    <t>GGGCCCAC</t>
  </si>
  <si>
    <t>GGGCCCTA</t>
  </si>
  <si>
    <t>GTACAATA</t>
  </si>
  <si>
    <t>GTACGCAC</t>
  </si>
  <si>
    <t>GTGGGACA</t>
  </si>
  <si>
    <t>GTGTGGCA</t>
  </si>
  <si>
    <t>GTTTATTA</t>
  </si>
  <si>
    <t>ABI3VP1</t>
  </si>
  <si>
    <t>bZIP</t>
  </si>
  <si>
    <t>NLP</t>
  </si>
  <si>
    <t>bHLH</t>
  </si>
  <si>
    <t>BZR</t>
  </si>
  <si>
    <t>NAC</t>
  </si>
  <si>
    <t>SBP</t>
  </si>
  <si>
    <t>C2H2</t>
  </si>
  <si>
    <t>AP2EREBP</t>
  </si>
  <si>
    <t>Trihelix</t>
  </si>
  <si>
    <t>Homeobox</t>
  </si>
  <si>
    <t>C2C2gata</t>
  </si>
  <si>
    <t>DBP</t>
  </si>
  <si>
    <t>CAMTA</t>
  </si>
  <si>
    <t>MADS</t>
  </si>
  <si>
    <t>GRF</t>
  </si>
  <si>
    <t>FHA</t>
  </si>
  <si>
    <t>MYB</t>
  </si>
  <si>
    <t>TCP</t>
  </si>
  <si>
    <t>BBRBPC</t>
  </si>
  <si>
    <t>HSF</t>
  </si>
  <si>
    <r>
      <rPr>
        <b/>
        <i/>
        <sz val="12"/>
        <color theme="1"/>
        <rFont val="Calibri"/>
        <scheme val="minor"/>
      </rPr>
      <t>k</t>
    </r>
    <r>
      <rPr>
        <b/>
        <sz val="12"/>
        <color theme="1"/>
        <rFont val="Calibri"/>
        <family val="2"/>
        <scheme val="minor"/>
      </rPr>
      <t>-mers similar to TFBSs</t>
    </r>
  </si>
  <si>
    <t>SPL</t>
  </si>
  <si>
    <t>STY</t>
  </si>
  <si>
    <t>C2C2dof</t>
  </si>
  <si>
    <t>ARID</t>
  </si>
  <si>
    <t>LIM</t>
  </si>
  <si>
    <t>CCAATHAP3</t>
  </si>
  <si>
    <t>TF family best hit</t>
  </si>
  <si>
    <t>WRKY</t>
  </si>
  <si>
    <t>MYBrelated</t>
  </si>
  <si>
    <t>CCA1</t>
  </si>
  <si>
    <t>DAG2</t>
  </si>
  <si>
    <t>LOBAS2</t>
  </si>
  <si>
    <t>G2like</t>
  </si>
  <si>
    <t>GeBP</t>
  </si>
  <si>
    <t>FAR1</t>
  </si>
  <si>
    <t>mTERF</t>
  </si>
  <si>
    <t>ARF</t>
  </si>
  <si>
    <t>HMG</t>
  </si>
  <si>
    <t>C3H</t>
  </si>
  <si>
    <t>HSF Count</t>
  </si>
  <si>
    <t>Trihelix Count</t>
  </si>
  <si>
    <r>
      <t xml:space="preserve">Sum </t>
    </r>
    <r>
      <rPr>
        <b/>
        <i/>
        <sz val="12"/>
        <color theme="1"/>
        <rFont val="Calibri"/>
        <scheme val="minor"/>
      </rPr>
      <t>k</t>
    </r>
    <r>
      <rPr>
        <b/>
        <sz val="12"/>
        <color theme="1"/>
        <rFont val="Calibri"/>
        <family val="2"/>
        <scheme val="minor"/>
      </rPr>
      <t>-mer Scores</t>
    </r>
  </si>
  <si>
    <r>
      <t>bag-of-</t>
    </r>
    <r>
      <rPr>
        <b/>
        <i/>
        <sz val="12"/>
        <color theme="1"/>
        <rFont val="Calibri"/>
        <scheme val="minor"/>
      </rPr>
      <t>k</t>
    </r>
    <r>
      <rPr>
        <b/>
        <sz val="12"/>
        <color theme="1"/>
        <rFont val="Calibri"/>
        <family val="2"/>
        <scheme val="minor"/>
      </rPr>
      <t>-mer Score</t>
    </r>
  </si>
  <si>
    <r>
      <rPr>
        <b/>
        <i/>
        <sz val="12"/>
        <color theme="1"/>
        <rFont val="Calibri"/>
        <scheme val="minor"/>
      </rPr>
      <t>k</t>
    </r>
    <r>
      <rPr>
        <b/>
        <sz val="12"/>
        <color theme="1"/>
        <rFont val="Calibri"/>
        <family val="2"/>
        <scheme val="minor"/>
      </rPr>
      <t>-mer count per family</t>
    </r>
  </si>
  <si>
    <t>E2FDP</t>
  </si>
  <si>
    <t>EIL</t>
  </si>
  <si>
    <t>RWPRK</t>
  </si>
  <si>
    <t>SET</t>
  </si>
  <si>
    <t>TERF</t>
  </si>
  <si>
    <t>GARP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</si>
</sst>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Fill="1" applyBorder="1"/>
    <xf numFmtId="2" fontId="0" fillId="0" borderId="0" xfId="0" applyNumberForma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2" fontId="1" fillId="2" borderId="0" xfId="0" applyNumberFormat="1" applyFont="1" applyFill="1" applyAlignment="1">
      <alignment horizontal="center"/>
    </xf>
    <xf numFmtId="0" fontId="1" fillId="0" borderId="0" xfId="0" applyFont="1" applyFill="1"/>
    <xf numFmtId="2" fontId="1" fillId="0" borderId="0" xfId="0" applyNumberFormat="1" applyFont="1" applyFill="1" applyAlignment="1">
      <alignment horizontal="center"/>
    </xf>
    <xf numFmtId="0" fontId="0" fillId="2" borderId="0" xfId="0" applyFill="1" applyBorder="1"/>
    <xf numFmtId="2" fontId="0" fillId="2" borderId="0" xfId="0" applyNumberFormat="1" applyFill="1" applyBorder="1" applyAlignment="1">
      <alignment horizontal="center"/>
    </xf>
    <xf numFmtId="0" fontId="0" fillId="2" borderId="0" xfId="0" applyFill="1"/>
    <xf numFmtId="2" fontId="0" fillId="2" borderId="0" xfId="0" applyNumberForma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2" fontId="0" fillId="2" borderId="0" xfId="0" applyNumberForma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opLeftCell="A28" workbookViewId="0">
      <selection activeCell="A40" sqref="A40:D65"/>
    </sheetView>
  </sheetViews>
  <sheetFormatPr baseColWidth="10" defaultRowHeight="16" x14ac:dyDescent="0.2"/>
  <cols>
    <col min="1" max="1" width="20.5" bestFit="1" customWidth="1"/>
    <col min="2" max="2" width="17" bestFit="1" customWidth="1"/>
    <col min="3" max="3" width="15.33203125" bestFit="1" customWidth="1"/>
    <col min="4" max="4" width="20.33203125" bestFit="1" customWidth="1"/>
  </cols>
  <sheetData>
    <row r="1" spans="1:4" x14ac:dyDescent="0.2">
      <c r="A1" s="1" t="s">
        <v>358</v>
      </c>
      <c r="B1" s="1" t="s">
        <v>381</v>
      </c>
      <c r="C1" s="1" t="s">
        <v>365</v>
      </c>
      <c r="D1" s="1" t="s">
        <v>382</v>
      </c>
    </row>
    <row r="2" spans="1:4" x14ac:dyDescent="0.2">
      <c r="A2" t="s">
        <v>34</v>
      </c>
      <c r="B2" s="2">
        <v>1.00673087854107</v>
      </c>
      <c r="C2" s="22" t="s">
        <v>337</v>
      </c>
      <c r="D2" s="22">
        <v>6</v>
      </c>
    </row>
    <row r="3" spans="1:4" x14ac:dyDescent="0.2">
      <c r="A3" t="s">
        <v>45</v>
      </c>
      <c r="B3" s="2">
        <v>0.89631967047222605</v>
      </c>
      <c r="C3" s="22"/>
      <c r="D3" s="22"/>
    </row>
    <row r="4" spans="1:4" x14ac:dyDescent="0.2">
      <c r="A4" t="s">
        <v>57</v>
      </c>
      <c r="B4" s="2">
        <v>2.37739507708095</v>
      </c>
      <c r="C4" s="22"/>
      <c r="D4" s="22"/>
    </row>
    <row r="5" spans="1:4" x14ac:dyDescent="0.2">
      <c r="A5" t="s">
        <v>60</v>
      </c>
      <c r="B5" s="2">
        <v>0.80132866347964304</v>
      </c>
      <c r="C5" s="22"/>
      <c r="D5" s="22"/>
    </row>
    <row r="6" spans="1:4" x14ac:dyDescent="0.2">
      <c r="A6" t="s">
        <v>75</v>
      </c>
      <c r="B6" s="2">
        <v>2.1121099647075199</v>
      </c>
      <c r="C6" s="22"/>
      <c r="D6" s="22"/>
    </row>
    <row r="7" spans="1:4" x14ac:dyDescent="0.2">
      <c r="A7" t="s">
        <v>115</v>
      </c>
      <c r="B7" s="2">
        <v>1.5770111020323601</v>
      </c>
      <c r="C7" s="22"/>
      <c r="D7" s="22"/>
    </row>
    <row r="8" spans="1:4" x14ac:dyDescent="0.2">
      <c r="A8" s="1" t="s">
        <v>380</v>
      </c>
      <c r="B8" s="3">
        <v>8.770895356313769</v>
      </c>
      <c r="C8" s="7"/>
      <c r="D8" s="7"/>
    </row>
    <row r="9" spans="1:4" x14ac:dyDescent="0.2">
      <c r="A9" t="s">
        <v>49</v>
      </c>
      <c r="B9" s="2">
        <v>0.99433635212913696</v>
      </c>
      <c r="C9" s="22" t="s">
        <v>345</v>
      </c>
      <c r="D9" s="22">
        <v>12</v>
      </c>
    </row>
    <row r="10" spans="1:4" x14ac:dyDescent="0.2">
      <c r="A10" t="s">
        <v>59</v>
      </c>
      <c r="B10" s="2">
        <v>0.74186615806815004</v>
      </c>
      <c r="C10" s="22"/>
      <c r="D10" s="22"/>
    </row>
    <row r="11" spans="1:4" x14ac:dyDescent="0.2">
      <c r="A11" t="s">
        <v>65</v>
      </c>
      <c r="B11" s="2">
        <v>0.69371518170204305</v>
      </c>
      <c r="C11" s="22"/>
      <c r="D11" s="22"/>
    </row>
    <row r="12" spans="1:4" x14ac:dyDescent="0.2">
      <c r="A12" t="s">
        <v>68</v>
      </c>
      <c r="B12" s="2">
        <v>1.0134549749109201</v>
      </c>
      <c r="C12" s="22"/>
      <c r="D12" s="22"/>
    </row>
    <row r="13" spans="1:4" x14ac:dyDescent="0.2">
      <c r="A13" t="s">
        <v>11</v>
      </c>
      <c r="B13" s="2">
        <v>0.63546574713590998</v>
      </c>
      <c r="C13" s="22"/>
      <c r="D13" s="22"/>
    </row>
    <row r="14" spans="1:4" x14ac:dyDescent="0.2">
      <c r="A14" t="s">
        <v>77</v>
      </c>
      <c r="B14" s="2">
        <v>0.63087907236332097</v>
      </c>
      <c r="C14" s="22"/>
      <c r="D14" s="22"/>
    </row>
    <row r="15" spans="1:4" x14ac:dyDescent="0.2">
      <c r="A15" t="s">
        <v>78</v>
      </c>
      <c r="B15" s="2">
        <v>0.82428656729447902</v>
      </c>
      <c r="C15" s="22"/>
      <c r="D15" s="22"/>
    </row>
    <row r="16" spans="1:4" x14ac:dyDescent="0.2">
      <c r="A16" t="s">
        <v>80</v>
      </c>
      <c r="B16" s="2">
        <v>0.69811331895455198</v>
      </c>
      <c r="C16" s="22"/>
      <c r="D16" s="22"/>
    </row>
    <row r="17" spans="1:4" x14ac:dyDescent="0.2">
      <c r="A17" t="s">
        <v>93</v>
      </c>
      <c r="B17" s="2">
        <v>0.72562228228947601</v>
      </c>
      <c r="C17" s="22"/>
      <c r="D17" s="22"/>
    </row>
    <row r="18" spans="1:4" x14ac:dyDescent="0.2">
      <c r="A18" t="s">
        <v>103</v>
      </c>
      <c r="B18" s="2">
        <v>0.85942952201163003</v>
      </c>
      <c r="C18" s="22"/>
      <c r="D18" s="22"/>
    </row>
    <row r="19" spans="1:4" x14ac:dyDescent="0.2">
      <c r="A19" t="s">
        <v>105</v>
      </c>
      <c r="B19" s="2">
        <v>1.0385540738846299</v>
      </c>
      <c r="C19" s="22"/>
      <c r="D19" s="22"/>
    </row>
    <row r="20" spans="1:4" x14ac:dyDescent="0.2">
      <c r="A20" t="s">
        <v>106</v>
      </c>
      <c r="B20" s="2">
        <v>0.84230786983845696</v>
      </c>
      <c r="C20" s="22"/>
      <c r="D20" s="22"/>
    </row>
    <row r="21" spans="1:4" x14ac:dyDescent="0.2">
      <c r="A21" s="1" t="s">
        <v>380</v>
      </c>
      <c r="B21" s="3">
        <v>9.698031120582705</v>
      </c>
      <c r="C21" s="7"/>
      <c r="D21" s="7"/>
    </row>
    <row r="22" spans="1:4" x14ac:dyDescent="0.2">
      <c r="A22" t="s">
        <v>44</v>
      </c>
      <c r="B22" s="2">
        <v>0.64876757740408098</v>
      </c>
      <c r="C22" s="22" t="s">
        <v>356</v>
      </c>
      <c r="D22" s="22">
        <v>2</v>
      </c>
    </row>
    <row r="23" spans="1:4" x14ac:dyDescent="0.2">
      <c r="A23" t="s">
        <v>69</v>
      </c>
      <c r="B23" s="2">
        <v>0.654479359783813</v>
      </c>
      <c r="C23" s="22"/>
      <c r="D23" s="22"/>
    </row>
    <row r="24" spans="1:4" x14ac:dyDescent="0.2">
      <c r="A24" s="1" t="s">
        <v>380</v>
      </c>
      <c r="B24" s="3">
        <v>1.3032469371878941</v>
      </c>
      <c r="C24" s="7"/>
      <c r="D24" s="7"/>
    </row>
    <row r="25" spans="1:4" x14ac:dyDescent="0.2">
      <c r="A25" t="s">
        <v>41</v>
      </c>
      <c r="B25" s="2">
        <v>0.70323336811847104</v>
      </c>
      <c r="C25" s="22" t="s">
        <v>340</v>
      </c>
      <c r="D25" s="22">
        <v>14</v>
      </c>
    </row>
    <row r="26" spans="1:4" x14ac:dyDescent="0.2">
      <c r="A26" t="s">
        <v>42</v>
      </c>
      <c r="B26" s="2">
        <v>1.22215207020459</v>
      </c>
      <c r="C26" s="22"/>
      <c r="D26" s="22"/>
    </row>
    <row r="27" spans="1:4" x14ac:dyDescent="0.2">
      <c r="A27" t="s">
        <v>58</v>
      </c>
      <c r="B27" s="2">
        <v>0.92502323121867402</v>
      </c>
      <c r="C27" s="22"/>
      <c r="D27" s="22"/>
    </row>
    <row r="28" spans="1:4" x14ac:dyDescent="0.2">
      <c r="A28" t="s">
        <v>9</v>
      </c>
      <c r="B28" s="2">
        <v>1.0834695927659499</v>
      </c>
      <c r="C28" s="22"/>
      <c r="D28" s="22"/>
    </row>
    <row r="29" spans="1:4" x14ac:dyDescent="0.2">
      <c r="A29" t="s">
        <v>74</v>
      </c>
      <c r="B29" s="2">
        <v>1.0190320189640201</v>
      </c>
      <c r="C29" s="22"/>
      <c r="D29" s="22"/>
    </row>
    <row r="30" spans="1:4" x14ac:dyDescent="0.2">
      <c r="A30" t="s">
        <v>76</v>
      </c>
      <c r="B30" s="2">
        <v>0.73858877639301501</v>
      </c>
      <c r="C30" s="22"/>
      <c r="D30" s="22"/>
    </row>
    <row r="31" spans="1:4" x14ac:dyDescent="0.2">
      <c r="A31" t="s">
        <v>84</v>
      </c>
      <c r="B31" s="2">
        <v>0.81962122682475402</v>
      </c>
      <c r="C31" s="22"/>
      <c r="D31" s="22"/>
    </row>
    <row r="32" spans="1:4" x14ac:dyDescent="0.2">
      <c r="A32" t="s">
        <v>86</v>
      </c>
      <c r="B32" s="2">
        <v>0.63241397757053297</v>
      </c>
      <c r="C32" s="22"/>
      <c r="D32" s="22"/>
    </row>
    <row r="33" spans="1:4" x14ac:dyDescent="0.2">
      <c r="A33" t="s">
        <v>87</v>
      </c>
      <c r="B33" s="2">
        <v>0.64773528261837798</v>
      </c>
      <c r="C33" s="22"/>
      <c r="D33" s="22"/>
    </row>
    <row r="34" spans="1:4" x14ac:dyDescent="0.2">
      <c r="A34" t="s">
        <v>99</v>
      </c>
      <c r="B34" s="2">
        <v>0.82743974825521005</v>
      </c>
      <c r="C34" s="22"/>
      <c r="D34" s="22"/>
    </row>
    <row r="35" spans="1:4" x14ac:dyDescent="0.2">
      <c r="A35" t="s">
        <v>21</v>
      </c>
      <c r="B35" s="2">
        <v>0.62970946837060604</v>
      </c>
      <c r="C35" s="22"/>
      <c r="D35" s="22"/>
    </row>
    <row r="36" spans="1:4" x14ac:dyDescent="0.2">
      <c r="A36" t="s">
        <v>22</v>
      </c>
      <c r="B36" s="2">
        <v>0.66227912147698398</v>
      </c>
      <c r="C36" s="22"/>
      <c r="D36" s="22"/>
    </row>
    <row r="37" spans="1:4" x14ac:dyDescent="0.2">
      <c r="A37" t="s">
        <v>109</v>
      </c>
      <c r="B37" s="2">
        <v>0.88839570863890904</v>
      </c>
      <c r="C37" s="22"/>
      <c r="D37" s="22"/>
    </row>
    <row r="38" spans="1:4" x14ac:dyDescent="0.2">
      <c r="A38" t="s">
        <v>112</v>
      </c>
      <c r="B38" s="2">
        <v>1.10517248704297</v>
      </c>
      <c r="C38" s="22"/>
      <c r="D38" s="22"/>
    </row>
    <row r="39" spans="1:4" x14ac:dyDescent="0.2">
      <c r="A39" s="16" t="s">
        <v>380</v>
      </c>
      <c r="B39" s="17">
        <v>11.904266078463065</v>
      </c>
      <c r="C39" s="7"/>
      <c r="D39" s="7"/>
    </row>
    <row r="40" spans="1:4" x14ac:dyDescent="0.2">
      <c r="A40" s="18" t="s">
        <v>39</v>
      </c>
      <c r="B40" s="19">
        <v>0.74065075114325196</v>
      </c>
      <c r="C40" s="23" t="s">
        <v>338</v>
      </c>
      <c r="D40" s="23">
        <v>26</v>
      </c>
    </row>
    <row r="41" spans="1:4" x14ac:dyDescent="0.2">
      <c r="A41" s="18" t="s">
        <v>40</v>
      </c>
      <c r="B41" s="19">
        <v>0.72741892016347298</v>
      </c>
      <c r="C41" s="23"/>
      <c r="D41" s="23"/>
    </row>
    <row r="42" spans="1:4" x14ac:dyDescent="0.2">
      <c r="A42" s="18" t="s">
        <v>43</v>
      </c>
      <c r="B42" s="19">
        <v>0.63095306655407202</v>
      </c>
      <c r="C42" s="23"/>
      <c r="D42" s="23"/>
    </row>
    <row r="43" spans="1:4" x14ac:dyDescent="0.2">
      <c r="A43" s="18" t="s">
        <v>48</v>
      </c>
      <c r="B43" s="19">
        <v>0.83644036374020003</v>
      </c>
      <c r="C43" s="23"/>
      <c r="D43" s="23"/>
    </row>
    <row r="44" spans="1:4" x14ac:dyDescent="0.2">
      <c r="A44" s="18" t="s">
        <v>51</v>
      </c>
      <c r="B44" s="19">
        <v>0.73770604799198702</v>
      </c>
      <c r="C44" s="23"/>
      <c r="D44" s="23"/>
    </row>
    <row r="45" spans="1:4" x14ac:dyDescent="0.2">
      <c r="A45" s="18" t="s">
        <v>52</v>
      </c>
      <c r="B45" s="19">
        <v>0.63975013269137304</v>
      </c>
      <c r="C45" s="23"/>
      <c r="D45" s="23"/>
    </row>
    <row r="46" spans="1:4" x14ac:dyDescent="0.2">
      <c r="A46" s="18" t="s">
        <v>7</v>
      </c>
      <c r="B46" s="19">
        <v>0.69188364261408697</v>
      </c>
      <c r="C46" s="23"/>
      <c r="D46" s="23"/>
    </row>
    <row r="47" spans="1:4" x14ac:dyDescent="0.2">
      <c r="A47" s="18" t="s">
        <v>64</v>
      </c>
      <c r="B47" s="19">
        <v>0.74812500894574796</v>
      </c>
      <c r="C47" s="23"/>
      <c r="D47" s="23"/>
    </row>
    <row r="48" spans="1:4" x14ac:dyDescent="0.2">
      <c r="A48" s="18" t="s">
        <v>10</v>
      </c>
      <c r="B48" s="19">
        <v>0.70886999506131898</v>
      </c>
      <c r="C48" s="23"/>
      <c r="D48" s="23"/>
    </row>
    <row r="49" spans="1:4" x14ac:dyDescent="0.2">
      <c r="A49" s="18" t="s">
        <v>67</v>
      </c>
      <c r="B49" s="19">
        <v>0.71889389541211601</v>
      </c>
      <c r="C49" s="23"/>
      <c r="D49" s="23"/>
    </row>
    <row r="50" spans="1:4" x14ac:dyDescent="0.2">
      <c r="A50" s="18" t="s">
        <v>71</v>
      </c>
      <c r="B50" s="19">
        <v>0.90436444862505105</v>
      </c>
      <c r="C50" s="23"/>
      <c r="D50" s="23"/>
    </row>
    <row r="51" spans="1:4" x14ac:dyDescent="0.2">
      <c r="A51" s="18" t="s">
        <v>72</v>
      </c>
      <c r="B51" s="19">
        <v>1.0759557211322099</v>
      </c>
      <c r="C51" s="23"/>
      <c r="D51" s="23"/>
    </row>
    <row r="52" spans="1:4" x14ac:dyDescent="0.2">
      <c r="A52" s="18" t="s">
        <v>12</v>
      </c>
      <c r="B52" s="19">
        <v>0.67113986419629701</v>
      </c>
      <c r="C52" s="23"/>
      <c r="D52" s="23"/>
    </row>
    <row r="53" spans="1:4" x14ac:dyDescent="0.2">
      <c r="A53" s="18" t="s">
        <v>15</v>
      </c>
      <c r="B53" s="19">
        <v>0.73003006775954105</v>
      </c>
      <c r="C53" s="23"/>
      <c r="D53" s="23"/>
    </row>
    <row r="54" spans="1:4" x14ac:dyDescent="0.2">
      <c r="A54" s="18" t="s">
        <v>16</v>
      </c>
      <c r="B54" s="19">
        <v>0.75225251829403605</v>
      </c>
      <c r="C54" s="23"/>
      <c r="D54" s="23"/>
    </row>
    <row r="55" spans="1:4" x14ac:dyDescent="0.2">
      <c r="A55" s="18" t="s">
        <v>85</v>
      </c>
      <c r="B55" s="19">
        <v>0.73949099400816598</v>
      </c>
      <c r="C55" s="23"/>
      <c r="D55" s="23"/>
    </row>
    <row r="56" spans="1:4" x14ac:dyDescent="0.2">
      <c r="A56" s="18" t="s">
        <v>98</v>
      </c>
      <c r="B56" s="19">
        <v>0.65371006266158005</v>
      </c>
      <c r="C56" s="23"/>
      <c r="D56" s="23"/>
    </row>
    <row r="57" spans="1:4" x14ac:dyDescent="0.2">
      <c r="A57" s="18" t="s">
        <v>19</v>
      </c>
      <c r="B57" s="19">
        <v>1.3975422777425801</v>
      </c>
      <c r="C57" s="23"/>
      <c r="D57" s="23"/>
    </row>
    <row r="58" spans="1:4" x14ac:dyDescent="0.2">
      <c r="A58" s="18" t="s">
        <v>23</v>
      </c>
      <c r="B58" s="19">
        <v>0.825244198358147</v>
      </c>
      <c r="C58" s="23"/>
      <c r="D58" s="23"/>
    </row>
    <row r="59" spans="1:4" x14ac:dyDescent="0.2">
      <c r="A59" s="18" t="s">
        <v>104</v>
      </c>
      <c r="B59" s="19">
        <v>0.66945208982195303</v>
      </c>
      <c r="C59" s="23"/>
      <c r="D59" s="23"/>
    </row>
    <row r="60" spans="1:4" x14ac:dyDescent="0.2">
      <c r="A60" s="18" t="s">
        <v>108</v>
      </c>
      <c r="B60" s="19">
        <v>1.07816051897906</v>
      </c>
      <c r="C60" s="23"/>
      <c r="D60" s="23"/>
    </row>
    <row r="61" spans="1:4" x14ac:dyDescent="0.2">
      <c r="A61" s="18" t="s">
        <v>111</v>
      </c>
      <c r="B61" s="19">
        <v>0.79150190715365099</v>
      </c>
      <c r="C61" s="23"/>
      <c r="D61" s="23"/>
    </row>
    <row r="62" spans="1:4" x14ac:dyDescent="0.2">
      <c r="A62" s="18" t="s">
        <v>27</v>
      </c>
      <c r="B62" s="19">
        <v>1.00606046085516</v>
      </c>
      <c r="C62" s="23"/>
      <c r="D62" s="23"/>
    </row>
    <row r="63" spans="1:4" x14ac:dyDescent="0.2">
      <c r="A63" s="18" t="s">
        <v>28</v>
      </c>
      <c r="B63" s="19">
        <v>0.87008874247345203</v>
      </c>
      <c r="C63" s="23"/>
      <c r="D63" s="23"/>
    </row>
    <row r="64" spans="1:4" x14ac:dyDescent="0.2">
      <c r="A64" s="18" t="s">
        <v>30</v>
      </c>
      <c r="B64" s="19">
        <v>0.72681213002047096</v>
      </c>
      <c r="C64" s="23"/>
      <c r="D64" s="23"/>
    </row>
    <row r="65" spans="1:4" x14ac:dyDescent="0.2">
      <c r="A65" s="18" t="s">
        <v>31</v>
      </c>
      <c r="B65" s="19">
        <v>0.93903842202274801</v>
      </c>
      <c r="C65" s="23"/>
      <c r="D65" s="23"/>
    </row>
    <row r="66" spans="1:4" x14ac:dyDescent="0.2">
      <c r="A66" s="14" t="s">
        <v>380</v>
      </c>
      <c r="B66" s="15">
        <v>21.011536248421731</v>
      </c>
      <c r="C66" s="7"/>
      <c r="D66" s="7"/>
    </row>
    <row r="67" spans="1:4" x14ac:dyDescent="0.2">
      <c r="A67" t="s">
        <v>2</v>
      </c>
      <c r="B67" s="2">
        <v>0.97083292434385704</v>
      </c>
      <c r="C67" s="22" t="s">
        <v>341</v>
      </c>
      <c r="D67" s="22">
        <v>4</v>
      </c>
    </row>
    <row r="68" spans="1:4" x14ac:dyDescent="0.2">
      <c r="A68" t="s">
        <v>62</v>
      </c>
      <c r="B68" s="2">
        <v>0.63897217502469705</v>
      </c>
      <c r="C68" s="22"/>
      <c r="D68" s="22"/>
    </row>
    <row r="69" spans="1:4" x14ac:dyDescent="0.2">
      <c r="A69" t="s">
        <v>66</v>
      </c>
      <c r="B69" s="2">
        <v>1.14626226145696</v>
      </c>
      <c r="C69" s="22"/>
      <c r="D69" s="22"/>
    </row>
    <row r="70" spans="1:4" x14ac:dyDescent="0.2">
      <c r="A70" t="s">
        <v>82</v>
      </c>
      <c r="B70" s="2">
        <v>0.72482531258053495</v>
      </c>
      <c r="C70" s="22"/>
      <c r="D70" s="22"/>
    </row>
    <row r="71" spans="1:4" x14ac:dyDescent="0.2">
      <c r="A71" s="1" t="s">
        <v>380</v>
      </c>
      <c r="B71" s="3">
        <v>3.480892673406049</v>
      </c>
      <c r="C71" s="7"/>
      <c r="D71" s="7"/>
    </row>
    <row r="72" spans="1:4" x14ac:dyDescent="0.2">
      <c r="A72" t="s">
        <v>55</v>
      </c>
      <c r="B72" s="2">
        <v>0.64034014378166404</v>
      </c>
      <c r="C72" s="22" t="s">
        <v>348</v>
      </c>
      <c r="D72" s="22">
        <v>4</v>
      </c>
    </row>
    <row r="73" spans="1:4" x14ac:dyDescent="0.2">
      <c r="A73" t="s">
        <v>56</v>
      </c>
      <c r="B73" s="2">
        <v>0.736244963282218</v>
      </c>
      <c r="C73" s="22"/>
      <c r="D73" s="22"/>
    </row>
    <row r="74" spans="1:4" x14ac:dyDescent="0.2">
      <c r="A74" t="s">
        <v>79</v>
      </c>
      <c r="B74" s="2">
        <v>0.79190062122603</v>
      </c>
      <c r="C74" s="22"/>
      <c r="D74" s="22"/>
    </row>
    <row r="75" spans="1:4" x14ac:dyDescent="0.2">
      <c r="A75" t="s">
        <v>110</v>
      </c>
      <c r="B75" s="2">
        <v>0.66408797250899798</v>
      </c>
      <c r="C75" s="22"/>
      <c r="D75" s="22"/>
    </row>
    <row r="76" spans="1:4" x14ac:dyDescent="0.2">
      <c r="A76" s="1" t="s">
        <v>380</v>
      </c>
      <c r="B76" s="3">
        <v>2.83257370079891</v>
      </c>
      <c r="C76" s="7"/>
      <c r="D76" s="7"/>
    </row>
    <row r="77" spans="1:4" x14ac:dyDescent="0.2">
      <c r="A77" t="s">
        <v>36</v>
      </c>
      <c r="B77" s="2">
        <v>0.65683110987283799</v>
      </c>
      <c r="C77" s="22" t="s">
        <v>344</v>
      </c>
      <c r="D77" s="22">
        <v>7</v>
      </c>
    </row>
    <row r="78" spans="1:4" x14ac:dyDescent="0.2">
      <c r="A78" t="s">
        <v>38</v>
      </c>
      <c r="B78" s="2">
        <v>0.63126031671827698</v>
      </c>
      <c r="C78" s="22"/>
      <c r="D78" s="22"/>
    </row>
    <row r="79" spans="1:4" x14ac:dyDescent="0.2">
      <c r="A79" t="s">
        <v>5</v>
      </c>
      <c r="B79" s="2">
        <v>0.87420237282797197</v>
      </c>
      <c r="C79" s="22"/>
      <c r="D79" s="22"/>
    </row>
    <row r="80" spans="1:4" x14ac:dyDescent="0.2">
      <c r="A80" t="s">
        <v>54</v>
      </c>
      <c r="B80" s="2">
        <v>1.04836905787729</v>
      </c>
      <c r="C80" s="22"/>
      <c r="D80" s="22"/>
    </row>
    <row r="81" spans="1:4" x14ac:dyDescent="0.2">
      <c r="A81" t="s">
        <v>97</v>
      </c>
      <c r="B81" s="2">
        <v>0.79153328030104497</v>
      </c>
      <c r="C81" s="22"/>
      <c r="D81" s="22"/>
    </row>
    <row r="82" spans="1:4" x14ac:dyDescent="0.2">
      <c r="A82" t="s">
        <v>20</v>
      </c>
      <c r="B82" s="2">
        <v>0.73377646338907399</v>
      </c>
      <c r="C82" s="22"/>
      <c r="D82" s="22"/>
    </row>
    <row r="83" spans="1:4" x14ac:dyDescent="0.2">
      <c r="A83" t="s">
        <v>113</v>
      </c>
      <c r="B83" s="2">
        <v>0.735042513438945</v>
      </c>
      <c r="C83" s="22"/>
      <c r="D83" s="22"/>
    </row>
    <row r="84" spans="1:4" x14ac:dyDescent="0.2">
      <c r="A84" s="1" t="s">
        <v>380</v>
      </c>
      <c r="B84" s="3">
        <v>5.4710151144254411</v>
      </c>
      <c r="C84" s="7"/>
      <c r="D84" s="7"/>
    </row>
    <row r="85" spans="1:4" x14ac:dyDescent="0.2">
      <c r="A85" t="s">
        <v>50</v>
      </c>
      <c r="B85" s="2">
        <v>0.75745916340736896</v>
      </c>
      <c r="C85" s="5" t="s">
        <v>350</v>
      </c>
      <c r="D85" s="5">
        <v>1</v>
      </c>
    </row>
    <row r="86" spans="1:4" x14ac:dyDescent="0.2">
      <c r="A86" s="1" t="s">
        <v>380</v>
      </c>
      <c r="B86" s="2">
        <v>0.75745916340736896</v>
      </c>
      <c r="C86" s="7"/>
      <c r="D86" s="7"/>
    </row>
    <row r="87" spans="1:4" x14ac:dyDescent="0.2">
      <c r="A87" t="s">
        <v>61</v>
      </c>
      <c r="B87" s="2">
        <v>0.78592547074150798</v>
      </c>
      <c r="C87" s="22" t="s">
        <v>349</v>
      </c>
      <c r="D87" s="22">
        <v>2</v>
      </c>
    </row>
    <row r="88" spans="1:4" x14ac:dyDescent="0.2">
      <c r="A88" t="s">
        <v>100</v>
      </c>
      <c r="B88" s="2">
        <v>0.65576086855485505</v>
      </c>
      <c r="C88" s="22"/>
      <c r="D88" s="22"/>
    </row>
    <row r="89" spans="1:4" x14ac:dyDescent="0.2">
      <c r="A89" s="1" t="s">
        <v>380</v>
      </c>
      <c r="B89" s="3">
        <v>1.441686339296363</v>
      </c>
      <c r="C89" s="7"/>
      <c r="D89" s="7"/>
    </row>
    <row r="90" spans="1:4" x14ac:dyDescent="0.2">
      <c r="A90" t="s">
        <v>91</v>
      </c>
      <c r="B90" s="2">
        <v>0.71533363476645595</v>
      </c>
      <c r="C90" s="5" t="s">
        <v>353</v>
      </c>
      <c r="D90" s="5">
        <v>1</v>
      </c>
    </row>
    <row r="91" spans="1:4" x14ac:dyDescent="0.2">
      <c r="A91" s="1" t="s">
        <v>380</v>
      </c>
      <c r="B91" s="3">
        <v>0.71533363476645595</v>
      </c>
      <c r="C91" s="7"/>
      <c r="D91" s="7"/>
    </row>
    <row r="92" spans="1:4" x14ac:dyDescent="0.2">
      <c r="A92" t="s">
        <v>90</v>
      </c>
      <c r="B92" s="2">
        <v>0.73126365904936896</v>
      </c>
      <c r="C92" s="5" t="s">
        <v>352</v>
      </c>
      <c r="D92" s="5">
        <v>1</v>
      </c>
    </row>
    <row r="93" spans="1:4" x14ac:dyDescent="0.2">
      <c r="A93" s="1" t="s">
        <v>380</v>
      </c>
      <c r="B93" s="3">
        <v>0.73126365904936896</v>
      </c>
      <c r="C93" s="7"/>
      <c r="D93" s="7"/>
    </row>
    <row r="94" spans="1:4" x14ac:dyDescent="0.2">
      <c r="A94" t="s">
        <v>6</v>
      </c>
      <c r="B94" s="2">
        <v>0.86901520516133401</v>
      </c>
      <c r="C94" s="22" t="s">
        <v>347</v>
      </c>
      <c r="D94" s="22">
        <v>2</v>
      </c>
    </row>
    <row r="95" spans="1:4" x14ac:dyDescent="0.2">
      <c r="A95" t="s">
        <v>29</v>
      </c>
      <c r="B95" s="2">
        <v>0.78032319753200896</v>
      </c>
      <c r="C95" s="22"/>
      <c r="D95" s="22"/>
    </row>
    <row r="96" spans="1:4" x14ac:dyDescent="0.2">
      <c r="A96" s="1" t="s">
        <v>380</v>
      </c>
      <c r="B96" s="3">
        <v>1.6493384026933429</v>
      </c>
      <c r="C96" s="7"/>
      <c r="D96" s="7"/>
    </row>
    <row r="97" spans="1:4" x14ac:dyDescent="0.2">
      <c r="A97" t="s">
        <v>89</v>
      </c>
      <c r="B97" s="2">
        <v>0.64124736017568595</v>
      </c>
      <c r="C97" s="5" t="s">
        <v>357</v>
      </c>
      <c r="D97" s="5">
        <v>1</v>
      </c>
    </row>
    <row r="98" spans="1:4" x14ac:dyDescent="0.2">
      <c r="A98" s="1" t="s">
        <v>380</v>
      </c>
      <c r="B98" s="3">
        <v>0.64124736017568595</v>
      </c>
    </row>
    <row r="99" spans="1:4" x14ac:dyDescent="0.2">
      <c r="A99" t="s">
        <v>32</v>
      </c>
      <c r="B99" s="2">
        <v>0.68231311667353101</v>
      </c>
      <c r="C99" s="22" t="s">
        <v>354</v>
      </c>
      <c r="D99" s="22">
        <v>3</v>
      </c>
    </row>
    <row r="100" spans="1:4" x14ac:dyDescent="0.2">
      <c r="A100" t="s">
        <v>35</v>
      </c>
      <c r="B100" s="2">
        <v>0.68977868542064702</v>
      </c>
      <c r="C100" s="22"/>
      <c r="D100" s="22"/>
    </row>
    <row r="101" spans="1:4" x14ac:dyDescent="0.2">
      <c r="A101" t="s">
        <v>53</v>
      </c>
      <c r="B101" s="2">
        <v>0.66876428104579599</v>
      </c>
      <c r="C101" s="22"/>
      <c r="D101" s="22"/>
    </row>
    <row r="102" spans="1:4" x14ac:dyDescent="0.2">
      <c r="A102" s="1" t="s">
        <v>380</v>
      </c>
      <c r="B102" s="3">
        <v>2.0408560831399738</v>
      </c>
    </row>
    <row r="103" spans="1:4" x14ac:dyDescent="0.2">
      <c r="A103" t="s">
        <v>0</v>
      </c>
      <c r="B103" s="2">
        <v>0.813928624135551</v>
      </c>
      <c r="C103" s="22" t="s">
        <v>342</v>
      </c>
      <c r="D103" s="22">
        <v>7</v>
      </c>
    </row>
    <row r="104" spans="1:4" x14ac:dyDescent="0.2">
      <c r="A104" t="s">
        <v>1</v>
      </c>
      <c r="B104" s="2">
        <v>0.843620447363012</v>
      </c>
      <c r="C104" s="22"/>
      <c r="D104" s="22"/>
    </row>
    <row r="105" spans="1:4" x14ac:dyDescent="0.2">
      <c r="A105" t="s">
        <v>8</v>
      </c>
      <c r="B105" s="2">
        <v>1.04747731552409</v>
      </c>
      <c r="C105" s="22"/>
      <c r="D105" s="22"/>
    </row>
    <row r="106" spans="1:4" x14ac:dyDescent="0.2">
      <c r="A106" t="s">
        <v>63</v>
      </c>
      <c r="B106" s="2">
        <v>0.67603342450229398</v>
      </c>
      <c r="C106" s="22"/>
      <c r="D106" s="22"/>
    </row>
    <row r="107" spans="1:4" x14ac:dyDescent="0.2">
      <c r="A107" t="s">
        <v>88</v>
      </c>
      <c r="B107" s="2">
        <v>0.75098633016104899</v>
      </c>
      <c r="C107" s="22"/>
      <c r="D107" s="22"/>
    </row>
    <row r="108" spans="1:4" x14ac:dyDescent="0.2">
      <c r="A108" t="s">
        <v>96</v>
      </c>
      <c r="B108" s="2">
        <v>0.78387182580953396</v>
      </c>
      <c r="C108" s="22"/>
      <c r="D108" s="22"/>
    </row>
    <row r="109" spans="1:4" x14ac:dyDescent="0.2">
      <c r="A109" t="s">
        <v>107</v>
      </c>
      <c r="B109" s="2">
        <v>0.67171832632489203</v>
      </c>
      <c r="C109" s="22"/>
      <c r="D109" s="22"/>
    </row>
    <row r="110" spans="1:4" x14ac:dyDescent="0.2">
      <c r="A110" s="1" t="s">
        <v>380</v>
      </c>
      <c r="B110" s="3">
        <v>5.587636293820422</v>
      </c>
    </row>
    <row r="111" spans="1:4" x14ac:dyDescent="0.2">
      <c r="A111" t="s">
        <v>46</v>
      </c>
      <c r="B111" s="2">
        <v>0.740421516069106</v>
      </c>
      <c r="C111" s="22" t="s">
        <v>339</v>
      </c>
      <c r="D111" s="22">
        <v>11</v>
      </c>
    </row>
    <row r="112" spans="1:4" x14ac:dyDescent="0.2">
      <c r="A112" t="s">
        <v>47</v>
      </c>
      <c r="B112" s="2">
        <v>0.69589589002381502</v>
      </c>
      <c r="C112" s="22"/>
      <c r="D112" s="22"/>
    </row>
    <row r="113" spans="1:4" x14ac:dyDescent="0.2">
      <c r="A113" t="s">
        <v>70</v>
      </c>
      <c r="B113" s="2">
        <v>0.87749277780734802</v>
      </c>
      <c r="C113" s="22"/>
      <c r="D113" s="22"/>
    </row>
    <row r="114" spans="1:4" x14ac:dyDescent="0.2">
      <c r="A114" t="s">
        <v>73</v>
      </c>
      <c r="B114" s="2">
        <v>0.66296867673631699</v>
      </c>
      <c r="C114" s="22"/>
      <c r="D114" s="22"/>
    </row>
    <row r="115" spans="1:4" x14ac:dyDescent="0.2">
      <c r="A115" t="s">
        <v>83</v>
      </c>
      <c r="B115" s="2">
        <v>0.63391287996124102</v>
      </c>
      <c r="C115" s="22"/>
      <c r="D115" s="22"/>
    </row>
    <row r="116" spans="1:4" x14ac:dyDescent="0.2">
      <c r="A116" t="s">
        <v>92</v>
      </c>
      <c r="B116" s="2">
        <v>0.69775746095970703</v>
      </c>
      <c r="C116" s="22"/>
      <c r="D116" s="22"/>
    </row>
    <row r="117" spans="1:4" x14ac:dyDescent="0.2">
      <c r="A117" t="s">
        <v>94</v>
      </c>
      <c r="B117" s="2">
        <v>1.0227642541200599</v>
      </c>
      <c r="C117" s="22"/>
      <c r="D117" s="22"/>
    </row>
    <row r="118" spans="1:4" x14ac:dyDescent="0.2">
      <c r="A118" t="s">
        <v>95</v>
      </c>
      <c r="B118" s="2">
        <v>0.70647504661263105</v>
      </c>
      <c r="C118" s="22"/>
      <c r="D118" s="22"/>
    </row>
    <row r="119" spans="1:4" x14ac:dyDescent="0.2">
      <c r="A119" t="s">
        <v>101</v>
      </c>
      <c r="B119" s="2">
        <v>0.66496526754791796</v>
      </c>
      <c r="C119" s="22"/>
      <c r="D119" s="22"/>
    </row>
    <row r="120" spans="1:4" x14ac:dyDescent="0.2">
      <c r="A120" t="s">
        <v>102</v>
      </c>
      <c r="B120" s="2">
        <v>1.2435869789527401</v>
      </c>
      <c r="C120" s="22"/>
      <c r="D120" s="22"/>
    </row>
    <row r="121" spans="1:4" x14ac:dyDescent="0.2">
      <c r="A121" t="s">
        <v>24</v>
      </c>
      <c r="B121" s="2">
        <v>0.90880395977182205</v>
      </c>
      <c r="C121" s="22"/>
      <c r="D121" s="22"/>
    </row>
    <row r="122" spans="1:4" x14ac:dyDescent="0.2">
      <c r="A122" s="1" t="s">
        <v>380</v>
      </c>
      <c r="B122" s="3">
        <v>8.8550447085627049</v>
      </c>
    </row>
    <row r="123" spans="1:4" x14ac:dyDescent="0.2">
      <c r="A123" t="s">
        <v>33</v>
      </c>
      <c r="B123" s="2">
        <v>0.63339903271731801</v>
      </c>
      <c r="C123" s="22" t="s">
        <v>343</v>
      </c>
      <c r="D123" s="22">
        <v>2</v>
      </c>
    </row>
    <row r="124" spans="1:4" x14ac:dyDescent="0.2">
      <c r="A124" t="s">
        <v>114</v>
      </c>
      <c r="B124" s="2">
        <v>0.73684776001246299</v>
      </c>
      <c r="C124" s="22"/>
      <c r="D124" s="22"/>
    </row>
    <row r="125" spans="1:4" x14ac:dyDescent="0.2">
      <c r="A125" s="1" t="s">
        <v>380</v>
      </c>
      <c r="B125" s="3">
        <v>1.370246792729781</v>
      </c>
    </row>
    <row r="126" spans="1:4" x14ac:dyDescent="0.2">
      <c r="A126" t="s">
        <v>3</v>
      </c>
      <c r="B126" s="2">
        <v>0.65196568439240299</v>
      </c>
      <c r="C126" s="22" t="s">
        <v>359</v>
      </c>
      <c r="D126" s="22">
        <v>3</v>
      </c>
    </row>
    <row r="127" spans="1:4" x14ac:dyDescent="0.2">
      <c r="A127" t="s">
        <v>13</v>
      </c>
      <c r="B127" s="2">
        <v>0.82321471923835998</v>
      </c>
      <c r="C127" s="22"/>
      <c r="D127" s="22"/>
    </row>
    <row r="128" spans="1:4" x14ac:dyDescent="0.2">
      <c r="A128" t="s">
        <v>14</v>
      </c>
      <c r="B128" s="2">
        <v>1.2766921761790799</v>
      </c>
      <c r="C128" s="22"/>
      <c r="D128" s="22"/>
    </row>
    <row r="129" spans="1:4" x14ac:dyDescent="0.2">
      <c r="A129" s="1" t="s">
        <v>380</v>
      </c>
      <c r="B129" s="3">
        <v>2.7518725798098429</v>
      </c>
    </row>
    <row r="130" spans="1:4" x14ac:dyDescent="0.2">
      <c r="A130" t="s">
        <v>4</v>
      </c>
      <c r="B130" s="2">
        <v>0.68537379954038002</v>
      </c>
      <c r="C130" s="22" t="s">
        <v>360</v>
      </c>
      <c r="D130" s="22">
        <v>4</v>
      </c>
    </row>
    <row r="131" spans="1:4" x14ac:dyDescent="0.2">
      <c r="A131" t="s">
        <v>17</v>
      </c>
      <c r="B131" s="2">
        <v>0.74026279439130305</v>
      </c>
      <c r="C131" s="22"/>
      <c r="D131" s="22"/>
    </row>
    <row r="132" spans="1:4" x14ac:dyDescent="0.2">
      <c r="A132" t="s">
        <v>18</v>
      </c>
      <c r="B132" s="2">
        <v>1.2134964084002799</v>
      </c>
      <c r="C132" s="22"/>
      <c r="D132" s="22"/>
    </row>
    <row r="133" spans="1:4" x14ac:dyDescent="0.2">
      <c r="A133" t="s">
        <v>25</v>
      </c>
      <c r="B133" s="2">
        <v>1.7123239908700301</v>
      </c>
      <c r="C133" s="22"/>
      <c r="D133" s="22"/>
    </row>
    <row r="134" spans="1:4" x14ac:dyDescent="0.2">
      <c r="A134" s="1" t="s">
        <v>380</v>
      </c>
      <c r="B134" s="3">
        <v>4.3514569932019924</v>
      </c>
    </row>
    <row r="135" spans="1:4" x14ac:dyDescent="0.2">
      <c r="A135" t="s">
        <v>26</v>
      </c>
      <c r="B135" s="2">
        <v>0.66943303342798</v>
      </c>
      <c r="C135" s="5" t="s">
        <v>355</v>
      </c>
      <c r="D135" s="5">
        <v>1</v>
      </c>
    </row>
    <row r="136" spans="1:4" x14ac:dyDescent="0.2">
      <c r="A136" s="1" t="s">
        <v>380</v>
      </c>
      <c r="B136" s="3">
        <v>0.66943303342798</v>
      </c>
    </row>
    <row r="137" spans="1:4" x14ac:dyDescent="0.2">
      <c r="A137" t="s">
        <v>37</v>
      </c>
      <c r="B137" s="2">
        <v>0.960036642113274</v>
      </c>
      <c r="C137" s="22" t="s">
        <v>379</v>
      </c>
      <c r="D137" s="22">
        <v>2</v>
      </c>
    </row>
    <row r="138" spans="1:4" x14ac:dyDescent="0.2">
      <c r="A138" t="s">
        <v>81</v>
      </c>
      <c r="B138" s="2">
        <v>0.84921802722361694</v>
      </c>
      <c r="C138" s="22"/>
      <c r="D138" s="22"/>
    </row>
    <row r="139" spans="1:4" x14ac:dyDescent="0.2">
      <c r="A139" s="1" t="s">
        <v>380</v>
      </c>
      <c r="B139" s="3">
        <v>1.8092546693368909</v>
      </c>
    </row>
    <row r="141" spans="1:4" x14ac:dyDescent="0.2">
      <c r="A141" s="1"/>
    </row>
  </sheetData>
  <sortState ref="A137:B138">
    <sortCondition ref="A137:A138"/>
  </sortState>
  <mergeCells count="34">
    <mergeCell ref="C130:C133"/>
    <mergeCell ref="D130:D133"/>
    <mergeCell ref="C137:C138"/>
    <mergeCell ref="D137:D138"/>
    <mergeCell ref="C111:C121"/>
    <mergeCell ref="D111:D121"/>
    <mergeCell ref="C123:C124"/>
    <mergeCell ref="D123:D124"/>
    <mergeCell ref="C126:C128"/>
    <mergeCell ref="D126:D128"/>
    <mergeCell ref="C94:C95"/>
    <mergeCell ref="D94:D95"/>
    <mergeCell ref="C99:C101"/>
    <mergeCell ref="D99:D101"/>
    <mergeCell ref="C103:C109"/>
    <mergeCell ref="D103:D109"/>
    <mergeCell ref="C72:C75"/>
    <mergeCell ref="D72:D75"/>
    <mergeCell ref="C77:C83"/>
    <mergeCell ref="D77:D83"/>
    <mergeCell ref="C87:C88"/>
    <mergeCell ref="D87:D88"/>
    <mergeCell ref="C25:C38"/>
    <mergeCell ref="D25:D38"/>
    <mergeCell ref="C40:C65"/>
    <mergeCell ref="D40:D65"/>
    <mergeCell ref="C67:C70"/>
    <mergeCell ref="D67:D70"/>
    <mergeCell ref="C2:C7"/>
    <mergeCell ref="D2:D7"/>
    <mergeCell ref="C9:C20"/>
    <mergeCell ref="D9:D20"/>
    <mergeCell ref="C22:C23"/>
    <mergeCell ref="D22:D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topLeftCell="A49" workbookViewId="0">
      <selection activeCell="E81" sqref="E81"/>
    </sheetView>
  </sheetViews>
  <sheetFormatPr baseColWidth="10" defaultRowHeight="16" x14ac:dyDescent="0.2"/>
  <cols>
    <col min="1" max="1" width="20.5" bestFit="1" customWidth="1"/>
    <col min="2" max="2" width="17" bestFit="1" customWidth="1"/>
    <col min="3" max="3" width="15.33203125" bestFit="1" customWidth="1"/>
    <col min="4" max="4" width="20.33203125" bestFit="1" customWidth="1"/>
  </cols>
  <sheetData>
    <row r="1" spans="1:4" x14ac:dyDescent="0.2">
      <c r="A1" s="1" t="s">
        <v>358</v>
      </c>
      <c r="B1" s="1" t="s">
        <v>381</v>
      </c>
      <c r="C1" s="1" t="s">
        <v>365</v>
      </c>
      <c r="D1" s="1" t="s">
        <v>382</v>
      </c>
    </row>
    <row r="2" spans="1:4" x14ac:dyDescent="0.2">
      <c r="A2" t="s">
        <v>34</v>
      </c>
      <c r="B2" s="2">
        <v>0.79158659497705697</v>
      </c>
      <c r="C2" s="22" t="s">
        <v>337</v>
      </c>
      <c r="D2" s="22">
        <v>6</v>
      </c>
    </row>
    <row r="3" spans="1:4" x14ac:dyDescent="0.2">
      <c r="A3" t="s">
        <v>128</v>
      </c>
      <c r="B3" s="2">
        <v>0.94522618289832905</v>
      </c>
      <c r="C3" s="22"/>
      <c r="D3" s="22"/>
    </row>
    <row r="4" spans="1:4" x14ac:dyDescent="0.2">
      <c r="A4" t="s">
        <v>57</v>
      </c>
      <c r="B4" s="2">
        <v>2.0847823155864198</v>
      </c>
      <c r="C4" s="22"/>
      <c r="D4" s="22"/>
    </row>
    <row r="5" spans="1:4" x14ac:dyDescent="0.2">
      <c r="A5" t="s">
        <v>75</v>
      </c>
      <c r="B5" s="2">
        <v>2.0152763453379698</v>
      </c>
      <c r="C5" s="22"/>
      <c r="D5" s="22"/>
    </row>
    <row r="6" spans="1:4" x14ac:dyDescent="0.2">
      <c r="A6" t="s">
        <v>159</v>
      </c>
      <c r="B6" s="2">
        <v>0.737420438943719</v>
      </c>
      <c r="C6" s="22"/>
      <c r="D6" s="22"/>
    </row>
    <row r="7" spans="1:4" x14ac:dyDescent="0.2">
      <c r="A7" t="s">
        <v>115</v>
      </c>
      <c r="B7" s="2">
        <v>1.41997925155061</v>
      </c>
      <c r="C7" s="22"/>
      <c r="D7" s="22"/>
    </row>
    <row r="8" spans="1:4" x14ac:dyDescent="0.2">
      <c r="A8" s="1" t="s">
        <v>380</v>
      </c>
      <c r="B8" s="3">
        <f>SUBTOTAL(9,B2:B7)</f>
        <v>7.9942711292941047</v>
      </c>
      <c r="C8" s="6"/>
      <c r="D8" s="6"/>
    </row>
    <row r="9" spans="1:4" x14ac:dyDescent="0.2">
      <c r="A9" t="s">
        <v>49</v>
      </c>
      <c r="B9" s="2">
        <v>0.93015962682152797</v>
      </c>
      <c r="C9" s="22" t="s">
        <v>345</v>
      </c>
      <c r="D9" s="22">
        <v>7</v>
      </c>
    </row>
    <row r="10" spans="1:4" x14ac:dyDescent="0.2">
      <c r="A10" t="s">
        <v>65</v>
      </c>
      <c r="B10" s="2">
        <v>0.73453927952885201</v>
      </c>
      <c r="C10" s="22"/>
      <c r="D10" s="22"/>
    </row>
    <row r="11" spans="1:4" x14ac:dyDescent="0.2">
      <c r="A11" t="s">
        <v>140</v>
      </c>
      <c r="B11" s="2">
        <v>1.0001789614152601</v>
      </c>
      <c r="C11" s="22"/>
      <c r="D11" s="22"/>
    </row>
    <row r="12" spans="1:4" x14ac:dyDescent="0.2">
      <c r="A12" t="s">
        <v>68</v>
      </c>
      <c r="B12" s="2">
        <v>0.91069625527465903</v>
      </c>
      <c r="C12" s="22"/>
      <c r="D12" s="22"/>
    </row>
    <row r="13" spans="1:4" x14ac:dyDescent="0.2">
      <c r="A13" t="s">
        <v>103</v>
      </c>
      <c r="B13" s="2">
        <v>0.86424673131352103</v>
      </c>
      <c r="C13" s="22"/>
      <c r="D13" s="22"/>
    </row>
    <row r="14" spans="1:4" x14ac:dyDescent="0.2">
      <c r="A14" t="s">
        <v>105</v>
      </c>
      <c r="B14" s="2">
        <v>1.1595187533108899</v>
      </c>
      <c r="C14" s="22"/>
      <c r="D14" s="22"/>
    </row>
    <row r="15" spans="1:4" x14ac:dyDescent="0.2">
      <c r="A15" t="s">
        <v>151</v>
      </c>
      <c r="B15" s="2">
        <v>0.79668108798175397</v>
      </c>
      <c r="C15" s="22"/>
      <c r="D15" s="22"/>
    </row>
    <row r="16" spans="1:4" x14ac:dyDescent="0.2">
      <c r="A16" s="1" t="s">
        <v>380</v>
      </c>
      <c r="B16" s="3">
        <f>SUBTOTAL(9,B9:B15)</f>
        <v>6.396020695646464</v>
      </c>
      <c r="C16" s="6"/>
      <c r="D16" s="6"/>
    </row>
    <row r="17" spans="1:4" x14ac:dyDescent="0.2">
      <c r="A17" t="s">
        <v>129</v>
      </c>
      <c r="B17" s="2">
        <v>0.97887876468963697</v>
      </c>
      <c r="C17" s="5" t="s">
        <v>362</v>
      </c>
      <c r="D17" s="5">
        <v>1</v>
      </c>
    </row>
    <row r="18" spans="1:4" x14ac:dyDescent="0.2">
      <c r="A18" s="1" t="s">
        <v>380</v>
      </c>
      <c r="B18" s="3">
        <f>SUBTOTAL(9,B17:B17)</f>
        <v>0.97887876468963697</v>
      </c>
      <c r="C18" s="6"/>
      <c r="D18" s="6"/>
    </row>
    <row r="19" spans="1:4" x14ac:dyDescent="0.2">
      <c r="A19" t="s">
        <v>125</v>
      </c>
      <c r="B19" s="2">
        <v>0.85807296227680196</v>
      </c>
      <c r="C19" s="22" t="s">
        <v>356</v>
      </c>
      <c r="D19" s="22">
        <v>5</v>
      </c>
    </row>
    <row r="20" spans="1:4" x14ac:dyDescent="0.2">
      <c r="A20" t="s">
        <v>126</v>
      </c>
      <c r="B20" s="2">
        <v>0.77905170964484705</v>
      </c>
      <c r="C20" s="22"/>
      <c r="D20" s="22"/>
    </row>
    <row r="21" spans="1:4" x14ac:dyDescent="0.2">
      <c r="A21" t="s">
        <v>69</v>
      </c>
      <c r="B21" s="2">
        <v>0.81227345388538696</v>
      </c>
      <c r="C21" s="22"/>
      <c r="D21" s="22"/>
    </row>
    <row r="22" spans="1:4" x14ac:dyDescent="0.2">
      <c r="A22" t="s">
        <v>148</v>
      </c>
      <c r="B22" s="2">
        <v>0.83370230421916602</v>
      </c>
      <c r="C22" s="22"/>
      <c r="D22" s="22"/>
    </row>
    <row r="23" spans="1:4" x14ac:dyDescent="0.2">
      <c r="A23" t="s">
        <v>149</v>
      </c>
      <c r="B23" s="2">
        <v>0.84632869785027898</v>
      </c>
      <c r="C23" s="22"/>
      <c r="D23" s="22"/>
    </row>
    <row r="24" spans="1:4" x14ac:dyDescent="0.2">
      <c r="A24" s="1" t="s">
        <v>380</v>
      </c>
      <c r="B24" s="3">
        <f>SUBTOTAL(9,B19:B23)</f>
        <v>4.129429127876481</v>
      </c>
      <c r="C24" s="6"/>
      <c r="D24" s="6"/>
    </row>
    <row r="25" spans="1:4" x14ac:dyDescent="0.2">
      <c r="A25" t="s">
        <v>41</v>
      </c>
      <c r="B25" s="2">
        <v>0.93545988448266604</v>
      </c>
      <c r="C25" s="22" t="s">
        <v>340</v>
      </c>
      <c r="D25" s="22">
        <v>8</v>
      </c>
    </row>
    <row r="26" spans="1:4" x14ac:dyDescent="0.2">
      <c r="A26" t="s">
        <v>42</v>
      </c>
      <c r="B26" s="2">
        <v>1.188105047062</v>
      </c>
      <c r="C26" s="22"/>
      <c r="D26" s="22"/>
    </row>
    <row r="27" spans="1:4" x14ac:dyDescent="0.2">
      <c r="A27" t="s">
        <v>58</v>
      </c>
      <c r="B27" s="2">
        <v>0.82227802156360696</v>
      </c>
      <c r="C27" s="22"/>
      <c r="D27" s="22"/>
    </row>
    <row r="28" spans="1:4" x14ac:dyDescent="0.2">
      <c r="A28" t="s">
        <v>9</v>
      </c>
      <c r="B28" s="2">
        <v>1.0159136747708499</v>
      </c>
      <c r="C28" s="22"/>
      <c r="D28" s="22"/>
    </row>
    <row r="29" spans="1:4" x14ac:dyDescent="0.2">
      <c r="A29" t="s">
        <v>74</v>
      </c>
      <c r="B29" s="2">
        <v>1.17362343249537</v>
      </c>
      <c r="C29" s="22"/>
      <c r="D29" s="22"/>
    </row>
    <row r="30" spans="1:4" x14ac:dyDescent="0.2">
      <c r="A30" t="s">
        <v>76</v>
      </c>
      <c r="B30" s="2">
        <v>0.83261074988212003</v>
      </c>
      <c r="C30" s="22"/>
      <c r="D30" s="22"/>
    </row>
    <row r="31" spans="1:4" x14ac:dyDescent="0.2">
      <c r="A31" t="s">
        <v>109</v>
      </c>
      <c r="B31" s="2">
        <v>1.1271566047944299</v>
      </c>
      <c r="C31" s="22"/>
      <c r="D31" s="22"/>
    </row>
    <row r="32" spans="1:4" x14ac:dyDescent="0.2">
      <c r="A32" t="s">
        <v>112</v>
      </c>
      <c r="B32" s="2">
        <v>1.20743520647171</v>
      </c>
      <c r="C32" s="22"/>
      <c r="D32" s="22"/>
    </row>
    <row r="33" spans="1:4" x14ac:dyDescent="0.2">
      <c r="A33" s="1" t="s">
        <v>380</v>
      </c>
      <c r="B33" s="3">
        <f>SUBTOTAL(9,B25:B32)</f>
        <v>8.3025826215227525</v>
      </c>
      <c r="C33" s="6"/>
      <c r="D33" s="6"/>
    </row>
    <row r="34" spans="1:4" x14ac:dyDescent="0.2">
      <c r="A34" s="10" t="s">
        <v>51</v>
      </c>
      <c r="B34" s="11">
        <v>0.88445312238136597</v>
      </c>
      <c r="C34" s="24" t="s">
        <v>338</v>
      </c>
      <c r="D34" s="24">
        <v>11</v>
      </c>
    </row>
    <row r="35" spans="1:4" x14ac:dyDescent="0.2">
      <c r="A35" s="10" t="s">
        <v>130</v>
      </c>
      <c r="B35" s="11">
        <v>0.997646340263461</v>
      </c>
      <c r="C35" s="24"/>
      <c r="D35" s="24"/>
    </row>
    <row r="36" spans="1:4" x14ac:dyDescent="0.2">
      <c r="A36" s="10" t="s">
        <v>10</v>
      </c>
      <c r="B36" s="11">
        <v>0.72156594020481202</v>
      </c>
      <c r="C36" s="24"/>
      <c r="D36" s="24"/>
    </row>
    <row r="37" spans="1:4" x14ac:dyDescent="0.2">
      <c r="A37" s="10" t="s">
        <v>71</v>
      </c>
      <c r="B37" s="11">
        <v>0.81336533279574297</v>
      </c>
      <c r="C37" s="24"/>
      <c r="D37" s="24"/>
    </row>
    <row r="38" spans="1:4" x14ac:dyDescent="0.2">
      <c r="A38" s="10" t="s">
        <v>72</v>
      </c>
      <c r="B38" s="11">
        <v>1.05475408194045</v>
      </c>
      <c r="C38" s="24"/>
      <c r="D38" s="24"/>
    </row>
    <row r="39" spans="1:4" x14ac:dyDescent="0.2">
      <c r="A39" s="10" t="s">
        <v>142</v>
      </c>
      <c r="B39" s="11">
        <v>0.87121442487546996</v>
      </c>
      <c r="C39" s="24"/>
      <c r="D39" s="24"/>
    </row>
    <row r="40" spans="1:4" x14ac:dyDescent="0.2">
      <c r="A40" s="10" t="s">
        <v>12</v>
      </c>
      <c r="B40" s="11">
        <v>0.85693302258221804</v>
      </c>
      <c r="C40" s="24"/>
      <c r="D40" s="24"/>
    </row>
    <row r="41" spans="1:4" x14ac:dyDescent="0.2">
      <c r="A41" s="10" t="s">
        <v>143</v>
      </c>
      <c r="B41" s="11">
        <v>0.78119771303393004</v>
      </c>
      <c r="C41" s="24"/>
      <c r="D41" s="24"/>
    </row>
    <row r="42" spans="1:4" x14ac:dyDescent="0.2">
      <c r="A42" s="10" t="s">
        <v>99</v>
      </c>
      <c r="B42" s="11">
        <v>1.6691788585887699</v>
      </c>
      <c r="C42" s="24"/>
      <c r="D42" s="24"/>
    </row>
    <row r="43" spans="1:4" x14ac:dyDescent="0.2">
      <c r="A43" s="10" t="s">
        <v>152</v>
      </c>
      <c r="B43" s="11">
        <v>0.76810301526807701</v>
      </c>
      <c r="C43" s="24"/>
      <c r="D43" s="24"/>
    </row>
    <row r="44" spans="1:4" x14ac:dyDescent="0.2">
      <c r="A44" s="10" t="s">
        <v>27</v>
      </c>
      <c r="B44" s="11">
        <v>1.5402589790258601</v>
      </c>
      <c r="C44" s="24"/>
      <c r="D44" s="24"/>
    </row>
    <row r="45" spans="1:4" x14ac:dyDescent="0.2">
      <c r="A45" s="1" t="s">
        <v>380</v>
      </c>
      <c r="B45" s="3">
        <f>SUBTOTAL(9,B34:B44)</f>
        <v>10.958670830960155</v>
      </c>
      <c r="C45" s="6"/>
      <c r="D45" s="6"/>
    </row>
    <row r="46" spans="1:4" x14ac:dyDescent="0.2">
      <c r="A46" t="s">
        <v>116</v>
      </c>
      <c r="B46" s="2">
        <v>0.804381935130834</v>
      </c>
      <c r="C46" s="22" t="s">
        <v>361</v>
      </c>
      <c r="D46" s="22">
        <v>2</v>
      </c>
    </row>
    <row r="47" spans="1:4" x14ac:dyDescent="0.2">
      <c r="A47" t="s">
        <v>119</v>
      </c>
      <c r="B47" s="2">
        <v>0.74012081029780796</v>
      </c>
      <c r="C47" s="22"/>
      <c r="D47" s="22"/>
    </row>
    <row r="48" spans="1:4" x14ac:dyDescent="0.2">
      <c r="A48" s="1" t="s">
        <v>380</v>
      </c>
      <c r="B48" s="3">
        <f>SUBTOTAL(9,B46:B47)</f>
        <v>1.544502745428642</v>
      </c>
      <c r="C48" s="6"/>
      <c r="D48" s="6"/>
    </row>
    <row r="49" spans="1:4" x14ac:dyDescent="0.2">
      <c r="A49" t="s">
        <v>131</v>
      </c>
      <c r="B49" s="2">
        <v>0.74742337630578404</v>
      </c>
      <c r="C49" s="22" t="s">
        <v>348</v>
      </c>
      <c r="D49" s="22">
        <v>5</v>
      </c>
    </row>
    <row r="50" spans="1:4" x14ac:dyDescent="0.2">
      <c r="A50" t="s">
        <v>56</v>
      </c>
      <c r="B50" s="2">
        <v>1.20802675412118</v>
      </c>
      <c r="C50" s="22"/>
      <c r="D50" s="22"/>
    </row>
    <row r="51" spans="1:4" x14ac:dyDescent="0.2">
      <c r="A51" t="s">
        <v>134</v>
      </c>
      <c r="B51" s="2">
        <v>0.87800333344242998</v>
      </c>
      <c r="C51" s="22"/>
      <c r="D51" s="22"/>
    </row>
    <row r="52" spans="1:4" x14ac:dyDescent="0.2">
      <c r="A52" t="s">
        <v>79</v>
      </c>
      <c r="B52" s="2">
        <v>0.92759423751274905</v>
      </c>
      <c r="C52" s="22"/>
      <c r="D52" s="22"/>
    </row>
    <row r="53" spans="1:4" x14ac:dyDescent="0.2">
      <c r="A53" t="s">
        <v>110</v>
      </c>
      <c r="B53" s="2">
        <v>1.4442245326831999</v>
      </c>
      <c r="C53" s="22"/>
      <c r="D53" s="22"/>
    </row>
    <row r="54" spans="1:4" x14ac:dyDescent="0.2">
      <c r="A54" s="1" t="s">
        <v>380</v>
      </c>
      <c r="B54" s="3">
        <f>SUBTOTAL(9,B49:B53)</f>
        <v>5.205272234065343</v>
      </c>
      <c r="C54" s="6"/>
      <c r="D54" s="6"/>
    </row>
    <row r="55" spans="1:4" x14ac:dyDescent="0.2">
      <c r="A55" t="s">
        <v>121</v>
      </c>
      <c r="B55" s="2">
        <v>0.88331603178826201</v>
      </c>
      <c r="C55" s="22" t="s">
        <v>344</v>
      </c>
      <c r="D55" s="22">
        <v>6</v>
      </c>
    </row>
    <row r="56" spans="1:4" x14ac:dyDescent="0.2">
      <c r="A56" t="s">
        <v>122</v>
      </c>
      <c r="B56" s="2">
        <v>0.74621267284984105</v>
      </c>
      <c r="C56" s="22"/>
      <c r="D56" s="22"/>
    </row>
    <row r="57" spans="1:4" x14ac:dyDescent="0.2">
      <c r="A57" t="s">
        <v>123</v>
      </c>
      <c r="B57" s="2">
        <v>0.736005900603798</v>
      </c>
      <c r="C57" s="22"/>
      <c r="D57" s="22"/>
    </row>
    <row r="58" spans="1:4" x14ac:dyDescent="0.2">
      <c r="A58" t="s">
        <v>124</v>
      </c>
      <c r="B58" s="2">
        <v>0.78521121043912501</v>
      </c>
      <c r="C58" s="22"/>
      <c r="D58" s="22"/>
    </row>
    <row r="59" spans="1:4" x14ac:dyDescent="0.2">
      <c r="A59" t="s">
        <v>54</v>
      </c>
      <c r="B59" s="2">
        <v>1.0490882765293601</v>
      </c>
      <c r="C59" s="22"/>
      <c r="D59" s="22"/>
    </row>
    <row r="60" spans="1:4" x14ac:dyDescent="0.2">
      <c r="A60" t="s">
        <v>113</v>
      </c>
      <c r="B60" s="2">
        <v>1.1112137120513801</v>
      </c>
      <c r="C60" s="22"/>
      <c r="D60" s="22"/>
    </row>
    <row r="61" spans="1:4" x14ac:dyDescent="0.2">
      <c r="A61" s="1" t="s">
        <v>380</v>
      </c>
      <c r="B61" s="3">
        <f>SUBTOTAL(9,B55:B60)</f>
        <v>5.3110478042617659</v>
      </c>
      <c r="C61" s="6"/>
      <c r="D61" s="6"/>
    </row>
    <row r="62" spans="1:4" x14ac:dyDescent="0.2">
      <c r="A62" t="s">
        <v>155</v>
      </c>
      <c r="B62" s="2">
        <v>0.737782780328326</v>
      </c>
      <c r="C62" s="5" t="s">
        <v>364</v>
      </c>
      <c r="D62" s="5">
        <v>1</v>
      </c>
    </row>
    <row r="63" spans="1:4" x14ac:dyDescent="0.2">
      <c r="A63" s="1" t="s">
        <v>380</v>
      </c>
      <c r="B63" s="3">
        <f>SUBTOTAL(9,B62:B62)</f>
        <v>0.737782780328326</v>
      </c>
      <c r="C63" s="6"/>
      <c r="D63" s="6"/>
    </row>
    <row r="64" spans="1:4" x14ac:dyDescent="0.2">
      <c r="A64" s="20" t="s">
        <v>120</v>
      </c>
      <c r="B64" s="21">
        <v>1.46495254076099</v>
      </c>
      <c r="C64" s="25" t="s">
        <v>347</v>
      </c>
      <c r="D64" s="25">
        <v>11</v>
      </c>
    </row>
    <row r="65" spans="1:4" x14ac:dyDescent="0.2">
      <c r="A65" s="20" t="s">
        <v>6</v>
      </c>
      <c r="B65" s="21">
        <v>1.81575277326232</v>
      </c>
      <c r="C65" s="25"/>
      <c r="D65" s="25"/>
    </row>
    <row r="66" spans="1:4" x14ac:dyDescent="0.2">
      <c r="A66" s="20" t="s">
        <v>132</v>
      </c>
      <c r="B66" s="21">
        <v>0.79092931490419605</v>
      </c>
      <c r="C66" s="25"/>
      <c r="D66" s="25"/>
    </row>
    <row r="67" spans="1:4" x14ac:dyDescent="0.2">
      <c r="A67" s="20" t="s">
        <v>133</v>
      </c>
      <c r="B67" s="21">
        <v>0.77828064254979201</v>
      </c>
      <c r="C67" s="25"/>
      <c r="D67" s="25"/>
    </row>
    <row r="68" spans="1:4" x14ac:dyDescent="0.2">
      <c r="A68" s="20" t="s">
        <v>135</v>
      </c>
      <c r="B68" s="21">
        <v>0.92489775563561905</v>
      </c>
      <c r="C68" s="25"/>
      <c r="D68" s="25"/>
    </row>
    <row r="69" spans="1:4" x14ac:dyDescent="0.2">
      <c r="A69" s="20" t="s">
        <v>137</v>
      </c>
      <c r="B69" s="21">
        <v>1.1160562099051301</v>
      </c>
      <c r="C69" s="25"/>
      <c r="D69" s="25"/>
    </row>
    <row r="70" spans="1:4" x14ac:dyDescent="0.2">
      <c r="A70" s="20" t="s">
        <v>139</v>
      </c>
      <c r="B70" s="21">
        <v>0.75387770720118497</v>
      </c>
      <c r="C70" s="25"/>
      <c r="D70" s="25"/>
    </row>
    <row r="71" spans="1:4" x14ac:dyDescent="0.2">
      <c r="A71" s="20" t="s">
        <v>141</v>
      </c>
      <c r="B71" s="21">
        <v>0.92927682580952398</v>
      </c>
      <c r="C71" s="25"/>
      <c r="D71" s="25"/>
    </row>
    <row r="72" spans="1:4" x14ac:dyDescent="0.2">
      <c r="A72" s="20" t="s">
        <v>147</v>
      </c>
      <c r="B72" s="21">
        <v>0.81103277463756995</v>
      </c>
      <c r="C72" s="25"/>
      <c r="D72" s="25"/>
    </row>
    <row r="73" spans="1:4" x14ac:dyDescent="0.2">
      <c r="A73" s="20" t="s">
        <v>154</v>
      </c>
      <c r="B73" s="21">
        <v>0.78039470708250203</v>
      </c>
      <c r="C73" s="25"/>
      <c r="D73" s="25"/>
    </row>
    <row r="74" spans="1:4" x14ac:dyDescent="0.2">
      <c r="A74" s="20" t="s">
        <v>158</v>
      </c>
      <c r="B74" s="21">
        <v>1.1911076232064</v>
      </c>
      <c r="C74" s="25"/>
      <c r="D74" s="25"/>
    </row>
    <row r="75" spans="1:4" x14ac:dyDescent="0.2">
      <c r="A75" s="14" t="s">
        <v>380</v>
      </c>
      <c r="B75" s="15">
        <f>SUBTOTAL(9,B64:B74)</f>
        <v>11.356558874955226</v>
      </c>
      <c r="C75" s="6"/>
      <c r="D75" s="6"/>
    </row>
    <row r="76" spans="1:4" x14ac:dyDescent="0.2">
      <c r="A76" t="s">
        <v>150</v>
      </c>
      <c r="B76" s="2">
        <v>1.16065058453047</v>
      </c>
      <c r="C76" s="22" t="s">
        <v>363</v>
      </c>
      <c r="D76" s="22">
        <v>2</v>
      </c>
    </row>
    <row r="77" spans="1:4" x14ac:dyDescent="0.2">
      <c r="A77" t="s">
        <v>157</v>
      </c>
      <c r="B77" s="2">
        <v>1.0967904403878499</v>
      </c>
      <c r="C77" s="22"/>
      <c r="D77" s="22"/>
    </row>
    <row r="78" spans="1:4" x14ac:dyDescent="0.2">
      <c r="A78" s="1" t="s">
        <v>380</v>
      </c>
      <c r="B78" s="3">
        <f>SUBTOTAL(9,B76:B77)</f>
        <v>2.2574410249183199</v>
      </c>
      <c r="C78" s="6"/>
      <c r="D78" s="6"/>
    </row>
    <row r="79" spans="1:4" x14ac:dyDescent="0.2">
      <c r="A79" t="s">
        <v>136</v>
      </c>
      <c r="B79" s="2">
        <v>0.81797306319263796</v>
      </c>
      <c r="C79" s="22" t="s">
        <v>351</v>
      </c>
      <c r="D79" s="22">
        <v>2</v>
      </c>
    </row>
    <row r="80" spans="1:4" x14ac:dyDescent="0.2">
      <c r="A80" t="s">
        <v>160</v>
      </c>
      <c r="B80" s="2">
        <v>0.86612097814845501</v>
      </c>
      <c r="C80" s="22"/>
      <c r="D80" s="22"/>
    </row>
    <row r="81" spans="1:4" x14ac:dyDescent="0.2">
      <c r="A81" s="1" t="s">
        <v>380</v>
      </c>
      <c r="B81" s="3">
        <f>SUBTOTAL(9,B79:B80)</f>
        <v>1.684094041341093</v>
      </c>
      <c r="C81" s="6"/>
      <c r="D81" s="6"/>
    </row>
    <row r="82" spans="1:4" x14ac:dyDescent="0.2">
      <c r="A82" t="s">
        <v>118</v>
      </c>
      <c r="B82" s="2">
        <v>0.82252118653989204</v>
      </c>
      <c r="C82" s="22" t="s">
        <v>354</v>
      </c>
      <c r="D82" s="22">
        <v>2</v>
      </c>
    </row>
    <row r="83" spans="1:4" x14ac:dyDescent="0.2">
      <c r="A83" t="s">
        <v>145</v>
      </c>
      <c r="B83" s="2">
        <v>0.73587871432691598</v>
      </c>
      <c r="C83" s="22"/>
      <c r="D83" s="22"/>
    </row>
    <row r="84" spans="1:4" x14ac:dyDescent="0.2">
      <c r="A84" s="1" t="s">
        <v>380</v>
      </c>
      <c r="B84" s="3">
        <f>SUBTOTAL(9,B82:B83)</f>
        <v>1.5583999008668079</v>
      </c>
      <c r="C84" s="6"/>
      <c r="D84" s="6"/>
    </row>
    <row r="85" spans="1:4" x14ac:dyDescent="0.2">
      <c r="A85" t="s">
        <v>1</v>
      </c>
      <c r="B85" s="2">
        <v>0.86109320940188605</v>
      </c>
      <c r="C85" s="22" t="s">
        <v>342</v>
      </c>
      <c r="D85" s="22">
        <v>4</v>
      </c>
    </row>
    <row r="86" spans="1:4" x14ac:dyDescent="0.2">
      <c r="A86" t="s">
        <v>8</v>
      </c>
      <c r="B86" s="2">
        <v>0.87996366548983296</v>
      </c>
      <c r="C86" s="22"/>
      <c r="D86" s="22"/>
    </row>
    <row r="87" spans="1:4" x14ac:dyDescent="0.2">
      <c r="A87" t="s">
        <v>63</v>
      </c>
      <c r="B87" s="2">
        <v>0.99079792537577005</v>
      </c>
      <c r="C87" s="22"/>
      <c r="D87" s="22"/>
    </row>
    <row r="88" spans="1:4" x14ac:dyDescent="0.2">
      <c r="A88" t="s">
        <v>96</v>
      </c>
      <c r="B88" s="2">
        <v>0.75500708568344599</v>
      </c>
      <c r="C88" s="22"/>
      <c r="D88" s="22"/>
    </row>
    <row r="89" spans="1:4" x14ac:dyDescent="0.2">
      <c r="A89" s="1" t="s">
        <v>380</v>
      </c>
      <c r="B89" s="3">
        <f>SUBTOTAL(9,B85:B88)</f>
        <v>3.486861885950935</v>
      </c>
      <c r="C89" s="6"/>
      <c r="D89" s="6"/>
    </row>
    <row r="90" spans="1:4" x14ac:dyDescent="0.2">
      <c r="A90" t="s">
        <v>47</v>
      </c>
      <c r="B90" s="2">
        <v>0.76127922205535103</v>
      </c>
      <c r="C90" s="22" t="s">
        <v>339</v>
      </c>
      <c r="D90" s="22">
        <v>6</v>
      </c>
    </row>
    <row r="91" spans="1:4" x14ac:dyDescent="0.2">
      <c r="A91" t="s">
        <v>127</v>
      </c>
      <c r="B91" s="2">
        <v>0.95725971908406005</v>
      </c>
      <c r="C91" s="22"/>
      <c r="D91" s="22"/>
    </row>
    <row r="92" spans="1:4" x14ac:dyDescent="0.2">
      <c r="A92" t="s">
        <v>70</v>
      </c>
      <c r="B92" s="2">
        <v>0.84393227594813103</v>
      </c>
      <c r="C92" s="22"/>
      <c r="D92" s="22"/>
    </row>
    <row r="93" spans="1:4" x14ac:dyDescent="0.2">
      <c r="A93" t="s">
        <v>73</v>
      </c>
      <c r="B93" s="2">
        <v>0.93225276084884701</v>
      </c>
      <c r="C93" s="22"/>
      <c r="D93" s="22"/>
    </row>
    <row r="94" spans="1:4" x14ac:dyDescent="0.2">
      <c r="A94" t="s">
        <v>94</v>
      </c>
      <c r="B94" s="2">
        <v>0.96025647676105397</v>
      </c>
      <c r="C94" s="22"/>
      <c r="D94" s="22"/>
    </row>
    <row r="95" spans="1:4" x14ac:dyDescent="0.2">
      <c r="A95" t="s">
        <v>102</v>
      </c>
      <c r="B95" s="2">
        <v>1.20612832493648</v>
      </c>
      <c r="C95" s="22"/>
      <c r="D95" s="22"/>
    </row>
    <row r="96" spans="1:4" x14ac:dyDescent="0.2">
      <c r="A96" s="1" t="s">
        <v>380</v>
      </c>
      <c r="B96" s="3">
        <f>SUBTOTAL(9,B90:B95)</f>
        <v>5.6611087796339232</v>
      </c>
      <c r="C96" s="6"/>
      <c r="D96" s="6"/>
    </row>
    <row r="97" spans="1:4" x14ac:dyDescent="0.2">
      <c r="A97" t="s">
        <v>33</v>
      </c>
      <c r="B97" s="2">
        <v>0.82897255711100004</v>
      </c>
      <c r="C97" s="22" t="s">
        <v>343</v>
      </c>
      <c r="D97" s="22">
        <v>3</v>
      </c>
    </row>
    <row r="98" spans="1:4" x14ac:dyDescent="0.2">
      <c r="A98" t="s">
        <v>138</v>
      </c>
      <c r="B98" s="2">
        <v>0.78237977103348</v>
      </c>
      <c r="C98" s="22"/>
      <c r="D98" s="22"/>
    </row>
    <row r="99" spans="1:4" x14ac:dyDescent="0.2">
      <c r="A99" t="s">
        <v>114</v>
      </c>
      <c r="B99" s="2">
        <v>0.85354879828590202</v>
      </c>
      <c r="C99" s="22"/>
      <c r="D99" s="22"/>
    </row>
    <row r="100" spans="1:4" x14ac:dyDescent="0.2">
      <c r="A100" s="1" t="s">
        <v>380</v>
      </c>
      <c r="B100" s="3">
        <f>SUBTOTAL(9,B97:B99)</f>
        <v>2.464901126430382</v>
      </c>
      <c r="C100" s="6"/>
      <c r="D100" s="6"/>
    </row>
    <row r="101" spans="1:4" x14ac:dyDescent="0.2">
      <c r="A101" t="s">
        <v>3</v>
      </c>
      <c r="B101" s="2">
        <v>0.772612841529421</v>
      </c>
      <c r="C101" s="22" t="s">
        <v>359</v>
      </c>
      <c r="D101" s="22">
        <v>3</v>
      </c>
    </row>
    <row r="102" spans="1:4" x14ac:dyDescent="0.2">
      <c r="A102" t="s">
        <v>13</v>
      </c>
      <c r="B102" s="2">
        <v>0.86904522461058697</v>
      </c>
      <c r="C102" s="22"/>
      <c r="D102" s="22"/>
    </row>
    <row r="103" spans="1:4" x14ac:dyDescent="0.2">
      <c r="A103" t="s">
        <v>14</v>
      </c>
      <c r="B103" s="2">
        <v>1.5847375821048499</v>
      </c>
      <c r="C103" s="22"/>
      <c r="D103" s="22"/>
    </row>
    <row r="104" spans="1:4" x14ac:dyDescent="0.2">
      <c r="A104" s="1" t="s">
        <v>380</v>
      </c>
      <c r="B104" s="3">
        <f>SUBTOTAL(9,B101:B103)</f>
        <v>3.2263956482448579</v>
      </c>
      <c r="C104" s="6"/>
      <c r="D104" s="6"/>
    </row>
    <row r="105" spans="1:4" x14ac:dyDescent="0.2">
      <c r="A105" t="s">
        <v>4</v>
      </c>
      <c r="B105" s="2">
        <v>1.13076520509045</v>
      </c>
      <c r="C105" s="22" t="s">
        <v>360</v>
      </c>
      <c r="D105" s="22">
        <v>6</v>
      </c>
    </row>
    <row r="106" spans="1:4" x14ac:dyDescent="0.2">
      <c r="A106" t="s">
        <v>144</v>
      </c>
      <c r="B106" s="2">
        <v>1.0090685765815901</v>
      </c>
      <c r="C106" s="22"/>
      <c r="D106" s="22"/>
    </row>
    <row r="107" spans="1:4" x14ac:dyDescent="0.2">
      <c r="A107" t="s">
        <v>17</v>
      </c>
      <c r="B107" s="2">
        <v>0.71921536751164605</v>
      </c>
      <c r="C107" s="22"/>
      <c r="D107" s="22"/>
    </row>
    <row r="108" spans="1:4" x14ac:dyDescent="0.2">
      <c r="A108" t="s">
        <v>18</v>
      </c>
      <c r="B108" s="2">
        <v>1.7369236215761701</v>
      </c>
      <c r="C108" s="22"/>
      <c r="D108" s="22"/>
    </row>
    <row r="109" spans="1:4" x14ac:dyDescent="0.2">
      <c r="A109" t="s">
        <v>25</v>
      </c>
      <c r="B109" s="2">
        <v>2.01067981240669</v>
      </c>
      <c r="C109" s="22"/>
      <c r="D109" s="22"/>
    </row>
    <row r="110" spans="1:4" x14ac:dyDescent="0.2">
      <c r="A110" t="s">
        <v>156</v>
      </c>
      <c r="B110" s="2">
        <v>0.81596244505392401</v>
      </c>
      <c r="C110" s="22"/>
      <c r="D110" s="22"/>
    </row>
    <row r="111" spans="1:4" x14ac:dyDescent="0.2">
      <c r="A111" s="1" t="s">
        <v>380</v>
      </c>
      <c r="B111" s="3">
        <f>SUBTOTAL(9,B105:B110)</f>
        <v>7.4226150282204708</v>
      </c>
      <c r="C111" s="6"/>
      <c r="D111" s="6"/>
    </row>
    <row r="112" spans="1:4" x14ac:dyDescent="0.2">
      <c r="A112" t="s">
        <v>146</v>
      </c>
      <c r="B112" s="2">
        <v>0.74116840396275796</v>
      </c>
      <c r="C112" s="22" t="s">
        <v>355</v>
      </c>
      <c r="D112" s="22">
        <v>3</v>
      </c>
    </row>
    <row r="113" spans="1:4" x14ac:dyDescent="0.2">
      <c r="A113" t="s">
        <v>26</v>
      </c>
      <c r="B113" s="2">
        <v>1.02309923863906</v>
      </c>
      <c r="C113" s="22"/>
      <c r="D113" s="22"/>
    </row>
    <row r="114" spans="1:4" x14ac:dyDescent="0.2">
      <c r="A114" t="s">
        <v>153</v>
      </c>
      <c r="B114" s="2">
        <v>0.73889516869425498</v>
      </c>
      <c r="C114" s="22"/>
      <c r="D114" s="22"/>
    </row>
    <row r="115" spans="1:4" x14ac:dyDescent="0.2">
      <c r="A115" s="1" t="s">
        <v>380</v>
      </c>
      <c r="B115" s="3">
        <f>SUBTOTAL(9,B112:B114)</f>
        <v>2.5031628112960731</v>
      </c>
      <c r="C115" s="6"/>
      <c r="D115" s="6"/>
    </row>
    <row r="116" spans="1:4" x14ac:dyDescent="0.2">
      <c r="A116" t="s">
        <v>37</v>
      </c>
      <c r="B116" s="2">
        <v>0.90494792548964298</v>
      </c>
      <c r="C116" s="22" t="s">
        <v>346</v>
      </c>
      <c r="D116" s="22">
        <v>2</v>
      </c>
    </row>
    <row r="117" spans="1:4" x14ac:dyDescent="0.2">
      <c r="A117" t="s">
        <v>66</v>
      </c>
      <c r="B117" s="2">
        <v>1.1859153225683099</v>
      </c>
      <c r="C117" s="22"/>
      <c r="D117" s="22"/>
    </row>
    <row r="118" spans="1:4" x14ac:dyDescent="0.2">
      <c r="A118" s="1" t="s">
        <v>380</v>
      </c>
      <c r="B118" s="3">
        <f>SUBTOTAL(9,B116:B117)</f>
        <v>2.090863248057953</v>
      </c>
      <c r="C118" s="6"/>
      <c r="D118" s="6"/>
    </row>
    <row r="119" spans="1:4" x14ac:dyDescent="0.2">
      <c r="A119" t="s">
        <v>117</v>
      </c>
      <c r="B119" s="2">
        <v>1.00967364761926</v>
      </c>
      <c r="C119" s="5" t="s">
        <v>366</v>
      </c>
      <c r="D119" s="5">
        <v>1</v>
      </c>
    </row>
    <row r="120" spans="1:4" x14ac:dyDescent="0.2">
      <c r="A120" s="1" t="s">
        <v>380</v>
      </c>
      <c r="B120" s="3">
        <f>SUBTOTAL(9,B119:B119)</f>
        <v>1.00967364761926</v>
      </c>
    </row>
    <row r="121" spans="1:4" x14ac:dyDescent="0.2">
      <c r="A121" s="1"/>
    </row>
    <row r="122" spans="1:4" x14ac:dyDescent="0.2">
      <c r="A122" s="1"/>
      <c r="B122" s="1"/>
      <c r="C122" s="1"/>
      <c r="D122" s="1"/>
    </row>
  </sheetData>
  <sortState ref="A34:B44">
    <sortCondition ref="A34:A44"/>
  </sortState>
  <mergeCells count="38">
    <mergeCell ref="D55:D60"/>
    <mergeCell ref="D64:D74"/>
    <mergeCell ref="D76:D77"/>
    <mergeCell ref="D79:D80"/>
    <mergeCell ref="D82:D83"/>
    <mergeCell ref="D85:D88"/>
    <mergeCell ref="D116:D117"/>
    <mergeCell ref="D112:D114"/>
    <mergeCell ref="D105:D110"/>
    <mergeCell ref="D101:D103"/>
    <mergeCell ref="D97:D99"/>
    <mergeCell ref="D90:D95"/>
    <mergeCell ref="C116:C117"/>
    <mergeCell ref="C55:C60"/>
    <mergeCell ref="C64:C74"/>
    <mergeCell ref="C76:C77"/>
    <mergeCell ref="C79:C80"/>
    <mergeCell ref="C82:C83"/>
    <mergeCell ref="C85:C88"/>
    <mergeCell ref="C90:C95"/>
    <mergeCell ref="C97:C99"/>
    <mergeCell ref="C101:C103"/>
    <mergeCell ref="C105:C110"/>
    <mergeCell ref="C112:C114"/>
    <mergeCell ref="C49:C53"/>
    <mergeCell ref="D46:D47"/>
    <mergeCell ref="D49:D53"/>
    <mergeCell ref="C2:C7"/>
    <mergeCell ref="D2:D7"/>
    <mergeCell ref="C9:C15"/>
    <mergeCell ref="D9:D15"/>
    <mergeCell ref="C19:C23"/>
    <mergeCell ref="D19:D23"/>
    <mergeCell ref="C25:C32"/>
    <mergeCell ref="D25:D32"/>
    <mergeCell ref="C34:C44"/>
    <mergeCell ref="D34:D44"/>
    <mergeCell ref="C46:C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selection activeCell="C8" sqref="C8:D25"/>
    </sheetView>
  </sheetViews>
  <sheetFormatPr baseColWidth="10" defaultRowHeight="16" x14ac:dyDescent="0.2"/>
  <cols>
    <col min="1" max="1" width="20.5" bestFit="1" customWidth="1"/>
    <col min="2" max="2" width="17" bestFit="1" customWidth="1"/>
    <col min="3" max="3" width="15.33203125" bestFit="1" customWidth="1"/>
    <col min="4" max="4" width="20.33203125" bestFit="1" customWidth="1"/>
  </cols>
  <sheetData>
    <row r="1" spans="1:4" x14ac:dyDescent="0.2">
      <c r="A1" s="1" t="s">
        <v>358</v>
      </c>
      <c r="B1" s="1" t="s">
        <v>381</v>
      </c>
      <c r="C1" s="1" t="s">
        <v>365</v>
      </c>
      <c r="D1" s="1" t="s">
        <v>382</v>
      </c>
    </row>
    <row r="2" spans="1:4" x14ac:dyDescent="0.2">
      <c r="A2" t="s">
        <v>162</v>
      </c>
      <c r="B2" s="2">
        <v>1.1446176232627601</v>
      </c>
      <c r="C2" s="22" t="s">
        <v>337</v>
      </c>
      <c r="D2" s="22">
        <v>5</v>
      </c>
    </row>
    <row r="3" spans="1:4" x14ac:dyDescent="0.2">
      <c r="A3" t="s">
        <v>45</v>
      </c>
      <c r="B3" s="2">
        <v>2.17789006984593</v>
      </c>
      <c r="C3" s="22"/>
      <c r="D3" s="22"/>
    </row>
    <row r="4" spans="1:4" x14ac:dyDescent="0.2">
      <c r="A4" t="s">
        <v>57</v>
      </c>
      <c r="B4" s="2">
        <v>1.5642542635991901</v>
      </c>
      <c r="C4" s="22"/>
      <c r="D4" s="22"/>
    </row>
    <row r="5" spans="1:4" x14ac:dyDescent="0.2">
      <c r="A5" t="s">
        <v>75</v>
      </c>
      <c r="B5" s="2">
        <v>1.62447128881123</v>
      </c>
      <c r="C5" s="22"/>
      <c r="D5" s="22"/>
    </row>
    <row r="6" spans="1:4" x14ac:dyDescent="0.2">
      <c r="A6" t="s">
        <v>208</v>
      </c>
      <c r="B6" s="2">
        <v>1.27006975343174</v>
      </c>
      <c r="C6" s="22"/>
      <c r="D6" s="22"/>
    </row>
    <row r="7" spans="1:4" x14ac:dyDescent="0.2">
      <c r="A7" s="1" t="s">
        <v>380</v>
      </c>
      <c r="B7" s="3">
        <v>7.7813029989508502</v>
      </c>
      <c r="C7" s="1"/>
    </row>
    <row r="8" spans="1:4" x14ac:dyDescent="0.2">
      <c r="A8" s="20" t="s">
        <v>179</v>
      </c>
      <c r="B8" s="21">
        <v>1.2655736929290999</v>
      </c>
      <c r="C8" s="25" t="s">
        <v>345</v>
      </c>
      <c r="D8" s="25">
        <v>18</v>
      </c>
    </row>
    <row r="9" spans="1:4" x14ac:dyDescent="0.2">
      <c r="A9" s="20" t="s">
        <v>182</v>
      </c>
      <c r="B9" s="21">
        <v>1.44557876121495</v>
      </c>
      <c r="C9" s="25"/>
      <c r="D9" s="25"/>
    </row>
    <row r="10" spans="1:4" x14ac:dyDescent="0.2">
      <c r="A10" s="20" t="s">
        <v>186</v>
      </c>
      <c r="B10" s="21">
        <v>1.2705356297113699</v>
      </c>
      <c r="C10" s="25"/>
      <c r="D10" s="25"/>
    </row>
    <row r="11" spans="1:4" x14ac:dyDescent="0.2">
      <c r="A11" s="20" t="s">
        <v>188</v>
      </c>
      <c r="B11" s="21">
        <v>1.4862633019751399</v>
      </c>
      <c r="C11" s="25"/>
      <c r="D11" s="25"/>
    </row>
    <row r="12" spans="1:4" x14ac:dyDescent="0.2">
      <c r="A12" s="20" t="s">
        <v>65</v>
      </c>
      <c r="B12" s="21">
        <v>1.2397397257726499</v>
      </c>
      <c r="C12" s="25"/>
      <c r="D12" s="25"/>
    </row>
    <row r="13" spans="1:4" x14ac:dyDescent="0.2">
      <c r="A13" s="20" t="s">
        <v>68</v>
      </c>
      <c r="B13" s="21">
        <v>1.18540187355421</v>
      </c>
      <c r="C13" s="25"/>
      <c r="D13" s="25"/>
    </row>
    <row r="14" spans="1:4" x14ac:dyDescent="0.2">
      <c r="A14" s="20" t="s">
        <v>189</v>
      </c>
      <c r="B14" s="21">
        <v>1.18362611800012</v>
      </c>
      <c r="C14" s="25"/>
      <c r="D14" s="25"/>
    </row>
    <row r="15" spans="1:4" x14ac:dyDescent="0.2">
      <c r="A15" s="20" t="s">
        <v>191</v>
      </c>
      <c r="B15" s="21">
        <v>1.5319414307614501</v>
      </c>
      <c r="C15" s="25"/>
      <c r="D15" s="25"/>
    </row>
    <row r="16" spans="1:4" x14ac:dyDescent="0.2">
      <c r="A16" s="20" t="s">
        <v>194</v>
      </c>
      <c r="B16" s="21">
        <v>1.55675572296971</v>
      </c>
      <c r="C16" s="25"/>
      <c r="D16" s="25"/>
    </row>
    <row r="17" spans="1:4" x14ac:dyDescent="0.2">
      <c r="A17" s="20" t="s">
        <v>195</v>
      </c>
      <c r="B17" s="21">
        <v>1.29171281066806</v>
      </c>
      <c r="C17" s="25"/>
      <c r="D17" s="25"/>
    </row>
    <row r="18" spans="1:4" x14ac:dyDescent="0.2">
      <c r="A18" s="20" t="s">
        <v>196</v>
      </c>
      <c r="B18" s="21">
        <v>1.24131634427851</v>
      </c>
      <c r="C18" s="25"/>
      <c r="D18" s="25"/>
    </row>
    <row r="19" spans="1:4" x14ac:dyDescent="0.2">
      <c r="A19" s="20" t="s">
        <v>197</v>
      </c>
      <c r="B19" s="21">
        <v>1.4142414900090301</v>
      </c>
      <c r="C19" s="25"/>
      <c r="D19" s="25"/>
    </row>
    <row r="20" spans="1:4" x14ac:dyDescent="0.2">
      <c r="A20" s="20" t="s">
        <v>202</v>
      </c>
      <c r="B20" s="21">
        <v>1.1927269640940501</v>
      </c>
      <c r="C20" s="25"/>
      <c r="D20" s="25"/>
    </row>
    <row r="21" spans="1:4" x14ac:dyDescent="0.2">
      <c r="A21" s="20" t="s">
        <v>203</v>
      </c>
      <c r="B21" s="21">
        <v>1.2465616244425499</v>
      </c>
      <c r="C21" s="25"/>
      <c r="D21" s="25"/>
    </row>
    <row r="22" spans="1:4" x14ac:dyDescent="0.2">
      <c r="A22" s="20" t="s">
        <v>217</v>
      </c>
      <c r="B22" s="21">
        <v>1.2108097544610299</v>
      </c>
      <c r="C22" s="25"/>
      <c r="D22" s="25"/>
    </row>
    <row r="23" spans="1:4" x14ac:dyDescent="0.2">
      <c r="A23" s="20" t="s">
        <v>105</v>
      </c>
      <c r="B23" s="21">
        <v>1.6326941568762301</v>
      </c>
      <c r="C23" s="25"/>
      <c r="D23" s="25"/>
    </row>
    <row r="24" spans="1:4" x14ac:dyDescent="0.2">
      <c r="A24" s="20" t="s">
        <v>219</v>
      </c>
      <c r="B24" s="21">
        <v>1.15144898557481</v>
      </c>
      <c r="C24" s="25"/>
      <c r="D24" s="25"/>
    </row>
    <row r="25" spans="1:4" x14ac:dyDescent="0.2">
      <c r="A25" s="20" t="s">
        <v>151</v>
      </c>
      <c r="B25" s="21">
        <v>1.33298275046421</v>
      </c>
      <c r="C25" s="25"/>
      <c r="D25" s="25"/>
    </row>
    <row r="26" spans="1:4" x14ac:dyDescent="0.2">
      <c r="A26" s="14" t="s">
        <v>380</v>
      </c>
      <c r="B26" s="15">
        <v>23.87991113775718</v>
      </c>
    </row>
    <row r="27" spans="1:4" x14ac:dyDescent="0.2">
      <c r="A27" t="s">
        <v>199</v>
      </c>
      <c r="B27" s="2">
        <v>1.1745151729197201</v>
      </c>
      <c r="C27" s="5" t="s">
        <v>375</v>
      </c>
      <c r="D27" s="5">
        <v>1</v>
      </c>
    </row>
    <row r="28" spans="1:4" x14ac:dyDescent="0.2">
      <c r="A28" s="1" t="s">
        <v>380</v>
      </c>
      <c r="B28" s="3">
        <v>1.1745151729197201</v>
      </c>
      <c r="C28" s="7"/>
      <c r="D28" s="7"/>
    </row>
    <row r="29" spans="1:4" x14ac:dyDescent="0.2">
      <c r="A29" t="s">
        <v>129</v>
      </c>
      <c r="B29" s="2">
        <v>3.4103687914644598</v>
      </c>
      <c r="C29" s="22" t="s">
        <v>362</v>
      </c>
      <c r="D29" s="22">
        <v>4</v>
      </c>
    </row>
    <row r="30" spans="1:4" x14ac:dyDescent="0.2">
      <c r="A30" t="s">
        <v>183</v>
      </c>
      <c r="B30" s="2">
        <v>1.30290980817401</v>
      </c>
      <c r="C30" s="22"/>
      <c r="D30" s="22"/>
    </row>
    <row r="31" spans="1:4" x14ac:dyDescent="0.2">
      <c r="A31" t="s">
        <v>205</v>
      </c>
      <c r="B31" s="2">
        <v>2.15198872630608</v>
      </c>
      <c r="C31" s="22"/>
      <c r="D31" s="22"/>
    </row>
    <row r="32" spans="1:4" x14ac:dyDescent="0.2">
      <c r="A32" t="s">
        <v>210</v>
      </c>
      <c r="B32" s="2">
        <v>1.3616018331089501</v>
      </c>
      <c r="C32" s="22"/>
      <c r="D32" s="22"/>
    </row>
    <row r="33" spans="1:4" x14ac:dyDescent="0.2">
      <c r="A33" s="1" t="s">
        <v>380</v>
      </c>
      <c r="B33" s="3">
        <v>8.2268691590534999</v>
      </c>
      <c r="C33" s="7"/>
      <c r="D33" s="7"/>
    </row>
    <row r="34" spans="1:4" x14ac:dyDescent="0.2">
      <c r="A34" t="s">
        <v>44</v>
      </c>
      <c r="B34" s="2">
        <v>1.1531579649803301</v>
      </c>
      <c r="C34" s="22" t="s">
        <v>356</v>
      </c>
      <c r="D34" s="22">
        <v>10</v>
      </c>
    </row>
    <row r="35" spans="1:4" x14ac:dyDescent="0.2">
      <c r="A35" t="s">
        <v>125</v>
      </c>
      <c r="B35" s="2">
        <v>1.9991778973936301</v>
      </c>
      <c r="C35" s="22"/>
      <c r="D35" s="22"/>
    </row>
    <row r="36" spans="1:4" x14ac:dyDescent="0.2">
      <c r="A36" t="s">
        <v>126</v>
      </c>
      <c r="B36" s="2">
        <v>1.1539938138119299</v>
      </c>
      <c r="C36" s="22"/>
      <c r="D36" s="22"/>
    </row>
    <row r="37" spans="1:4" x14ac:dyDescent="0.2">
      <c r="A37" t="s">
        <v>69</v>
      </c>
      <c r="B37" s="2">
        <v>1.17955047706445</v>
      </c>
      <c r="C37" s="22"/>
      <c r="D37" s="22"/>
    </row>
    <row r="38" spans="1:4" x14ac:dyDescent="0.2">
      <c r="A38" t="s">
        <v>200</v>
      </c>
      <c r="B38" s="2">
        <v>1.620880656252</v>
      </c>
      <c r="C38" s="22"/>
      <c r="D38" s="22"/>
    </row>
    <row r="39" spans="1:4" x14ac:dyDescent="0.2">
      <c r="A39" t="s">
        <v>149</v>
      </c>
      <c r="B39" s="2">
        <v>1.6298799480722901</v>
      </c>
      <c r="C39" s="22"/>
      <c r="D39" s="22"/>
    </row>
    <row r="40" spans="1:4" x14ac:dyDescent="0.2">
      <c r="A40" t="s">
        <v>212</v>
      </c>
      <c r="B40" s="2">
        <v>1.2849626024877501</v>
      </c>
      <c r="C40" s="22"/>
      <c r="D40" s="22"/>
    </row>
    <row r="41" spans="1:4" x14ac:dyDescent="0.2">
      <c r="A41" t="s">
        <v>213</v>
      </c>
      <c r="B41" s="2">
        <v>1.7481224287867401</v>
      </c>
      <c r="C41" s="22"/>
      <c r="D41" s="22"/>
    </row>
    <row r="42" spans="1:4" x14ac:dyDescent="0.2">
      <c r="A42" t="s">
        <v>214</v>
      </c>
      <c r="B42" s="2">
        <v>1.42538533817681</v>
      </c>
      <c r="C42" s="22"/>
      <c r="D42" s="22"/>
    </row>
    <row r="43" spans="1:4" x14ac:dyDescent="0.2">
      <c r="A43" t="s">
        <v>226</v>
      </c>
      <c r="B43" s="2">
        <v>1.2958653447561601</v>
      </c>
      <c r="C43" s="22"/>
      <c r="D43" s="22"/>
    </row>
    <row r="44" spans="1:4" x14ac:dyDescent="0.2">
      <c r="A44" s="1" t="s">
        <v>380</v>
      </c>
      <c r="B44" s="3">
        <v>14.490976471782091</v>
      </c>
      <c r="C44" s="7"/>
      <c r="D44" s="7"/>
    </row>
    <row r="45" spans="1:4" x14ac:dyDescent="0.2">
      <c r="A45" t="s">
        <v>58</v>
      </c>
      <c r="B45" s="2">
        <v>1.2385300023089401</v>
      </c>
      <c r="C45" s="22" t="s">
        <v>340</v>
      </c>
      <c r="D45" s="22">
        <v>3</v>
      </c>
    </row>
    <row r="46" spans="1:4" x14ac:dyDescent="0.2">
      <c r="A46" t="s">
        <v>9</v>
      </c>
      <c r="B46" s="2">
        <v>1.2372138266505099</v>
      </c>
      <c r="C46" s="22"/>
      <c r="D46" s="22"/>
    </row>
    <row r="47" spans="1:4" x14ac:dyDescent="0.2">
      <c r="A47" t="s">
        <v>206</v>
      </c>
      <c r="B47" s="2">
        <v>1.22088211724436</v>
      </c>
      <c r="C47" s="22"/>
      <c r="D47" s="22"/>
    </row>
    <row r="48" spans="1:4" x14ac:dyDescent="0.2">
      <c r="A48" s="1" t="s">
        <v>380</v>
      </c>
      <c r="B48" s="3">
        <v>3.69662594620381</v>
      </c>
      <c r="C48" s="7"/>
      <c r="D48" s="7"/>
    </row>
    <row r="49" spans="1:4" x14ac:dyDescent="0.2">
      <c r="A49" t="s">
        <v>12</v>
      </c>
      <c r="B49" s="2">
        <v>1.34447943203002</v>
      </c>
      <c r="C49" s="22" t="s">
        <v>338</v>
      </c>
      <c r="D49" s="22">
        <v>4</v>
      </c>
    </row>
    <row r="50" spans="1:4" x14ac:dyDescent="0.2">
      <c r="A50" t="s">
        <v>51</v>
      </c>
      <c r="B50" s="2">
        <v>1.2150470765799299</v>
      </c>
      <c r="C50" s="22"/>
      <c r="D50" s="22"/>
    </row>
    <row r="51" spans="1:4" x14ac:dyDescent="0.2">
      <c r="A51" t="s">
        <v>48</v>
      </c>
      <c r="B51" s="2">
        <v>1.1686481021431001</v>
      </c>
      <c r="C51" s="22"/>
      <c r="D51" s="22"/>
    </row>
    <row r="52" spans="1:4" x14ac:dyDescent="0.2">
      <c r="A52" t="s">
        <v>67</v>
      </c>
      <c r="B52" s="2">
        <v>1.16263106082572</v>
      </c>
      <c r="C52" s="22"/>
      <c r="D52" s="22"/>
    </row>
    <row r="53" spans="1:4" x14ac:dyDescent="0.2">
      <c r="A53" s="1" t="s">
        <v>380</v>
      </c>
      <c r="B53" s="3">
        <v>4.8908056715787698</v>
      </c>
      <c r="C53" s="7"/>
      <c r="D53" s="7"/>
    </row>
    <row r="54" spans="1:4" x14ac:dyDescent="0.2">
      <c r="A54" t="s">
        <v>220</v>
      </c>
      <c r="B54" s="2">
        <v>1.8725429818566199</v>
      </c>
      <c r="C54" s="22" t="s">
        <v>348</v>
      </c>
      <c r="D54" s="22">
        <v>4</v>
      </c>
    </row>
    <row r="55" spans="1:4" x14ac:dyDescent="0.2">
      <c r="A55" t="s">
        <v>79</v>
      </c>
      <c r="B55" s="2">
        <v>1.6707772742957201</v>
      </c>
      <c r="C55" s="22"/>
      <c r="D55" s="22"/>
    </row>
    <row r="56" spans="1:4" x14ac:dyDescent="0.2">
      <c r="A56" t="s">
        <v>221</v>
      </c>
      <c r="B56" s="2">
        <v>1.5877688583171701</v>
      </c>
      <c r="C56" s="22"/>
      <c r="D56" s="22"/>
    </row>
    <row r="57" spans="1:4" x14ac:dyDescent="0.2">
      <c r="A57" t="s">
        <v>222</v>
      </c>
      <c r="B57" s="2">
        <v>1.3213904755891099</v>
      </c>
      <c r="C57" s="22"/>
      <c r="D57" s="22"/>
    </row>
    <row r="58" spans="1:4" x14ac:dyDescent="0.2">
      <c r="A58" s="1" t="s">
        <v>380</v>
      </c>
      <c r="B58" s="3">
        <v>6.4524795900586192</v>
      </c>
      <c r="C58" s="7"/>
      <c r="D58" s="7"/>
    </row>
    <row r="59" spans="1:4" x14ac:dyDescent="0.2">
      <c r="A59" t="s">
        <v>113</v>
      </c>
      <c r="B59" s="2">
        <v>1.5656963442187299</v>
      </c>
      <c r="C59" s="22" t="s">
        <v>344</v>
      </c>
      <c r="D59" s="22">
        <v>4</v>
      </c>
    </row>
    <row r="60" spans="1:4" x14ac:dyDescent="0.2">
      <c r="A60" t="s">
        <v>198</v>
      </c>
      <c r="B60" s="2">
        <v>1.3601209792345501</v>
      </c>
      <c r="C60" s="22"/>
      <c r="D60" s="22"/>
    </row>
    <row r="61" spans="1:4" x14ac:dyDescent="0.2">
      <c r="A61" t="s">
        <v>180</v>
      </c>
      <c r="B61" s="2">
        <v>1.3357573401640599</v>
      </c>
      <c r="C61" s="22"/>
      <c r="D61" s="22"/>
    </row>
    <row r="62" spans="1:4" x14ac:dyDescent="0.2">
      <c r="A62" t="s">
        <v>215</v>
      </c>
      <c r="B62" s="2">
        <v>1.18776998870073</v>
      </c>
      <c r="C62" s="22"/>
      <c r="D62" s="22"/>
    </row>
    <row r="63" spans="1:4" x14ac:dyDescent="0.2">
      <c r="A63" s="1" t="s">
        <v>380</v>
      </c>
      <c r="B63" s="3">
        <v>5.4493446523180697</v>
      </c>
      <c r="C63" s="7"/>
      <c r="D63" s="7"/>
    </row>
    <row r="64" spans="1:4" x14ac:dyDescent="0.2">
      <c r="A64" t="s">
        <v>168</v>
      </c>
      <c r="B64" s="2">
        <v>1.15550133600773</v>
      </c>
      <c r="C64" s="5" t="s">
        <v>377</v>
      </c>
      <c r="D64" s="5">
        <v>1</v>
      </c>
    </row>
    <row r="65" spans="1:4" x14ac:dyDescent="0.2">
      <c r="A65" s="1" t="s">
        <v>380</v>
      </c>
      <c r="B65" s="3">
        <v>1.15550133600773</v>
      </c>
      <c r="C65" s="7"/>
      <c r="D65" s="7"/>
    </row>
    <row r="66" spans="1:4" x14ac:dyDescent="0.2">
      <c r="A66" t="s">
        <v>169</v>
      </c>
      <c r="B66" s="2">
        <v>1.99343694057871</v>
      </c>
      <c r="C66" s="22" t="s">
        <v>368</v>
      </c>
      <c r="D66" s="22">
        <v>4</v>
      </c>
    </row>
    <row r="67" spans="1:4" x14ac:dyDescent="0.2">
      <c r="A67" t="s">
        <v>164</v>
      </c>
      <c r="B67" s="2">
        <v>1.6180286197007601</v>
      </c>
      <c r="C67" s="22"/>
      <c r="D67" s="22"/>
    </row>
    <row r="68" spans="1:4" x14ac:dyDescent="0.2">
      <c r="A68" t="s">
        <v>181</v>
      </c>
      <c r="B68" s="2">
        <v>1.5846592389467999</v>
      </c>
      <c r="C68" s="22"/>
      <c r="D68" s="22"/>
    </row>
    <row r="69" spans="1:4" x14ac:dyDescent="0.2">
      <c r="A69" t="s">
        <v>172</v>
      </c>
      <c r="B69" s="2">
        <v>1.1654691240683901</v>
      </c>
      <c r="C69" s="22"/>
      <c r="D69" s="22"/>
    </row>
    <row r="70" spans="1:4" x14ac:dyDescent="0.2">
      <c r="A70" s="1" t="s">
        <v>380</v>
      </c>
      <c r="B70" s="3">
        <v>6.3615939232946603</v>
      </c>
      <c r="C70" s="7"/>
      <c r="D70" s="7"/>
    </row>
    <row r="71" spans="1:4" x14ac:dyDescent="0.2">
      <c r="A71" t="s">
        <v>116</v>
      </c>
      <c r="B71" s="2">
        <v>1.76379283183747</v>
      </c>
      <c r="C71" s="22" t="s">
        <v>369</v>
      </c>
      <c r="D71" s="22">
        <v>2</v>
      </c>
    </row>
    <row r="72" spans="1:4" x14ac:dyDescent="0.2">
      <c r="A72" t="s">
        <v>166</v>
      </c>
      <c r="B72" s="2">
        <v>1.4890317241026001</v>
      </c>
      <c r="C72" s="22"/>
      <c r="D72" s="22"/>
    </row>
    <row r="73" spans="1:4" x14ac:dyDescent="0.2">
      <c r="A73" s="1" t="s">
        <v>380</v>
      </c>
      <c r="B73" s="3">
        <v>3.2528245559400704</v>
      </c>
      <c r="C73" s="7"/>
      <c r="D73" s="7"/>
    </row>
    <row r="74" spans="1:4" x14ac:dyDescent="0.2">
      <c r="A74" t="s">
        <v>187</v>
      </c>
      <c r="B74" s="2">
        <v>1.25747354229899</v>
      </c>
      <c r="C74" s="5" t="s">
        <v>373</v>
      </c>
      <c r="D74" s="5">
        <v>1</v>
      </c>
    </row>
    <row r="75" spans="1:4" x14ac:dyDescent="0.2">
      <c r="A75" s="1" t="s">
        <v>380</v>
      </c>
      <c r="B75" s="3">
        <v>1.25747354229899</v>
      </c>
      <c r="C75" s="7"/>
      <c r="D75" s="7"/>
    </row>
    <row r="76" spans="1:4" x14ac:dyDescent="0.2">
      <c r="A76" t="s">
        <v>211</v>
      </c>
      <c r="B76" s="2">
        <v>1.5244357891834599</v>
      </c>
      <c r="C76" s="5" t="s">
        <v>371</v>
      </c>
      <c r="D76" s="5">
        <v>1</v>
      </c>
    </row>
    <row r="77" spans="1:4" x14ac:dyDescent="0.2">
      <c r="A77" s="1" t="s">
        <v>380</v>
      </c>
      <c r="B77" s="3">
        <v>1.5244357891834599</v>
      </c>
      <c r="C77" s="7"/>
      <c r="D77" s="7"/>
    </row>
    <row r="78" spans="1:4" x14ac:dyDescent="0.2">
      <c r="A78" t="s">
        <v>209</v>
      </c>
      <c r="B78" s="2">
        <v>1.2753657299116501</v>
      </c>
      <c r="C78" s="5" t="s">
        <v>372</v>
      </c>
      <c r="D78" s="5">
        <v>1</v>
      </c>
    </row>
    <row r="79" spans="1:4" x14ac:dyDescent="0.2">
      <c r="A79" s="1" t="s">
        <v>380</v>
      </c>
      <c r="B79" s="3">
        <v>1.2753657299116501</v>
      </c>
      <c r="C79" s="7"/>
      <c r="D79" s="7"/>
    </row>
    <row r="80" spans="1:4" x14ac:dyDescent="0.2">
      <c r="A80" t="s">
        <v>190</v>
      </c>
      <c r="B80" s="2">
        <v>1.1645078775378901</v>
      </c>
      <c r="C80" s="5" t="s">
        <v>376</v>
      </c>
      <c r="D80" s="5">
        <v>1</v>
      </c>
    </row>
    <row r="81" spans="1:4" x14ac:dyDescent="0.2">
      <c r="A81" s="1" t="s">
        <v>380</v>
      </c>
      <c r="B81" s="3">
        <v>1.1645078775378901</v>
      </c>
      <c r="C81" s="7"/>
      <c r="D81" s="7"/>
    </row>
    <row r="82" spans="1:4" x14ac:dyDescent="0.2">
      <c r="A82" t="s">
        <v>89</v>
      </c>
      <c r="B82" s="2">
        <v>1.15236091028542</v>
      </c>
      <c r="C82" s="5" t="s">
        <v>378</v>
      </c>
      <c r="D82" s="5">
        <v>1</v>
      </c>
    </row>
    <row r="83" spans="1:4" x14ac:dyDescent="0.2">
      <c r="A83" s="1" t="s">
        <v>380</v>
      </c>
      <c r="B83" s="3">
        <v>1.15236091028542</v>
      </c>
      <c r="C83" s="7"/>
      <c r="D83" s="7"/>
    </row>
    <row r="84" spans="1:4" x14ac:dyDescent="0.2">
      <c r="A84" t="s">
        <v>163</v>
      </c>
      <c r="B84" s="2">
        <v>1.5499862924921599</v>
      </c>
      <c r="C84" s="22" t="s">
        <v>370</v>
      </c>
      <c r="D84" s="22">
        <v>3</v>
      </c>
    </row>
    <row r="85" spans="1:4" x14ac:dyDescent="0.2">
      <c r="A85" t="s">
        <v>161</v>
      </c>
      <c r="B85" s="2">
        <v>1.39360397312511</v>
      </c>
      <c r="C85" s="22"/>
      <c r="D85" s="22"/>
    </row>
    <row r="86" spans="1:4" x14ac:dyDescent="0.2">
      <c r="A86" t="s">
        <v>224</v>
      </c>
      <c r="B86" s="2">
        <v>1.1595803793976101</v>
      </c>
      <c r="C86" s="22"/>
      <c r="D86" s="22"/>
    </row>
    <row r="87" spans="1:4" x14ac:dyDescent="0.2">
      <c r="A87" s="1" t="s">
        <v>380</v>
      </c>
      <c r="B87" s="3">
        <v>4.1031706450148802</v>
      </c>
      <c r="C87" s="7"/>
      <c r="D87" s="7"/>
    </row>
    <row r="88" spans="1:4" x14ac:dyDescent="0.2">
      <c r="A88" t="s">
        <v>160</v>
      </c>
      <c r="B88" s="2">
        <v>1.50963884385651</v>
      </c>
      <c r="C88" s="22" t="s">
        <v>351</v>
      </c>
      <c r="D88" s="22">
        <v>2</v>
      </c>
    </row>
    <row r="89" spans="1:4" x14ac:dyDescent="0.2">
      <c r="A89" t="s">
        <v>176</v>
      </c>
      <c r="B89" s="2">
        <v>1.1441794469619699</v>
      </c>
      <c r="C89" s="22"/>
      <c r="D89" s="22"/>
    </row>
    <row r="90" spans="1:4" x14ac:dyDescent="0.2">
      <c r="A90" s="1" t="s">
        <v>380</v>
      </c>
      <c r="B90" s="3">
        <v>2.6538182908184798</v>
      </c>
      <c r="C90" s="7"/>
      <c r="D90" s="7"/>
    </row>
    <row r="91" spans="1:4" x14ac:dyDescent="0.2">
      <c r="A91" t="s">
        <v>201</v>
      </c>
      <c r="B91" s="2">
        <v>1.2096238574498901</v>
      </c>
      <c r="C91" s="5" t="s">
        <v>374</v>
      </c>
      <c r="D91" s="5">
        <v>1</v>
      </c>
    </row>
    <row r="92" spans="1:4" x14ac:dyDescent="0.2">
      <c r="A92" s="1" t="s">
        <v>380</v>
      </c>
      <c r="B92" s="3">
        <v>1.2096238574498901</v>
      </c>
      <c r="C92" s="7"/>
      <c r="D92" s="7"/>
    </row>
    <row r="93" spans="1:4" x14ac:dyDescent="0.2">
      <c r="A93" t="s">
        <v>118</v>
      </c>
      <c r="B93" s="2">
        <v>1.91440549425823</v>
      </c>
      <c r="C93" s="22" t="s">
        <v>354</v>
      </c>
      <c r="D93" s="22">
        <v>4</v>
      </c>
    </row>
    <row r="94" spans="1:4" x14ac:dyDescent="0.2">
      <c r="A94" t="s">
        <v>53</v>
      </c>
      <c r="B94" s="2">
        <v>1.3662533675190001</v>
      </c>
      <c r="C94" s="22"/>
      <c r="D94" s="22"/>
    </row>
    <row r="95" spans="1:4" x14ac:dyDescent="0.2">
      <c r="A95" t="s">
        <v>178</v>
      </c>
      <c r="B95" s="2">
        <v>1.32052856542868</v>
      </c>
      <c r="C95" s="22"/>
      <c r="D95" s="22"/>
    </row>
    <row r="96" spans="1:4" x14ac:dyDescent="0.2">
      <c r="A96" t="s">
        <v>207</v>
      </c>
      <c r="B96" s="2">
        <v>1.1817647796111299</v>
      </c>
      <c r="C96" s="22"/>
      <c r="D96" s="22"/>
    </row>
    <row r="97" spans="1:4" x14ac:dyDescent="0.2">
      <c r="A97" s="1" t="s">
        <v>380</v>
      </c>
      <c r="B97" s="3">
        <v>5.7829522068170398</v>
      </c>
      <c r="C97" s="7"/>
      <c r="D97" s="7"/>
    </row>
    <row r="98" spans="1:4" x14ac:dyDescent="0.2">
      <c r="A98" t="s">
        <v>171</v>
      </c>
      <c r="B98" s="2">
        <v>2.1651316093823199</v>
      </c>
      <c r="C98" s="22" t="s">
        <v>367</v>
      </c>
      <c r="D98" s="22">
        <v>10</v>
      </c>
    </row>
    <row r="99" spans="1:4" x14ac:dyDescent="0.2">
      <c r="A99" t="s">
        <v>175</v>
      </c>
      <c r="B99" s="2">
        <v>1.5019654320781</v>
      </c>
      <c r="C99" s="22"/>
      <c r="D99" s="22"/>
    </row>
    <row r="100" spans="1:4" x14ac:dyDescent="0.2">
      <c r="A100" t="s">
        <v>165</v>
      </c>
      <c r="B100" s="2">
        <v>1.3821129509135801</v>
      </c>
      <c r="C100" s="22"/>
      <c r="D100" s="22"/>
    </row>
    <row r="101" spans="1:4" x14ac:dyDescent="0.2">
      <c r="A101" t="s">
        <v>167</v>
      </c>
      <c r="B101" s="2">
        <v>1.3016281279969499</v>
      </c>
      <c r="C101" s="22"/>
      <c r="D101" s="22"/>
    </row>
    <row r="102" spans="1:4" x14ac:dyDescent="0.2">
      <c r="A102" t="s">
        <v>184</v>
      </c>
      <c r="B102" s="2">
        <v>1.2785064139004201</v>
      </c>
      <c r="C102" s="22"/>
      <c r="D102" s="22"/>
    </row>
    <row r="103" spans="1:4" x14ac:dyDescent="0.2">
      <c r="A103" t="s">
        <v>193</v>
      </c>
      <c r="B103" s="2">
        <v>1.23428083221485</v>
      </c>
      <c r="C103" s="22"/>
      <c r="D103" s="22"/>
    </row>
    <row r="104" spans="1:4" x14ac:dyDescent="0.2">
      <c r="A104" t="s">
        <v>174</v>
      </c>
      <c r="B104" s="2">
        <v>1.16959879951844</v>
      </c>
      <c r="C104" s="22"/>
      <c r="D104" s="22"/>
    </row>
    <row r="105" spans="1:4" x14ac:dyDescent="0.2">
      <c r="A105" t="s">
        <v>204</v>
      </c>
      <c r="B105" s="2">
        <v>1.14903541071308</v>
      </c>
      <c r="C105" s="22"/>
      <c r="D105" s="22"/>
    </row>
    <row r="106" spans="1:4" x14ac:dyDescent="0.2">
      <c r="A106" t="s">
        <v>227</v>
      </c>
      <c r="B106" s="2">
        <v>1.38659285328395</v>
      </c>
      <c r="C106" s="22"/>
      <c r="D106" s="22"/>
    </row>
    <row r="107" spans="1:4" x14ac:dyDescent="0.2">
      <c r="A107" t="s">
        <v>173</v>
      </c>
      <c r="B107" s="2">
        <v>1.2933874852893199</v>
      </c>
      <c r="C107" s="22"/>
      <c r="D107" s="22"/>
    </row>
    <row r="108" spans="1:4" x14ac:dyDescent="0.2">
      <c r="A108" s="1" t="s">
        <v>380</v>
      </c>
      <c r="B108" s="3">
        <f>SUM(B98:B107)</f>
        <v>13.86223991529101</v>
      </c>
      <c r="C108" s="7"/>
      <c r="D108" s="7"/>
    </row>
    <row r="109" spans="1:4" x14ac:dyDescent="0.2">
      <c r="A109" t="s">
        <v>216</v>
      </c>
      <c r="B109" s="2">
        <v>1.6991257726372</v>
      </c>
      <c r="C109" s="22" t="s">
        <v>342</v>
      </c>
      <c r="D109" s="22">
        <v>6</v>
      </c>
    </row>
    <row r="110" spans="1:4" x14ac:dyDescent="0.2">
      <c r="A110" t="s">
        <v>63</v>
      </c>
      <c r="B110" s="2">
        <v>1.6239703087469399</v>
      </c>
      <c r="C110" s="22"/>
      <c r="D110" s="22"/>
    </row>
    <row r="111" spans="1:4" x14ac:dyDescent="0.2">
      <c r="A111" t="s">
        <v>170</v>
      </c>
      <c r="B111" s="2">
        <v>1.3453048031218</v>
      </c>
      <c r="C111" s="22"/>
      <c r="D111" s="22"/>
    </row>
    <row r="112" spans="1:4" x14ac:dyDescent="0.2">
      <c r="A112" t="s">
        <v>8</v>
      </c>
      <c r="B112" s="2">
        <v>1.31349885875896</v>
      </c>
      <c r="C112" s="22"/>
      <c r="D112" s="22"/>
    </row>
    <row r="113" spans="1:4" x14ac:dyDescent="0.2">
      <c r="A113" t="s">
        <v>177</v>
      </c>
      <c r="B113" s="2">
        <v>1.2981896347063799</v>
      </c>
      <c r="C113" s="22"/>
      <c r="D113" s="22"/>
    </row>
    <row r="114" spans="1:4" x14ac:dyDescent="0.2">
      <c r="A114" t="s">
        <v>192</v>
      </c>
      <c r="B114" s="2">
        <v>1.2634711076004399</v>
      </c>
      <c r="C114" s="22"/>
      <c r="D114" s="22"/>
    </row>
    <row r="115" spans="1:4" x14ac:dyDescent="0.2">
      <c r="A115" s="1" t="s">
        <v>380</v>
      </c>
      <c r="B115" s="3">
        <v>8.5435604855717191</v>
      </c>
      <c r="C115" s="7"/>
      <c r="D115" s="7"/>
    </row>
    <row r="116" spans="1:4" x14ac:dyDescent="0.2">
      <c r="A116" t="s">
        <v>14</v>
      </c>
      <c r="B116" s="2">
        <v>1.5411454637564299</v>
      </c>
      <c r="C116" s="22" t="s">
        <v>359</v>
      </c>
      <c r="D116" s="22">
        <v>3</v>
      </c>
    </row>
    <row r="117" spans="1:4" x14ac:dyDescent="0.2">
      <c r="A117" t="s">
        <v>13</v>
      </c>
      <c r="B117" s="2">
        <v>1.3409955321006499</v>
      </c>
      <c r="C117" s="22"/>
      <c r="D117" s="22"/>
    </row>
    <row r="118" spans="1:4" x14ac:dyDescent="0.2">
      <c r="A118" t="s">
        <v>3</v>
      </c>
      <c r="B118" s="2">
        <v>1.2890176207749899</v>
      </c>
      <c r="C118" s="22"/>
      <c r="D118" s="22"/>
    </row>
    <row r="119" spans="1:4" x14ac:dyDescent="0.2">
      <c r="A119" s="1" t="s">
        <v>380</v>
      </c>
      <c r="B119" s="3">
        <v>4.17115861663207</v>
      </c>
      <c r="C119" s="7"/>
      <c r="D119" s="7"/>
    </row>
    <row r="120" spans="1:4" x14ac:dyDescent="0.2">
      <c r="A120" t="s">
        <v>25</v>
      </c>
      <c r="B120" s="2">
        <v>3.0873406340699998</v>
      </c>
      <c r="C120" s="22" t="s">
        <v>360</v>
      </c>
      <c r="D120" s="22">
        <v>4</v>
      </c>
    </row>
    <row r="121" spans="1:4" x14ac:dyDescent="0.2">
      <c r="A121" t="s">
        <v>18</v>
      </c>
      <c r="B121" s="2">
        <v>2.5271443497814698</v>
      </c>
      <c r="C121" s="22"/>
      <c r="D121" s="22"/>
    </row>
    <row r="122" spans="1:4" x14ac:dyDescent="0.2">
      <c r="A122" t="s">
        <v>4</v>
      </c>
      <c r="B122" s="2">
        <v>1.70618845613531</v>
      </c>
      <c r="C122" s="22"/>
      <c r="D122" s="22"/>
    </row>
    <row r="123" spans="1:4" x14ac:dyDescent="0.2">
      <c r="A123" t="s">
        <v>156</v>
      </c>
      <c r="B123" s="2">
        <v>1.22843066893472</v>
      </c>
      <c r="C123" s="22"/>
      <c r="D123" s="22"/>
    </row>
    <row r="124" spans="1:4" x14ac:dyDescent="0.2">
      <c r="A124" s="1" t="s">
        <v>380</v>
      </c>
      <c r="B124" s="3">
        <v>8.5491041089214992</v>
      </c>
      <c r="C124" s="7"/>
      <c r="D124" s="7"/>
    </row>
    <row r="125" spans="1:4" x14ac:dyDescent="0.2">
      <c r="A125" t="s">
        <v>223</v>
      </c>
      <c r="B125" s="2">
        <v>1.39547676552032</v>
      </c>
      <c r="C125" s="22" t="s">
        <v>355</v>
      </c>
      <c r="D125" s="22">
        <v>3</v>
      </c>
    </row>
    <row r="126" spans="1:4" x14ac:dyDescent="0.2">
      <c r="A126" t="s">
        <v>218</v>
      </c>
      <c r="B126" s="2">
        <v>1.39253283058331</v>
      </c>
      <c r="C126" s="22"/>
      <c r="D126" s="22"/>
    </row>
    <row r="127" spans="1:4" x14ac:dyDescent="0.2">
      <c r="A127" t="s">
        <v>225</v>
      </c>
      <c r="B127" s="2">
        <v>1.1785404819682801</v>
      </c>
      <c r="C127" s="22"/>
      <c r="D127" s="22"/>
    </row>
    <row r="128" spans="1:4" x14ac:dyDescent="0.2">
      <c r="A128" s="1" t="s">
        <v>380</v>
      </c>
      <c r="B128" s="3">
        <v>3.9665500780719105</v>
      </c>
      <c r="C128" s="7"/>
      <c r="D128" s="7"/>
    </row>
    <row r="129" spans="1:4" x14ac:dyDescent="0.2">
      <c r="A129" t="s">
        <v>117</v>
      </c>
      <c r="B129" s="2">
        <v>1.6802018759942701</v>
      </c>
      <c r="C129" s="22" t="s">
        <v>366</v>
      </c>
      <c r="D129" s="22">
        <v>2</v>
      </c>
    </row>
    <row r="130" spans="1:4" x14ac:dyDescent="0.2">
      <c r="A130" t="s">
        <v>185</v>
      </c>
      <c r="B130" s="2">
        <v>1.21525250460221</v>
      </c>
      <c r="C130" s="26"/>
      <c r="D130" s="26"/>
    </row>
    <row r="131" spans="1:4" x14ac:dyDescent="0.2">
      <c r="A131" s="1" t="s">
        <v>380</v>
      </c>
      <c r="B131" s="3">
        <v>2.8954543805964801</v>
      </c>
    </row>
    <row r="133" spans="1:4" x14ac:dyDescent="0.2">
      <c r="A133" s="1"/>
      <c r="B133" s="1"/>
      <c r="C133" s="4"/>
      <c r="D133" s="1"/>
    </row>
  </sheetData>
  <sortState ref="A45:B47">
    <sortCondition ref="A45:A47"/>
  </sortState>
  <mergeCells count="38">
    <mergeCell ref="C129:C130"/>
    <mergeCell ref="D129:D130"/>
    <mergeCell ref="C116:C118"/>
    <mergeCell ref="D116:D118"/>
    <mergeCell ref="C120:C123"/>
    <mergeCell ref="D120:D123"/>
    <mergeCell ref="C125:C127"/>
    <mergeCell ref="D125:D127"/>
    <mergeCell ref="C93:C96"/>
    <mergeCell ref="D93:D96"/>
    <mergeCell ref="C98:C107"/>
    <mergeCell ref="D98:D107"/>
    <mergeCell ref="C109:C114"/>
    <mergeCell ref="D109:D114"/>
    <mergeCell ref="C71:C72"/>
    <mergeCell ref="D71:D72"/>
    <mergeCell ref="C84:C86"/>
    <mergeCell ref="D84:D86"/>
    <mergeCell ref="C88:C89"/>
    <mergeCell ref="D88:D89"/>
    <mergeCell ref="C54:C57"/>
    <mergeCell ref="D54:D57"/>
    <mergeCell ref="C59:C62"/>
    <mergeCell ref="D59:D62"/>
    <mergeCell ref="C66:C69"/>
    <mergeCell ref="D66:D69"/>
    <mergeCell ref="C34:C43"/>
    <mergeCell ref="D34:D43"/>
    <mergeCell ref="C45:C47"/>
    <mergeCell ref="D45:D47"/>
    <mergeCell ref="C49:C52"/>
    <mergeCell ref="D49:D52"/>
    <mergeCell ref="C2:C6"/>
    <mergeCell ref="D2:D6"/>
    <mergeCell ref="C8:C25"/>
    <mergeCell ref="D8:D25"/>
    <mergeCell ref="C29:C32"/>
    <mergeCell ref="D29:D32"/>
  </mergeCells>
  <pageMargins left="0.7" right="0.7" top="0.75" bottom="0.75" header="0.3" footer="0.3"/>
  <pageSetup orientation="portrait" horizontalDpi="0" verticalDpi="0"/>
  <ignoredErrors>
    <ignoredError sqref="B10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topLeftCell="A115" workbookViewId="0">
      <selection activeCell="F131" sqref="F131"/>
    </sheetView>
  </sheetViews>
  <sheetFormatPr baseColWidth="10" defaultRowHeight="16" x14ac:dyDescent="0.2"/>
  <cols>
    <col min="1" max="1" width="20.5" bestFit="1" customWidth="1"/>
    <col min="2" max="2" width="17" bestFit="1" customWidth="1"/>
    <col min="3" max="3" width="16.33203125" bestFit="1" customWidth="1"/>
    <col min="4" max="4" width="20.33203125" bestFit="1" customWidth="1"/>
  </cols>
  <sheetData>
    <row r="1" spans="1:4" x14ac:dyDescent="0.2">
      <c r="A1" s="1" t="s">
        <v>358</v>
      </c>
      <c r="B1" s="1" t="s">
        <v>381</v>
      </c>
      <c r="C1" s="1" t="s">
        <v>365</v>
      </c>
      <c r="D1" s="1" t="s">
        <v>382</v>
      </c>
    </row>
    <row r="2" spans="1:4" x14ac:dyDescent="0.2">
      <c r="A2" t="s">
        <v>75</v>
      </c>
      <c r="B2" s="2">
        <v>3.8097587152051502</v>
      </c>
      <c r="C2" s="22" t="s">
        <v>337</v>
      </c>
      <c r="D2" s="26">
        <v>5</v>
      </c>
    </row>
    <row r="3" spans="1:4" x14ac:dyDescent="0.2">
      <c r="A3" t="s">
        <v>57</v>
      </c>
      <c r="B3" s="2">
        <v>2.8904346541988399</v>
      </c>
      <c r="C3" s="22"/>
      <c r="D3" s="26"/>
    </row>
    <row r="4" spans="1:4" x14ac:dyDescent="0.2">
      <c r="A4" t="s">
        <v>45</v>
      </c>
      <c r="B4" s="2">
        <v>2.4552110034177499</v>
      </c>
      <c r="C4" s="22"/>
      <c r="D4" s="26"/>
    </row>
    <row r="5" spans="1:4" x14ac:dyDescent="0.2">
      <c r="A5" t="s">
        <v>233</v>
      </c>
      <c r="B5" s="2">
        <v>2.1093531885008399</v>
      </c>
      <c r="C5" s="22"/>
      <c r="D5" s="26"/>
    </row>
    <row r="6" spans="1:4" x14ac:dyDescent="0.2">
      <c r="A6" t="s">
        <v>208</v>
      </c>
      <c r="B6" s="2">
        <v>1.7387919135104</v>
      </c>
      <c r="C6" s="22"/>
      <c r="D6" s="26"/>
    </row>
    <row r="7" spans="1:4" x14ac:dyDescent="0.2">
      <c r="A7" s="1" t="s">
        <v>380</v>
      </c>
      <c r="B7" s="3">
        <v>13.003549474832981</v>
      </c>
    </row>
    <row r="8" spans="1:4" x14ac:dyDescent="0.2">
      <c r="A8" t="s">
        <v>194</v>
      </c>
      <c r="B8" s="2">
        <v>2.38948056266835</v>
      </c>
      <c r="C8" s="22" t="s">
        <v>345</v>
      </c>
      <c r="D8" s="22">
        <v>11</v>
      </c>
    </row>
    <row r="9" spans="1:4" x14ac:dyDescent="0.2">
      <c r="A9" t="s">
        <v>186</v>
      </c>
      <c r="B9" s="2">
        <v>2.15046427061354</v>
      </c>
      <c r="C9" s="22"/>
      <c r="D9" s="22"/>
    </row>
    <row r="10" spans="1:4" x14ac:dyDescent="0.2">
      <c r="A10" t="s">
        <v>248</v>
      </c>
      <c r="B10" s="2">
        <v>2.12384850703079</v>
      </c>
      <c r="C10" s="22"/>
      <c r="D10" s="22"/>
    </row>
    <row r="11" spans="1:4" x14ac:dyDescent="0.2">
      <c r="A11" t="s">
        <v>249</v>
      </c>
      <c r="B11" s="2">
        <v>2.0167729206948501</v>
      </c>
      <c r="C11" s="22"/>
      <c r="D11" s="22"/>
    </row>
    <row r="12" spans="1:4" x14ac:dyDescent="0.2">
      <c r="A12" t="s">
        <v>195</v>
      </c>
      <c r="B12" s="2">
        <v>1.9852644069579499</v>
      </c>
      <c r="C12" s="22"/>
      <c r="D12" s="22"/>
    </row>
    <row r="13" spans="1:4" x14ac:dyDescent="0.2">
      <c r="A13" t="s">
        <v>68</v>
      </c>
      <c r="B13" s="2">
        <v>1.9714362986363101</v>
      </c>
      <c r="C13" s="22"/>
      <c r="D13" s="22"/>
    </row>
    <row r="14" spans="1:4" x14ac:dyDescent="0.2">
      <c r="A14" t="s">
        <v>266</v>
      </c>
      <c r="B14" s="2">
        <v>1.9652467413724399</v>
      </c>
      <c r="C14" s="22"/>
      <c r="D14" s="22"/>
    </row>
    <row r="15" spans="1:4" x14ac:dyDescent="0.2">
      <c r="A15" t="s">
        <v>65</v>
      </c>
      <c r="B15" s="2">
        <v>1.8598968076587401</v>
      </c>
      <c r="C15" s="22"/>
      <c r="D15" s="22"/>
    </row>
    <row r="16" spans="1:4" x14ac:dyDescent="0.2">
      <c r="A16" t="s">
        <v>271</v>
      </c>
      <c r="B16" s="2">
        <v>1.8237448783208601</v>
      </c>
      <c r="C16" s="22"/>
      <c r="D16" s="22"/>
    </row>
    <row r="17" spans="1:4" x14ac:dyDescent="0.2">
      <c r="A17" t="s">
        <v>78</v>
      </c>
      <c r="B17" s="2">
        <v>1.8152506930447501</v>
      </c>
      <c r="C17" s="22"/>
      <c r="D17" s="22"/>
    </row>
    <row r="18" spans="1:4" x14ac:dyDescent="0.2">
      <c r="A18" t="s">
        <v>189</v>
      </c>
      <c r="B18" s="2">
        <v>1.79369619623747</v>
      </c>
      <c r="C18" s="22"/>
      <c r="D18" s="22"/>
    </row>
    <row r="19" spans="1:4" x14ac:dyDescent="0.2">
      <c r="A19" s="1" t="s">
        <v>380</v>
      </c>
      <c r="B19" s="3">
        <v>21.895102283236046</v>
      </c>
    </row>
    <row r="20" spans="1:4" x14ac:dyDescent="0.2">
      <c r="A20" t="s">
        <v>129</v>
      </c>
      <c r="B20" s="2">
        <v>3.38172027595835</v>
      </c>
      <c r="C20" s="22" t="s">
        <v>362</v>
      </c>
      <c r="D20" s="22">
        <v>5</v>
      </c>
    </row>
    <row r="21" spans="1:4" x14ac:dyDescent="0.2">
      <c r="A21" t="s">
        <v>269</v>
      </c>
      <c r="B21" s="2">
        <v>2.6009960226622799</v>
      </c>
      <c r="C21" s="22"/>
      <c r="D21" s="22"/>
    </row>
    <row r="22" spans="1:4" x14ac:dyDescent="0.2">
      <c r="A22" t="s">
        <v>272</v>
      </c>
      <c r="B22" s="2">
        <v>2.06633914719685</v>
      </c>
      <c r="C22" s="22"/>
      <c r="D22" s="22"/>
    </row>
    <row r="23" spans="1:4" x14ac:dyDescent="0.2">
      <c r="A23" t="s">
        <v>243</v>
      </c>
      <c r="B23" s="2">
        <v>1.87085888446864</v>
      </c>
      <c r="C23" s="22"/>
      <c r="D23" s="22"/>
    </row>
    <row r="24" spans="1:4" x14ac:dyDescent="0.2">
      <c r="A24" t="s">
        <v>242</v>
      </c>
      <c r="B24" s="2">
        <v>1.78220945338932</v>
      </c>
      <c r="C24" s="22"/>
      <c r="D24" s="22"/>
    </row>
    <row r="25" spans="1:4" x14ac:dyDescent="0.2">
      <c r="A25" s="1" t="s">
        <v>380</v>
      </c>
      <c r="B25" s="3">
        <v>11.702123783675441</v>
      </c>
    </row>
    <row r="26" spans="1:4" x14ac:dyDescent="0.2">
      <c r="A26" t="s">
        <v>125</v>
      </c>
      <c r="B26" s="2">
        <v>2.3686163921091099</v>
      </c>
      <c r="C26" s="12" t="s">
        <v>356</v>
      </c>
      <c r="D26" s="1">
        <v>1</v>
      </c>
    </row>
    <row r="27" spans="1:4" x14ac:dyDescent="0.2">
      <c r="A27" s="1" t="s">
        <v>380</v>
      </c>
      <c r="B27" s="3">
        <v>2.3686163921091099</v>
      </c>
    </row>
    <row r="28" spans="1:4" x14ac:dyDescent="0.2">
      <c r="A28" t="s">
        <v>74</v>
      </c>
      <c r="B28" s="2">
        <v>2.5685099277451302</v>
      </c>
      <c r="C28" s="22" t="s">
        <v>340</v>
      </c>
      <c r="D28" s="22">
        <v>11</v>
      </c>
    </row>
    <row r="29" spans="1:4" x14ac:dyDescent="0.2">
      <c r="A29" t="s">
        <v>58</v>
      </c>
      <c r="B29" s="2">
        <v>2.3801276559882698</v>
      </c>
      <c r="C29" s="22"/>
      <c r="D29" s="22"/>
    </row>
    <row r="30" spans="1:4" x14ac:dyDescent="0.2">
      <c r="A30" t="s">
        <v>41</v>
      </c>
      <c r="B30" s="2">
        <v>2.1289943177742399</v>
      </c>
      <c r="C30" s="22"/>
      <c r="D30" s="22"/>
    </row>
    <row r="31" spans="1:4" x14ac:dyDescent="0.2">
      <c r="A31" t="s">
        <v>234</v>
      </c>
      <c r="B31" s="2">
        <v>2.0458849980941598</v>
      </c>
      <c r="C31" s="22"/>
      <c r="D31" s="22"/>
    </row>
    <row r="32" spans="1:4" x14ac:dyDescent="0.2">
      <c r="A32" t="s">
        <v>42</v>
      </c>
      <c r="B32" s="2">
        <v>1.9610409401680899</v>
      </c>
      <c r="C32" s="22"/>
      <c r="D32" s="22"/>
    </row>
    <row r="33" spans="1:4" x14ac:dyDescent="0.2">
      <c r="A33" t="s">
        <v>244</v>
      </c>
      <c r="B33" s="2">
        <v>1.88000477456855</v>
      </c>
      <c r="C33" s="22"/>
      <c r="D33" s="22"/>
    </row>
    <row r="34" spans="1:4" x14ac:dyDescent="0.2">
      <c r="A34" t="s">
        <v>112</v>
      </c>
      <c r="B34" s="2">
        <v>1.86728993824656</v>
      </c>
      <c r="C34" s="22"/>
      <c r="D34" s="22"/>
    </row>
    <row r="35" spans="1:4" x14ac:dyDescent="0.2">
      <c r="A35" t="s">
        <v>258</v>
      </c>
      <c r="B35" s="2">
        <v>1.8340901217119101</v>
      </c>
      <c r="C35" s="22"/>
      <c r="D35" s="22"/>
    </row>
    <row r="36" spans="1:4" x14ac:dyDescent="0.2">
      <c r="A36" t="s">
        <v>276</v>
      </c>
      <c r="B36" s="2">
        <v>1.8167457048262701</v>
      </c>
      <c r="C36" s="22"/>
      <c r="D36" s="22"/>
    </row>
    <row r="37" spans="1:4" x14ac:dyDescent="0.2">
      <c r="A37" t="s">
        <v>86</v>
      </c>
      <c r="B37" s="2">
        <v>1.7935450729604601</v>
      </c>
      <c r="C37" s="22"/>
      <c r="D37" s="22"/>
    </row>
    <row r="38" spans="1:4" x14ac:dyDescent="0.2">
      <c r="A38" t="s">
        <v>260</v>
      </c>
      <c r="B38" s="2">
        <v>1.7579588930026699</v>
      </c>
      <c r="C38" s="22"/>
      <c r="D38" s="22"/>
    </row>
    <row r="39" spans="1:4" x14ac:dyDescent="0.2">
      <c r="A39" s="1" t="s">
        <v>380</v>
      </c>
      <c r="B39" s="3">
        <v>22.034192345086307</v>
      </c>
    </row>
    <row r="40" spans="1:4" x14ac:dyDescent="0.2">
      <c r="A40" t="s">
        <v>250</v>
      </c>
      <c r="B40" s="2">
        <v>2.1650132416166201</v>
      </c>
      <c r="C40" s="22" t="s">
        <v>338</v>
      </c>
      <c r="D40" s="22">
        <v>7</v>
      </c>
    </row>
    <row r="41" spans="1:4" x14ac:dyDescent="0.2">
      <c r="A41" t="s">
        <v>268</v>
      </c>
      <c r="B41" s="2">
        <v>2.0984362735861999</v>
      </c>
      <c r="C41" s="22"/>
      <c r="D41" s="22"/>
    </row>
    <row r="42" spans="1:4" x14ac:dyDescent="0.2">
      <c r="A42" t="s">
        <v>143</v>
      </c>
      <c r="B42" s="2">
        <v>2.0505363123217402</v>
      </c>
      <c r="C42" s="22"/>
      <c r="D42" s="22"/>
    </row>
    <row r="43" spans="1:4" x14ac:dyDescent="0.2">
      <c r="A43" t="s">
        <v>67</v>
      </c>
      <c r="B43" s="2">
        <v>2.0222750428115002</v>
      </c>
      <c r="C43" s="22"/>
      <c r="D43" s="22"/>
    </row>
    <row r="44" spans="1:4" x14ac:dyDescent="0.2">
      <c r="A44" t="s">
        <v>40</v>
      </c>
      <c r="B44" s="2">
        <v>1.8161263606245901</v>
      </c>
      <c r="C44" s="22"/>
      <c r="D44" s="22"/>
    </row>
    <row r="45" spans="1:4" x14ac:dyDescent="0.2">
      <c r="A45" t="s">
        <v>263</v>
      </c>
      <c r="B45" s="2">
        <v>1.77847040571415</v>
      </c>
      <c r="C45" s="22"/>
      <c r="D45" s="22"/>
    </row>
    <row r="46" spans="1:4" x14ac:dyDescent="0.2">
      <c r="A46" t="s">
        <v>264</v>
      </c>
      <c r="B46" s="2">
        <v>1.76542927739003</v>
      </c>
      <c r="C46" s="22"/>
      <c r="D46" s="22"/>
    </row>
    <row r="47" spans="1:4" x14ac:dyDescent="0.2">
      <c r="A47" s="1" t="s">
        <v>380</v>
      </c>
      <c r="B47" s="3">
        <v>13.696286914064832</v>
      </c>
    </row>
    <row r="48" spans="1:4" x14ac:dyDescent="0.2">
      <c r="A48" t="s">
        <v>66</v>
      </c>
      <c r="B48" s="2">
        <v>3.0948482189645898</v>
      </c>
      <c r="C48" s="22" t="s">
        <v>341</v>
      </c>
      <c r="D48" s="22">
        <v>3</v>
      </c>
    </row>
    <row r="49" spans="1:4" x14ac:dyDescent="0.2">
      <c r="A49" t="s">
        <v>241</v>
      </c>
      <c r="B49" s="2">
        <v>2.0284157826673299</v>
      </c>
      <c r="C49" s="22"/>
      <c r="D49" s="22"/>
    </row>
    <row r="50" spans="1:4" x14ac:dyDescent="0.2">
      <c r="A50" t="s">
        <v>240</v>
      </c>
      <c r="B50" s="2">
        <v>1.84919073663502</v>
      </c>
      <c r="C50" s="22"/>
      <c r="D50" s="22"/>
    </row>
    <row r="51" spans="1:4" x14ac:dyDescent="0.2">
      <c r="A51" s="1" t="s">
        <v>380</v>
      </c>
      <c r="B51" s="3">
        <v>6.97245473826694</v>
      </c>
    </row>
    <row r="52" spans="1:4" x14ac:dyDescent="0.2">
      <c r="A52" t="s">
        <v>116</v>
      </c>
      <c r="B52" s="2">
        <v>2.2003669030218602</v>
      </c>
      <c r="C52" s="22" t="s">
        <v>361</v>
      </c>
      <c r="D52" s="22">
        <v>2</v>
      </c>
    </row>
    <row r="53" spans="1:4" x14ac:dyDescent="0.2">
      <c r="A53" t="s">
        <v>229</v>
      </c>
      <c r="B53" s="2">
        <v>2.0177361930797701</v>
      </c>
      <c r="C53" s="22"/>
      <c r="D53" s="22"/>
    </row>
    <row r="54" spans="1:4" x14ac:dyDescent="0.2">
      <c r="A54" s="1" t="s">
        <v>380</v>
      </c>
      <c r="B54" s="3">
        <v>4.2181030961016308</v>
      </c>
    </row>
    <row r="55" spans="1:4" x14ac:dyDescent="0.2">
      <c r="A55" t="s">
        <v>220</v>
      </c>
      <c r="B55" s="2">
        <v>2.5142613555787801</v>
      </c>
      <c r="C55" s="22" t="s">
        <v>348</v>
      </c>
      <c r="D55" s="22">
        <v>3</v>
      </c>
    </row>
    <row r="56" spans="1:4" x14ac:dyDescent="0.2">
      <c r="A56" t="s">
        <v>222</v>
      </c>
      <c r="B56" s="2">
        <v>2.1323530163382101</v>
      </c>
      <c r="C56" s="22"/>
      <c r="D56" s="22"/>
    </row>
    <row r="57" spans="1:4" x14ac:dyDescent="0.2">
      <c r="A57" t="s">
        <v>254</v>
      </c>
      <c r="B57" s="2">
        <v>1.7374245882963899</v>
      </c>
      <c r="C57" s="22"/>
      <c r="D57" s="22"/>
    </row>
    <row r="58" spans="1:4" x14ac:dyDescent="0.2">
      <c r="A58" s="1" t="s">
        <v>380</v>
      </c>
      <c r="B58" s="3">
        <v>6.3840389602133802</v>
      </c>
    </row>
    <row r="59" spans="1:4" x14ac:dyDescent="0.2">
      <c r="A59" t="s">
        <v>273</v>
      </c>
      <c r="B59" s="2">
        <v>2.0380595299314601</v>
      </c>
      <c r="C59" s="22" t="s">
        <v>344</v>
      </c>
      <c r="D59" s="22">
        <v>5</v>
      </c>
    </row>
    <row r="60" spans="1:4" x14ac:dyDescent="0.2">
      <c r="A60" t="s">
        <v>122</v>
      </c>
      <c r="B60" s="2">
        <v>2.0267444966155699</v>
      </c>
      <c r="C60" s="22"/>
      <c r="D60" s="22"/>
    </row>
    <row r="61" spans="1:4" x14ac:dyDescent="0.2">
      <c r="A61" t="s">
        <v>230</v>
      </c>
      <c r="B61" s="2">
        <v>1.84260474271342</v>
      </c>
      <c r="C61" s="22"/>
      <c r="D61" s="22"/>
    </row>
    <row r="62" spans="1:4" x14ac:dyDescent="0.2">
      <c r="A62" t="s">
        <v>232</v>
      </c>
      <c r="B62" s="2">
        <v>1.8197559837433599</v>
      </c>
      <c r="C62" s="22"/>
      <c r="D62" s="22"/>
    </row>
    <row r="63" spans="1:4" x14ac:dyDescent="0.2">
      <c r="A63" t="s">
        <v>124</v>
      </c>
      <c r="B63" s="2">
        <v>1.75117586354207</v>
      </c>
      <c r="C63" s="22"/>
      <c r="D63" s="22"/>
    </row>
    <row r="64" spans="1:4" x14ac:dyDescent="0.2">
      <c r="A64" s="1" t="s">
        <v>380</v>
      </c>
      <c r="B64" s="3">
        <v>9.4783406165458803</v>
      </c>
    </row>
    <row r="65" spans="1:4" x14ac:dyDescent="0.2">
      <c r="A65" t="s">
        <v>259</v>
      </c>
      <c r="B65" s="2">
        <v>2.2915311521790498</v>
      </c>
      <c r="C65" s="13" t="s">
        <v>377</v>
      </c>
      <c r="D65" s="13">
        <v>1</v>
      </c>
    </row>
    <row r="66" spans="1:4" x14ac:dyDescent="0.2">
      <c r="A66" s="1" t="s">
        <v>380</v>
      </c>
      <c r="B66" s="3">
        <v>2.2915311521790498</v>
      </c>
    </row>
    <row r="67" spans="1:4" x14ac:dyDescent="0.2">
      <c r="A67" t="s">
        <v>169</v>
      </c>
      <c r="B67" s="2">
        <v>2.4733354052919898</v>
      </c>
      <c r="C67" s="22" t="s">
        <v>368</v>
      </c>
      <c r="D67" s="22">
        <v>2</v>
      </c>
    </row>
    <row r="68" spans="1:4" x14ac:dyDescent="0.2">
      <c r="A68" t="s">
        <v>164</v>
      </c>
      <c r="B68" s="2">
        <v>1.7383894710200001</v>
      </c>
      <c r="C68" s="22"/>
      <c r="D68" s="22"/>
    </row>
    <row r="69" spans="1:4" x14ac:dyDescent="0.2">
      <c r="A69" s="1" t="s">
        <v>380</v>
      </c>
      <c r="B69" s="3">
        <v>4.2117248763119903</v>
      </c>
    </row>
    <row r="70" spans="1:4" x14ac:dyDescent="0.2">
      <c r="A70" t="s">
        <v>277</v>
      </c>
      <c r="B70" s="2">
        <v>1.7869976238371399</v>
      </c>
      <c r="C70" s="13" t="s">
        <v>383</v>
      </c>
      <c r="D70" s="13">
        <v>1</v>
      </c>
    </row>
    <row r="71" spans="1:4" x14ac:dyDescent="0.2">
      <c r="A71" s="1" t="s">
        <v>380</v>
      </c>
      <c r="B71" s="3">
        <v>1.7869976238371399</v>
      </c>
    </row>
    <row r="72" spans="1:4" x14ac:dyDescent="0.2">
      <c r="A72" t="s">
        <v>238</v>
      </c>
      <c r="B72" s="2">
        <v>2.0867311437890801</v>
      </c>
      <c r="C72" s="13" t="s">
        <v>384</v>
      </c>
      <c r="D72" s="13">
        <v>1</v>
      </c>
    </row>
    <row r="73" spans="1:4" x14ac:dyDescent="0.2">
      <c r="A73" s="1" t="s">
        <v>380</v>
      </c>
      <c r="B73" s="3">
        <v>2.0867311437890801</v>
      </c>
    </row>
    <row r="74" spans="1:4" x14ac:dyDescent="0.2">
      <c r="A74" t="s">
        <v>262</v>
      </c>
      <c r="B74" s="2">
        <v>2.0932157997420902</v>
      </c>
      <c r="C74" s="13" t="s">
        <v>353</v>
      </c>
      <c r="D74" s="13">
        <v>1</v>
      </c>
    </row>
    <row r="75" spans="1:4" x14ac:dyDescent="0.2">
      <c r="A75" s="1" t="s">
        <v>380</v>
      </c>
      <c r="B75" s="3">
        <v>2.0932157997420902</v>
      </c>
    </row>
    <row r="76" spans="1:4" x14ac:dyDescent="0.2">
      <c r="A76" t="s">
        <v>246</v>
      </c>
      <c r="B76" s="2">
        <v>2.2450711466834901</v>
      </c>
      <c r="C76" s="22" t="s">
        <v>371</v>
      </c>
      <c r="D76" s="22">
        <v>2</v>
      </c>
    </row>
    <row r="77" spans="1:4" x14ac:dyDescent="0.2">
      <c r="A77" t="s">
        <v>245</v>
      </c>
      <c r="B77" s="2">
        <v>1.7763881285062599</v>
      </c>
      <c r="C77" s="22"/>
      <c r="D77" s="22"/>
    </row>
    <row r="78" spans="1:4" x14ac:dyDescent="0.2">
      <c r="A78" s="1" t="s">
        <v>380</v>
      </c>
      <c r="B78" s="3">
        <v>4.0214592751897502</v>
      </c>
    </row>
    <row r="79" spans="1:4" x14ac:dyDescent="0.2">
      <c r="A79" t="s">
        <v>190</v>
      </c>
      <c r="B79" s="2">
        <v>2.1619498137636399</v>
      </c>
      <c r="C79" s="13" t="s">
        <v>376</v>
      </c>
      <c r="D79" s="13">
        <v>1</v>
      </c>
    </row>
    <row r="80" spans="1:4" x14ac:dyDescent="0.2">
      <c r="A80" s="1" t="s">
        <v>380</v>
      </c>
      <c r="B80" s="3">
        <v>2.1619498137636399</v>
      </c>
    </row>
    <row r="81" spans="1:4" x14ac:dyDescent="0.2">
      <c r="A81" t="s">
        <v>289</v>
      </c>
      <c r="B81" s="2">
        <v>2.23915388806381</v>
      </c>
      <c r="C81" s="22" t="s">
        <v>347</v>
      </c>
      <c r="D81" s="22">
        <v>3</v>
      </c>
    </row>
    <row r="82" spans="1:4" x14ac:dyDescent="0.2">
      <c r="A82" t="s">
        <v>291</v>
      </c>
      <c r="B82" s="2">
        <v>1.8358347354736599</v>
      </c>
      <c r="C82" s="22"/>
      <c r="D82" s="22"/>
    </row>
    <row r="83" spans="1:4" x14ac:dyDescent="0.2">
      <c r="A83" t="s">
        <v>285</v>
      </c>
      <c r="B83" s="2">
        <v>1.7703250341057699</v>
      </c>
      <c r="C83" s="22"/>
      <c r="D83" s="22"/>
    </row>
    <row r="84" spans="1:4" x14ac:dyDescent="0.2">
      <c r="A84" s="1" t="s">
        <v>380</v>
      </c>
      <c r="B84" s="3">
        <v>5.8453136576432403</v>
      </c>
    </row>
    <row r="85" spans="1:4" x14ac:dyDescent="0.2">
      <c r="A85" t="s">
        <v>89</v>
      </c>
      <c r="B85" s="2">
        <v>1.92273914194944</v>
      </c>
      <c r="C85" s="13" t="s">
        <v>357</v>
      </c>
      <c r="D85" s="13">
        <v>1</v>
      </c>
    </row>
    <row r="86" spans="1:4" x14ac:dyDescent="0.2">
      <c r="A86" s="1" t="s">
        <v>380</v>
      </c>
      <c r="B86" s="3">
        <v>1.92273914194944</v>
      </c>
    </row>
    <row r="87" spans="1:4" x14ac:dyDescent="0.2">
      <c r="A87" t="s">
        <v>284</v>
      </c>
      <c r="B87" s="2">
        <v>2.4740299698948101</v>
      </c>
      <c r="C87" s="22" t="s">
        <v>354</v>
      </c>
      <c r="D87" s="22">
        <v>10</v>
      </c>
    </row>
    <row r="88" spans="1:4" x14ac:dyDescent="0.2">
      <c r="A88" t="s">
        <v>118</v>
      </c>
      <c r="B88" s="2">
        <v>2.3447720316779401</v>
      </c>
      <c r="C88" s="22"/>
      <c r="D88" s="22"/>
    </row>
    <row r="89" spans="1:4" x14ac:dyDescent="0.2">
      <c r="A89" t="s">
        <v>275</v>
      </c>
      <c r="B89" s="2">
        <v>2.3291652962016398</v>
      </c>
      <c r="C89" s="22"/>
      <c r="D89" s="22"/>
    </row>
    <row r="90" spans="1:4" x14ac:dyDescent="0.2">
      <c r="A90" t="s">
        <v>178</v>
      </c>
      <c r="B90" s="2">
        <v>2.0704988191537601</v>
      </c>
      <c r="C90" s="22"/>
      <c r="D90" s="22"/>
    </row>
    <row r="91" spans="1:4" x14ac:dyDescent="0.2">
      <c r="A91" t="s">
        <v>235</v>
      </c>
      <c r="B91" s="2">
        <v>2.0162184802014602</v>
      </c>
      <c r="C91" s="22"/>
      <c r="D91" s="22"/>
    </row>
    <row r="92" spans="1:4" x14ac:dyDescent="0.2">
      <c r="A92" t="s">
        <v>257</v>
      </c>
      <c r="B92" s="2">
        <v>1.9927944249804099</v>
      </c>
      <c r="C92" s="22"/>
      <c r="D92" s="22"/>
    </row>
    <row r="93" spans="1:4" x14ac:dyDescent="0.2">
      <c r="A93" t="s">
        <v>261</v>
      </c>
      <c r="B93" s="2">
        <v>1.8920933725148601</v>
      </c>
      <c r="C93" s="22"/>
      <c r="D93" s="22"/>
    </row>
    <row r="94" spans="1:4" x14ac:dyDescent="0.2">
      <c r="A94" t="s">
        <v>237</v>
      </c>
      <c r="B94" s="2">
        <v>1.8620493415766</v>
      </c>
      <c r="C94" s="22"/>
      <c r="D94" s="22"/>
    </row>
    <row r="95" spans="1:4" x14ac:dyDescent="0.2">
      <c r="A95" t="s">
        <v>236</v>
      </c>
      <c r="B95" s="2">
        <v>1.8127178842399201</v>
      </c>
      <c r="C95" s="22"/>
      <c r="D95" s="22"/>
    </row>
    <row r="96" spans="1:4" x14ac:dyDescent="0.2">
      <c r="A96" t="s">
        <v>267</v>
      </c>
      <c r="B96" s="2">
        <v>1.78010465625168</v>
      </c>
      <c r="C96" s="22"/>
      <c r="D96" s="22"/>
    </row>
    <row r="97" spans="1:4" x14ac:dyDescent="0.2">
      <c r="A97" s="1" t="s">
        <v>380</v>
      </c>
      <c r="B97" s="3">
        <v>20.574444276693082</v>
      </c>
    </row>
    <row r="98" spans="1:4" x14ac:dyDescent="0.2">
      <c r="A98" t="s">
        <v>270</v>
      </c>
      <c r="B98" s="2">
        <v>1.99037663637773</v>
      </c>
      <c r="C98" s="1"/>
      <c r="D98" s="1"/>
    </row>
    <row r="99" spans="1:4" x14ac:dyDescent="0.2">
      <c r="A99" s="1" t="s">
        <v>380</v>
      </c>
      <c r="B99" s="3">
        <v>1.99037663637773</v>
      </c>
      <c r="C99" s="13" t="s">
        <v>367</v>
      </c>
      <c r="D99" s="13">
        <v>1</v>
      </c>
    </row>
    <row r="100" spans="1:4" x14ac:dyDescent="0.2">
      <c r="A100" t="s">
        <v>228</v>
      </c>
      <c r="B100" s="2">
        <v>2.1068468326722898</v>
      </c>
      <c r="C100" s="26" t="s">
        <v>342</v>
      </c>
      <c r="D100" s="26">
        <v>4</v>
      </c>
    </row>
    <row r="101" spans="1:4" x14ac:dyDescent="0.2">
      <c r="A101" t="s">
        <v>170</v>
      </c>
      <c r="B101" s="2">
        <v>1.9934701804578101</v>
      </c>
      <c r="C101" s="26"/>
      <c r="D101" s="26"/>
    </row>
    <row r="102" spans="1:4" x14ac:dyDescent="0.2">
      <c r="A102" t="s">
        <v>255</v>
      </c>
      <c r="B102" s="2">
        <v>1.8334274772953301</v>
      </c>
      <c r="C102" s="26"/>
      <c r="D102" s="26"/>
    </row>
    <row r="103" spans="1:4" x14ac:dyDescent="0.2">
      <c r="A103" t="s">
        <v>177</v>
      </c>
      <c r="B103" s="2">
        <v>1.7857011294802301</v>
      </c>
      <c r="C103" s="26"/>
      <c r="D103" s="26"/>
    </row>
    <row r="104" spans="1:4" x14ac:dyDescent="0.2">
      <c r="A104" s="1" t="s">
        <v>380</v>
      </c>
      <c r="B104" s="3">
        <v>7.7194456199056596</v>
      </c>
    </row>
    <row r="105" spans="1:4" x14ac:dyDescent="0.2">
      <c r="A105" t="s">
        <v>290</v>
      </c>
      <c r="B105" s="2">
        <v>2.6384392361893201</v>
      </c>
      <c r="C105" s="26" t="s">
        <v>339</v>
      </c>
      <c r="D105" s="22">
        <v>2</v>
      </c>
    </row>
    <row r="106" spans="1:4" x14ac:dyDescent="0.2">
      <c r="A106" t="s">
        <v>274</v>
      </c>
      <c r="B106" s="2">
        <v>1.93864658537597</v>
      </c>
      <c r="C106" s="26"/>
      <c r="D106" s="22"/>
    </row>
    <row r="107" spans="1:4" x14ac:dyDescent="0.2">
      <c r="A107" s="1" t="s">
        <v>380</v>
      </c>
      <c r="B107" s="3">
        <v>4.5770858215652899</v>
      </c>
    </row>
    <row r="108" spans="1:4" x14ac:dyDescent="0.2">
      <c r="A108" t="s">
        <v>239</v>
      </c>
      <c r="B108" s="2">
        <v>1.7797282617167201</v>
      </c>
      <c r="C108" s="12" t="s">
        <v>385</v>
      </c>
      <c r="D108" s="12">
        <v>1</v>
      </c>
    </row>
    <row r="109" spans="1:4" x14ac:dyDescent="0.2">
      <c r="A109" s="1" t="s">
        <v>380</v>
      </c>
      <c r="B109" s="3">
        <v>1.7797282617167201</v>
      </c>
    </row>
    <row r="110" spans="1:4" x14ac:dyDescent="0.2">
      <c r="A110" t="s">
        <v>114</v>
      </c>
      <c r="B110" s="2">
        <v>2.0435534138462899</v>
      </c>
      <c r="C110" s="22" t="s">
        <v>343</v>
      </c>
      <c r="D110" s="22">
        <v>4</v>
      </c>
    </row>
    <row r="111" spans="1:4" x14ac:dyDescent="0.2">
      <c r="A111" t="s">
        <v>279</v>
      </c>
      <c r="B111" s="2">
        <v>2.0392561506573199</v>
      </c>
      <c r="C111" s="22"/>
      <c r="D111" s="22"/>
    </row>
    <row r="112" spans="1:4" x14ac:dyDescent="0.2">
      <c r="A112" t="s">
        <v>231</v>
      </c>
      <c r="B112" s="2">
        <v>1.79803710377277</v>
      </c>
      <c r="C112" s="22"/>
      <c r="D112" s="22"/>
    </row>
    <row r="113" spans="1:4" x14ac:dyDescent="0.2">
      <c r="A113" t="s">
        <v>253</v>
      </c>
      <c r="B113" s="2">
        <v>1.7954657749377501</v>
      </c>
      <c r="C113" s="22"/>
      <c r="D113" s="22"/>
    </row>
    <row r="114" spans="1:4" x14ac:dyDescent="0.2">
      <c r="A114" s="1" t="s">
        <v>380</v>
      </c>
      <c r="B114" s="3">
        <v>7.6763124432141296</v>
      </c>
    </row>
    <row r="115" spans="1:4" x14ac:dyDescent="0.2">
      <c r="A115" t="s">
        <v>265</v>
      </c>
      <c r="B115" s="2">
        <v>1.7850800122344299</v>
      </c>
      <c r="C115" s="13" t="s">
        <v>386</v>
      </c>
      <c r="D115" s="13">
        <v>1</v>
      </c>
    </row>
    <row r="116" spans="1:4" x14ac:dyDescent="0.2">
      <c r="A116" s="1" t="s">
        <v>380</v>
      </c>
      <c r="B116" s="3">
        <v>1.7850800122344299</v>
      </c>
    </row>
    <row r="117" spans="1:4" x14ac:dyDescent="0.2">
      <c r="A117" t="s">
        <v>14</v>
      </c>
      <c r="B117" s="2">
        <v>2.4984174196967301</v>
      </c>
      <c r="C117" s="26" t="s">
        <v>359</v>
      </c>
      <c r="D117" s="26">
        <v>2</v>
      </c>
    </row>
    <row r="118" spans="1:4" x14ac:dyDescent="0.2">
      <c r="A118" t="s">
        <v>3</v>
      </c>
      <c r="B118" s="2">
        <v>2.28625968292884</v>
      </c>
      <c r="C118" s="26"/>
      <c r="D118" s="26"/>
    </row>
    <row r="119" spans="1:4" x14ac:dyDescent="0.2">
      <c r="A119" s="1" t="s">
        <v>380</v>
      </c>
      <c r="B119" s="3">
        <v>4.7846771026255706</v>
      </c>
    </row>
    <row r="120" spans="1:4" x14ac:dyDescent="0.2">
      <c r="A120" t="s">
        <v>25</v>
      </c>
      <c r="B120" s="2">
        <v>3.5310572922399701</v>
      </c>
      <c r="C120" s="22" t="s">
        <v>360</v>
      </c>
      <c r="D120" s="22">
        <v>3</v>
      </c>
    </row>
    <row r="121" spans="1:4" x14ac:dyDescent="0.2">
      <c r="A121" t="s">
        <v>18</v>
      </c>
      <c r="B121" s="2">
        <v>3.3299524195176899</v>
      </c>
      <c r="C121" s="22"/>
      <c r="D121" s="22"/>
    </row>
    <row r="122" spans="1:4" x14ac:dyDescent="0.2">
      <c r="A122" t="s">
        <v>4</v>
      </c>
      <c r="B122" s="2">
        <v>2.02761723842324</v>
      </c>
      <c r="C122" s="22"/>
      <c r="D122" s="22"/>
    </row>
    <row r="123" spans="1:4" x14ac:dyDescent="0.2">
      <c r="A123" s="1" t="s">
        <v>380</v>
      </c>
      <c r="B123" s="3">
        <v>8.8886269501808997</v>
      </c>
    </row>
    <row r="124" spans="1:4" x14ac:dyDescent="0.2">
      <c r="A124" s="20" t="s">
        <v>218</v>
      </c>
      <c r="B124" s="21">
        <v>2.91318507609471</v>
      </c>
      <c r="C124" s="25" t="s">
        <v>355</v>
      </c>
      <c r="D124" s="25">
        <v>13</v>
      </c>
    </row>
    <row r="125" spans="1:4" x14ac:dyDescent="0.2">
      <c r="A125" s="20" t="s">
        <v>256</v>
      </c>
      <c r="B125" s="21">
        <v>2.6200417229682502</v>
      </c>
      <c r="C125" s="25"/>
      <c r="D125" s="25"/>
    </row>
    <row r="126" spans="1:4" x14ac:dyDescent="0.2">
      <c r="A126" s="20" t="s">
        <v>223</v>
      </c>
      <c r="B126" s="21">
        <v>2.6038081061246001</v>
      </c>
      <c r="C126" s="25"/>
      <c r="D126" s="25"/>
    </row>
    <row r="127" spans="1:4" x14ac:dyDescent="0.2">
      <c r="A127" s="20" t="s">
        <v>247</v>
      </c>
      <c r="B127" s="21">
        <v>2.5045596618796102</v>
      </c>
      <c r="C127" s="25"/>
      <c r="D127" s="25"/>
    </row>
    <row r="128" spans="1:4" x14ac:dyDescent="0.2">
      <c r="A128" s="20" t="s">
        <v>281</v>
      </c>
      <c r="B128" s="21">
        <v>2.0737090556558</v>
      </c>
      <c r="C128" s="25"/>
      <c r="D128" s="25"/>
    </row>
    <row r="129" spans="1:4" x14ac:dyDescent="0.2">
      <c r="A129" s="20" t="s">
        <v>282</v>
      </c>
      <c r="B129" s="21">
        <v>1.8437000369660701</v>
      </c>
      <c r="C129" s="25"/>
      <c r="D129" s="25"/>
    </row>
    <row r="130" spans="1:4" x14ac:dyDescent="0.2">
      <c r="A130" s="20" t="s">
        <v>251</v>
      </c>
      <c r="B130" s="21">
        <v>1.82389932597592</v>
      </c>
      <c r="C130" s="25"/>
      <c r="D130" s="25"/>
    </row>
    <row r="131" spans="1:4" x14ac:dyDescent="0.2">
      <c r="A131" s="20" t="s">
        <v>288</v>
      </c>
      <c r="B131" s="21">
        <v>1.81018818770877</v>
      </c>
      <c r="C131" s="25"/>
      <c r="D131" s="25"/>
    </row>
    <row r="132" spans="1:4" x14ac:dyDescent="0.2">
      <c r="A132" s="20" t="s">
        <v>252</v>
      </c>
      <c r="B132" s="21">
        <v>1.7977137858807299</v>
      </c>
      <c r="C132" s="25"/>
      <c r="D132" s="25"/>
    </row>
    <row r="133" spans="1:4" x14ac:dyDescent="0.2">
      <c r="A133" s="20" t="s">
        <v>286</v>
      </c>
      <c r="B133" s="21">
        <v>1.7660193445632999</v>
      </c>
      <c r="C133" s="25"/>
      <c r="D133" s="25"/>
    </row>
    <row r="134" spans="1:4" x14ac:dyDescent="0.2">
      <c r="A134" s="20" t="s">
        <v>283</v>
      </c>
      <c r="B134" s="21">
        <v>1.76185478514521</v>
      </c>
      <c r="C134" s="25"/>
      <c r="D134" s="25"/>
    </row>
    <row r="135" spans="1:4" x14ac:dyDescent="0.2">
      <c r="A135" s="20" t="s">
        <v>280</v>
      </c>
      <c r="B135" s="21">
        <v>1.7598778956991199</v>
      </c>
      <c r="C135" s="25"/>
      <c r="D135" s="25"/>
    </row>
    <row r="136" spans="1:4" x14ac:dyDescent="0.2">
      <c r="A136" s="20" t="s">
        <v>287</v>
      </c>
      <c r="B136" s="21">
        <v>1.7390369578931599</v>
      </c>
      <c r="C136" s="25"/>
      <c r="D136" s="25"/>
    </row>
    <row r="137" spans="1:4" x14ac:dyDescent="0.2">
      <c r="A137" s="14" t="s">
        <v>380</v>
      </c>
      <c r="B137" s="15">
        <v>27.017593942555251</v>
      </c>
    </row>
    <row r="138" spans="1:4" x14ac:dyDescent="0.2">
      <c r="A138" t="s">
        <v>292</v>
      </c>
      <c r="B138" s="2">
        <v>1.74857000095035</v>
      </c>
      <c r="C138" s="12" t="s">
        <v>387</v>
      </c>
      <c r="D138" s="12">
        <v>1</v>
      </c>
    </row>
    <row r="139" spans="1:4" x14ac:dyDescent="0.2">
      <c r="A139" s="1" t="s">
        <v>380</v>
      </c>
      <c r="B139" s="3">
        <v>1.74857000095035</v>
      </c>
    </row>
    <row r="140" spans="1:4" x14ac:dyDescent="0.2">
      <c r="A140" t="s">
        <v>37</v>
      </c>
      <c r="B140" s="2">
        <v>2.03978548662448</v>
      </c>
      <c r="C140" s="22" t="s">
        <v>346</v>
      </c>
      <c r="D140" s="22">
        <v>2</v>
      </c>
    </row>
    <row r="141" spans="1:4" x14ac:dyDescent="0.2">
      <c r="A141" t="s">
        <v>278</v>
      </c>
      <c r="B141" s="2">
        <v>1.7692954959068099</v>
      </c>
      <c r="C141" s="22"/>
      <c r="D141" s="22"/>
    </row>
    <row r="142" spans="1:4" x14ac:dyDescent="0.2">
      <c r="A142" s="1" t="s">
        <v>380</v>
      </c>
      <c r="B142" s="3">
        <v>3.8090809825312899</v>
      </c>
    </row>
    <row r="143" spans="1:4" x14ac:dyDescent="0.2">
      <c r="A143" t="s">
        <v>117</v>
      </c>
      <c r="B143" s="2">
        <v>2.0856083051552199</v>
      </c>
      <c r="C143" s="13" t="s">
        <v>366</v>
      </c>
      <c r="D143" s="13">
        <v>1</v>
      </c>
    </row>
    <row r="144" spans="1:4" x14ac:dyDescent="0.2">
      <c r="A144" s="1" t="s">
        <v>380</v>
      </c>
      <c r="B144" s="3">
        <v>2.0856083051552199</v>
      </c>
    </row>
    <row r="145" spans="1:4" x14ac:dyDescent="0.2">
      <c r="C145" s="1"/>
      <c r="D145" s="1"/>
    </row>
    <row r="146" spans="1:4" x14ac:dyDescent="0.2">
      <c r="A146" s="1"/>
      <c r="B146" s="4"/>
      <c r="C146" s="1"/>
      <c r="D146" s="1"/>
    </row>
  </sheetData>
  <mergeCells count="40">
    <mergeCell ref="C52:C53"/>
    <mergeCell ref="D2:D6"/>
    <mergeCell ref="D8:D18"/>
    <mergeCell ref="D20:D24"/>
    <mergeCell ref="D28:D38"/>
    <mergeCell ref="D40:D46"/>
    <mergeCell ref="D48:D50"/>
    <mergeCell ref="D52:D53"/>
    <mergeCell ref="C2:C6"/>
    <mergeCell ref="C8:C18"/>
    <mergeCell ref="C20:C24"/>
    <mergeCell ref="C28:C38"/>
    <mergeCell ref="C40:C46"/>
    <mergeCell ref="C48:C50"/>
    <mergeCell ref="C76:C77"/>
    <mergeCell ref="D76:D77"/>
    <mergeCell ref="C87:C96"/>
    <mergeCell ref="D87:D96"/>
    <mergeCell ref="C55:C57"/>
    <mergeCell ref="C59:C63"/>
    <mergeCell ref="D59:D63"/>
    <mergeCell ref="D55:D57"/>
    <mergeCell ref="C67:C68"/>
    <mergeCell ref="D67:D68"/>
    <mergeCell ref="C117:C118"/>
    <mergeCell ref="D117:D118"/>
    <mergeCell ref="D105:D106"/>
    <mergeCell ref="C81:C83"/>
    <mergeCell ref="D81:D83"/>
    <mergeCell ref="C100:C103"/>
    <mergeCell ref="D100:D103"/>
    <mergeCell ref="C105:C106"/>
    <mergeCell ref="C110:C113"/>
    <mergeCell ref="D110:D113"/>
    <mergeCell ref="C120:C122"/>
    <mergeCell ref="D120:D122"/>
    <mergeCell ref="C140:C141"/>
    <mergeCell ref="D140:D141"/>
    <mergeCell ref="C124:C136"/>
    <mergeCell ref="D124:D1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topLeftCell="A116" workbookViewId="0">
      <selection activeCell="C125" sqref="C125:D137"/>
    </sheetView>
  </sheetViews>
  <sheetFormatPr baseColWidth="10" defaultRowHeight="16" x14ac:dyDescent="0.2"/>
  <cols>
    <col min="1" max="1" width="20.5" bestFit="1" customWidth="1"/>
    <col min="2" max="2" width="17" style="9" bestFit="1" customWidth="1"/>
    <col min="3" max="3" width="15.33203125" bestFit="1" customWidth="1"/>
    <col min="4" max="4" width="20.33203125" bestFit="1" customWidth="1"/>
  </cols>
  <sheetData>
    <row r="1" spans="1:4" x14ac:dyDescent="0.2">
      <c r="A1" s="1" t="s">
        <v>358</v>
      </c>
      <c r="B1" s="1" t="s">
        <v>381</v>
      </c>
      <c r="C1" s="1" t="s">
        <v>365</v>
      </c>
      <c r="D1" s="1" t="s">
        <v>382</v>
      </c>
    </row>
    <row r="2" spans="1:4" x14ac:dyDescent="0.2">
      <c r="A2" t="s">
        <v>57</v>
      </c>
      <c r="B2" s="9">
        <v>2.68069524381063</v>
      </c>
      <c r="C2" s="22" t="s">
        <v>337</v>
      </c>
      <c r="D2" s="22">
        <v>9</v>
      </c>
    </row>
    <row r="3" spans="1:4" x14ac:dyDescent="0.2">
      <c r="A3" t="s">
        <v>75</v>
      </c>
      <c r="B3" s="9">
        <v>2.5594464817334699</v>
      </c>
      <c r="C3" s="22"/>
      <c r="D3" s="22"/>
    </row>
    <row r="4" spans="1:4" x14ac:dyDescent="0.2">
      <c r="A4" t="s">
        <v>45</v>
      </c>
      <c r="B4" s="9">
        <v>2.4231170772621602</v>
      </c>
      <c r="C4" s="22"/>
      <c r="D4" s="22"/>
    </row>
    <row r="5" spans="1:4" x14ac:dyDescent="0.2">
      <c r="A5" t="s">
        <v>60</v>
      </c>
      <c r="B5" s="9">
        <v>2.1229194451638902</v>
      </c>
      <c r="C5" s="22"/>
      <c r="D5" s="22"/>
    </row>
    <row r="6" spans="1:4" x14ac:dyDescent="0.2">
      <c r="A6" t="s">
        <v>208</v>
      </c>
      <c r="B6" s="9">
        <v>2.0002107425873601</v>
      </c>
      <c r="C6" s="22"/>
      <c r="D6" s="22"/>
    </row>
    <row r="7" spans="1:4" x14ac:dyDescent="0.2">
      <c r="A7" t="s">
        <v>233</v>
      </c>
      <c r="B7" s="9">
        <v>1.68973098330891</v>
      </c>
      <c r="C7" s="22"/>
      <c r="D7" s="22"/>
    </row>
    <row r="8" spans="1:4" x14ac:dyDescent="0.2">
      <c r="A8" t="s">
        <v>329</v>
      </c>
      <c r="B8" s="9">
        <v>1.68576075241034</v>
      </c>
      <c r="C8" s="22"/>
      <c r="D8" s="22"/>
    </row>
    <row r="9" spans="1:4" x14ac:dyDescent="0.2">
      <c r="A9" t="s">
        <v>317</v>
      </c>
      <c r="B9" s="9">
        <v>1.66647645308118</v>
      </c>
      <c r="C9" s="22"/>
      <c r="D9" s="22"/>
    </row>
    <row r="10" spans="1:4" x14ac:dyDescent="0.2">
      <c r="A10" t="s">
        <v>115</v>
      </c>
      <c r="B10" s="9">
        <v>1.59373129127456</v>
      </c>
      <c r="C10" s="22"/>
      <c r="D10" s="22"/>
    </row>
    <row r="11" spans="1:4" x14ac:dyDescent="0.2">
      <c r="A11" s="1" t="s">
        <v>380</v>
      </c>
      <c r="B11" s="8">
        <v>18.422088470632502</v>
      </c>
      <c r="C11" s="7"/>
      <c r="D11" s="7"/>
    </row>
    <row r="12" spans="1:4" x14ac:dyDescent="0.2">
      <c r="A12" t="s">
        <v>105</v>
      </c>
      <c r="B12" s="9">
        <v>2.1781082736025299</v>
      </c>
      <c r="C12" s="22" t="s">
        <v>345</v>
      </c>
      <c r="D12" s="22">
        <v>12</v>
      </c>
    </row>
    <row r="13" spans="1:4" x14ac:dyDescent="0.2">
      <c r="A13" t="s">
        <v>310</v>
      </c>
      <c r="B13" s="9">
        <v>2.0549274495894201</v>
      </c>
      <c r="C13" s="22"/>
      <c r="D13" s="22"/>
    </row>
    <row r="14" spans="1:4" x14ac:dyDescent="0.2">
      <c r="A14" t="s">
        <v>182</v>
      </c>
      <c r="B14" s="9">
        <v>1.8456670590404101</v>
      </c>
      <c r="C14" s="22"/>
      <c r="D14" s="22"/>
    </row>
    <row r="15" spans="1:4" x14ac:dyDescent="0.2">
      <c r="A15" t="s">
        <v>140</v>
      </c>
      <c r="B15" s="9">
        <v>1.8280163122800801</v>
      </c>
      <c r="C15" s="22"/>
      <c r="D15" s="22"/>
    </row>
    <row r="16" spans="1:4" x14ac:dyDescent="0.2">
      <c r="A16" t="s">
        <v>271</v>
      </c>
      <c r="B16" s="9">
        <v>1.8224036602334099</v>
      </c>
      <c r="C16" s="22"/>
      <c r="D16" s="22"/>
    </row>
    <row r="17" spans="1:4" x14ac:dyDescent="0.2">
      <c r="A17" t="s">
        <v>186</v>
      </c>
      <c r="B17" s="9">
        <v>1.81781542451027</v>
      </c>
      <c r="C17" s="22"/>
      <c r="D17" s="22"/>
    </row>
    <row r="18" spans="1:4" x14ac:dyDescent="0.2">
      <c r="A18" t="s">
        <v>189</v>
      </c>
      <c r="B18" s="9">
        <v>1.74787701916134</v>
      </c>
      <c r="C18" s="22"/>
      <c r="D18" s="22"/>
    </row>
    <row r="19" spans="1:4" x14ac:dyDescent="0.2">
      <c r="A19" t="s">
        <v>295</v>
      </c>
      <c r="B19" s="9">
        <v>1.7153136914873599</v>
      </c>
      <c r="C19" s="22"/>
      <c r="D19" s="22"/>
    </row>
    <row r="20" spans="1:4" x14ac:dyDescent="0.2">
      <c r="A20" t="s">
        <v>191</v>
      </c>
      <c r="B20" s="9">
        <v>1.6847890701827299</v>
      </c>
      <c r="C20" s="22"/>
      <c r="D20" s="22"/>
    </row>
    <row r="21" spans="1:4" x14ac:dyDescent="0.2">
      <c r="A21" t="s">
        <v>219</v>
      </c>
      <c r="B21" s="9">
        <v>1.6837923166178399</v>
      </c>
      <c r="C21" s="22"/>
      <c r="D21" s="22"/>
    </row>
    <row r="22" spans="1:4" x14ac:dyDescent="0.2">
      <c r="A22" t="s">
        <v>302</v>
      </c>
      <c r="B22" s="9">
        <v>1.5833849953660499</v>
      </c>
      <c r="C22" s="22"/>
      <c r="D22" s="22"/>
    </row>
    <row r="23" spans="1:4" x14ac:dyDescent="0.2">
      <c r="A23" t="s">
        <v>311</v>
      </c>
      <c r="B23" s="9">
        <v>1.57771265457359</v>
      </c>
      <c r="C23" s="22"/>
      <c r="D23" s="22"/>
    </row>
    <row r="24" spans="1:4" x14ac:dyDescent="0.2">
      <c r="A24" s="1" t="s">
        <v>380</v>
      </c>
      <c r="B24" s="8">
        <v>21.539807926645032</v>
      </c>
      <c r="C24" s="7"/>
      <c r="D24" s="7"/>
    </row>
    <row r="25" spans="1:4" x14ac:dyDescent="0.2">
      <c r="A25" t="s">
        <v>323</v>
      </c>
      <c r="B25" s="9">
        <v>1.59494321972857</v>
      </c>
      <c r="C25" s="12" t="s">
        <v>375</v>
      </c>
      <c r="D25" s="12">
        <v>1</v>
      </c>
    </row>
    <row r="26" spans="1:4" x14ac:dyDescent="0.2">
      <c r="A26" s="1" t="s">
        <v>380</v>
      </c>
      <c r="B26" s="8">
        <v>1.59494321972857</v>
      </c>
      <c r="C26" s="7"/>
      <c r="D26" s="7"/>
    </row>
    <row r="27" spans="1:4" x14ac:dyDescent="0.2">
      <c r="A27" t="s">
        <v>129</v>
      </c>
      <c r="B27" s="9">
        <v>4.3131315237397798</v>
      </c>
      <c r="C27" s="22" t="s">
        <v>362</v>
      </c>
      <c r="D27" s="22">
        <v>8</v>
      </c>
    </row>
    <row r="28" spans="1:4" x14ac:dyDescent="0.2">
      <c r="A28" t="s">
        <v>243</v>
      </c>
      <c r="B28" s="9">
        <v>2.3042081936179502</v>
      </c>
      <c r="C28" s="22"/>
      <c r="D28" s="22"/>
    </row>
    <row r="29" spans="1:4" x14ac:dyDescent="0.2">
      <c r="A29" t="s">
        <v>205</v>
      </c>
      <c r="B29" s="9">
        <v>1.98481297264491</v>
      </c>
      <c r="C29" s="22"/>
      <c r="D29" s="22"/>
    </row>
    <row r="30" spans="1:4" x14ac:dyDescent="0.2">
      <c r="A30" t="s">
        <v>321</v>
      </c>
      <c r="B30" s="9">
        <v>1.8183597669748399</v>
      </c>
      <c r="C30" s="22"/>
      <c r="D30" s="22"/>
    </row>
    <row r="31" spans="1:4" x14ac:dyDescent="0.2">
      <c r="A31" t="s">
        <v>272</v>
      </c>
      <c r="B31" s="9">
        <v>1.6873114649716101</v>
      </c>
      <c r="C31" s="22"/>
      <c r="D31" s="22"/>
    </row>
    <row r="32" spans="1:4" x14ac:dyDescent="0.2">
      <c r="A32" t="s">
        <v>242</v>
      </c>
      <c r="B32" s="9">
        <v>1.64767559283249</v>
      </c>
      <c r="C32" s="22"/>
      <c r="D32" s="22"/>
    </row>
    <row r="33" spans="1:4" x14ac:dyDescent="0.2">
      <c r="A33" t="s">
        <v>336</v>
      </c>
      <c r="B33" s="9">
        <v>1.6116586252772001</v>
      </c>
      <c r="C33" s="22"/>
      <c r="D33" s="22"/>
    </row>
    <row r="34" spans="1:4" x14ac:dyDescent="0.2">
      <c r="A34" t="s">
        <v>183</v>
      </c>
      <c r="B34" s="9">
        <v>1.5912272607786</v>
      </c>
      <c r="C34" s="22"/>
      <c r="D34" s="22"/>
    </row>
    <row r="35" spans="1:4" x14ac:dyDescent="0.2">
      <c r="A35" s="1" t="s">
        <v>380</v>
      </c>
      <c r="B35" s="8">
        <v>16.958385400837379</v>
      </c>
      <c r="C35" s="7"/>
      <c r="D35" s="7"/>
    </row>
    <row r="36" spans="1:4" x14ac:dyDescent="0.2">
      <c r="A36" t="s">
        <v>58</v>
      </c>
      <c r="B36" s="9">
        <v>2.4254548135653602</v>
      </c>
      <c r="C36" s="22" t="s">
        <v>340</v>
      </c>
      <c r="D36" s="22">
        <v>11</v>
      </c>
    </row>
    <row r="37" spans="1:4" x14ac:dyDescent="0.2">
      <c r="A37" t="s">
        <v>294</v>
      </c>
      <c r="B37" s="9">
        <v>2.03458408942506</v>
      </c>
      <c r="C37" s="22"/>
      <c r="D37" s="22"/>
    </row>
    <row r="38" spans="1:4" x14ac:dyDescent="0.2">
      <c r="A38" t="s">
        <v>74</v>
      </c>
      <c r="B38" s="9">
        <v>1.9746638319546299</v>
      </c>
      <c r="C38" s="22"/>
      <c r="D38" s="22"/>
    </row>
    <row r="39" spans="1:4" x14ac:dyDescent="0.2">
      <c r="A39" t="s">
        <v>42</v>
      </c>
      <c r="B39" s="9">
        <v>1.97372240982604</v>
      </c>
      <c r="C39" s="22"/>
      <c r="D39" s="22"/>
    </row>
    <row r="40" spans="1:4" x14ac:dyDescent="0.2">
      <c r="A40" t="s">
        <v>76</v>
      </c>
      <c r="B40" s="9">
        <v>1.9056538874472799</v>
      </c>
      <c r="C40" s="22"/>
      <c r="D40" s="22"/>
    </row>
    <row r="41" spans="1:4" x14ac:dyDescent="0.2">
      <c r="A41" t="s">
        <v>112</v>
      </c>
      <c r="B41" s="9">
        <v>1.70697185858058</v>
      </c>
      <c r="C41" s="22"/>
      <c r="D41" s="22"/>
    </row>
    <row r="42" spans="1:4" x14ac:dyDescent="0.2">
      <c r="A42" t="s">
        <v>299</v>
      </c>
      <c r="B42" s="9">
        <v>1.6829724461739799</v>
      </c>
      <c r="C42" s="22"/>
      <c r="D42" s="22"/>
    </row>
    <row r="43" spans="1:4" x14ac:dyDescent="0.2">
      <c r="A43" t="s">
        <v>335</v>
      </c>
      <c r="B43" s="9">
        <v>1.66774067829441</v>
      </c>
      <c r="C43" s="22"/>
      <c r="D43" s="22"/>
    </row>
    <row r="44" spans="1:4" x14ac:dyDescent="0.2">
      <c r="A44" t="s">
        <v>333</v>
      </c>
      <c r="B44" s="9">
        <v>1.6391114038152601</v>
      </c>
      <c r="C44" s="22"/>
      <c r="D44" s="22"/>
    </row>
    <row r="45" spans="1:4" x14ac:dyDescent="0.2">
      <c r="A45" t="s">
        <v>322</v>
      </c>
      <c r="B45" s="9">
        <v>1.62276050893267</v>
      </c>
      <c r="C45" s="22"/>
      <c r="D45" s="22"/>
    </row>
    <row r="46" spans="1:4" x14ac:dyDescent="0.2">
      <c r="A46" t="s">
        <v>41</v>
      </c>
      <c r="B46" s="9">
        <v>1.57440093005519</v>
      </c>
      <c r="C46" s="22"/>
      <c r="D46" s="22"/>
    </row>
    <row r="47" spans="1:4" x14ac:dyDescent="0.2">
      <c r="A47" s="1" t="s">
        <v>380</v>
      </c>
      <c r="B47" s="8">
        <v>20.208036858070464</v>
      </c>
      <c r="C47" s="7"/>
      <c r="D47" s="7"/>
    </row>
    <row r="48" spans="1:4" x14ac:dyDescent="0.2">
      <c r="A48" t="s">
        <v>98</v>
      </c>
      <c r="B48" s="9">
        <v>1.75736838868783</v>
      </c>
      <c r="C48" s="22" t="s">
        <v>338</v>
      </c>
      <c r="D48" s="22">
        <v>4</v>
      </c>
    </row>
    <row r="49" spans="1:4" x14ac:dyDescent="0.2">
      <c r="A49" t="s">
        <v>312</v>
      </c>
      <c r="B49" s="9">
        <v>1.75311432692141</v>
      </c>
      <c r="C49" s="22"/>
      <c r="D49" s="22"/>
    </row>
    <row r="50" spans="1:4" x14ac:dyDescent="0.2">
      <c r="A50" t="s">
        <v>12</v>
      </c>
      <c r="B50" s="9">
        <v>1.7301648196731401</v>
      </c>
      <c r="C50" s="22"/>
      <c r="D50" s="22"/>
    </row>
    <row r="51" spans="1:4" x14ac:dyDescent="0.2">
      <c r="A51" t="s">
        <v>264</v>
      </c>
      <c r="B51" s="9">
        <v>1.70117257362065</v>
      </c>
      <c r="C51" s="22"/>
      <c r="D51" s="22"/>
    </row>
    <row r="52" spans="1:4" x14ac:dyDescent="0.2">
      <c r="A52" s="1" t="s">
        <v>380</v>
      </c>
      <c r="B52" s="8">
        <v>6.9418201089030305</v>
      </c>
      <c r="C52" s="7"/>
      <c r="D52" s="7"/>
    </row>
    <row r="53" spans="1:4" x14ac:dyDescent="0.2">
      <c r="A53" t="s">
        <v>66</v>
      </c>
      <c r="B53" s="9">
        <v>2.26411932151166</v>
      </c>
      <c r="C53" s="22" t="s">
        <v>341</v>
      </c>
      <c r="D53" s="22">
        <v>5</v>
      </c>
    </row>
    <row r="54" spans="1:4" x14ac:dyDescent="0.2">
      <c r="A54" t="s">
        <v>305</v>
      </c>
      <c r="B54" s="9">
        <v>1.8133457905194399</v>
      </c>
      <c r="C54" s="22"/>
      <c r="D54" s="22"/>
    </row>
    <row r="55" spans="1:4" x14ac:dyDescent="0.2">
      <c r="A55" t="s">
        <v>300</v>
      </c>
      <c r="B55" s="9">
        <v>1.75446082812027</v>
      </c>
      <c r="C55" s="22"/>
      <c r="D55" s="22"/>
    </row>
    <row r="56" spans="1:4" x14ac:dyDescent="0.2">
      <c r="A56" t="s">
        <v>309</v>
      </c>
      <c r="B56" s="9">
        <v>1.6348023961709</v>
      </c>
      <c r="C56" s="22"/>
      <c r="D56" s="22"/>
    </row>
    <row r="57" spans="1:4" x14ac:dyDescent="0.2">
      <c r="A57" t="s">
        <v>240</v>
      </c>
      <c r="B57" s="9">
        <v>1.6257163949970499</v>
      </c>
      <c r="C57" s="22"/>
      <c r="D57" s="22"/>
    </row>
    <row r="58" spans="1:4" x14ac:dyDescent="0.2">
      <c r="A58" s="1" t="s">
        <v>380</v>
      </c>
      <c r="B58" s="8">
        <v>9.0924447313193202</v>
      </c>
      <c r="C58" s="7"/>
      <c r="D58" s="7"/>
    </row>
    <row r="59" spans="1:4" x14ac:dyDescent="0.2">
      <c r="A59" t="s">
        <v>229</v>
      </c>
      <c r="B59" s="9">
        <v>1.7865168294195</v>
      </c>
      <c r="C59" s="12" t="s">
        <v>361</v>
      </c>
      <c r="D59" s="12">
        <v>1</v>
      </c>
    </row>
    <row r="60" spans="1:4" x14ac:dyDescent="0.2">
      <c r="A60" s="1" t="s">
        <v>380</v>
      </c>
      <c r="B60" s="8">
        <v>1.7865168294195</v>
      </c>
      <c r="C60" s="7"/>
      <c r="D60" s="7"/>
    </row>
    <row r="61" spans="1:4" x14ac:dyDescent="0.2">
      <c r="A61" t="s">
        <v>220</v>
      </c>
      <c r="B61" s="9">
        <v>1.78415852439055</v>
      </c>
      <c r="C61" s="22" t="s">
        <v>348</v>
      </c>
      <c r="D61" s="22">
        <v>2</v>
      </c>
    </row>
    <row r="62" spans="1:4" x14ac:dyDescent="0.2">
      <c r="A62" t="s">
        <v>79</v>
      </c>
      <c r="B62" s="9">
        <v>1.6197481469339501</v>
      </c>
      <c r="C62" s="22"/>
      <c r="D62" s="22"/>
    </row>
    <row r="63" spans="1:4" x14ac:dyDescent="0.2">
      <c r="A63" s="1" t="s">
        <v>380</v>
      </c>
      <c r="B63" s="8">
        <v>3.4039066713245001</v>
      </c>
      <c r="C63" s="7"/>
      <c r="D63" s="7"/>
    </row>
    <row r="64" spans="1:4" x14ac:dyDescent="0.2">
      <c r="A64" t="s">
        <v>122</v>
      </c>
      <c r="B64" s="9">
        <v>1.8252493700903401</v>
      </c>
      <c r="C64" s="22" t="s">
        <v>344</v>
      </c>
      <c r="D64" s="22">
        <v>3</v>
      </c>
    </row>
    <row r="65" spans="1:4" x14ac:dyDescent="0.2">
      <c r="A65" t="s">
        <v>124</v>
      </c>
      <c r="B65" s="9">
        <v>1.80782932364593</v>
      </c>
      <c r="C65" s="22"/>
      <c r="D65" s="22"/>
    </row>
    <row r="66" spans="1:4" x14ac:dyDescent="0.2">
      <c r="A66" t="s">
        <v>296</v>
      </c>
      <c r="B66" s="9">
        <v>1.5787270823702599</v>
      </c>
      <c r="C66" s="22"/>
      <c r="D66" s="22"/>
    </row>
    <row r="67" spans="1:4" x14ac:dyDescent="0.2">
      <c r="A67" s="1" t="s">
        <v>380</v>
      </c>
      <c r="B67" s="8">
        <v>5.2118057761065302</v>
      </c>
      <c r="C67" s="7"/>
      <c r="D67" s="7"/>
    </row>
    <row r="68" spans="1:4" x14ac:dyDescent="0.2">
      <c r="A68" t="s">
        <v>238</v>
      </c>
      <c r="B68" s="9">
        <v>1.6254780086926499</v>
      </c>
      <c r="C68" s="12" t="s">
        <v>384</v>
      </c>
      <c r="D68" s="12">
        <v>1</v>
      </c>
    </row>
    <row r="69" spans="1:4" x14ac:dyDescent="0.2">
      <c r="A69" s="1" t="s">
        <v>380</v>
      </c>
      <c r="B69" s="8">
        <v>1.6254780086926499</v>
      </c>
      <c r="C69" s="7"/>
      <c r="D69" s="7"/>
    </row>
    <row r="70" spans="1:4" x14ac:dyDescent="0.2">
      <c r="A70" t="s">
        <v>297</v>
      </c>
      <c r="B70" s="9">
        <v>1.9924616807915601</v>
      </c>
      <c r="C70" s="22" t="s">
        <v>373</v>
      </c>
      <c r="D70" s="22">
        <v>3</v>
      </c>
    </row>
    <row r="71" spans="1:4" x14ac:dyDescent="0.2">
      <c r="A71" t="s">
        <v>187</v>
      </c>
      <c r="B71" s="9">
        <v>1.7304725522739</v>
      </c>
      <c r="C71" s="22"/>
      <c r="D71" s="22"/>
    </row>
    <row r="72" spans="1:4" x14ac:dyDescent="0.2">
      <c r="A72" t="s">
        <v>308</v>
      </c>
      <c r="B72" s="9">
        <v>1.6879335632421499</v>
      </c>
      <c r="C72" s="22"/>
      <c r="D72" s="22"/>
    </row>
    <row r="73" spans="1:4" x14ac:dyDescent="0.2">
      <c r="A73" s="1" t="s">
        <v>380</v>
      </c>
      <c r="B73" s="8">
        <v>5.4108677963076097</v>
      </c>
      <c r="C73" s="7"/>
      <c r="D73" s="7"/>
    </row>
    <row r="74" spans="1:4" x14ac:dyDescent="0.2">
      <c r="A74" t="s">
        <v>328</v>
      </c>
      <c r="B74" s="9">
        <v>1.72536396644618</v>
      </c>
      <c r="C74" s="12" t="s">
        <v>388</v>
      </c>
      <c r="D74" s="12">
        <v>1</v>
      </c>
    </row>
    <row r="75" spans="1:4" x14ac:dyDescent="0.2">
      <c r="A75" s="1" t="s">
        <v>380</v>
      </c>
      <c r="B75" s="8">
        <v>1.72536396644618</v>
      </c>
      <c r="C75" s="7"/>
      <c r="D75" s="7"/>
    </row>
    <row r="76" spans="1:4" x14ac:dyDescent="0.2">
      <c r="A76" t="s">
        <v>301</v>
      </c>
      <c r="B76" s="9">
        <v>1.63143382970941</v>
      </c>
      <c r="C76" s="12" t="s">
        <v>352</v>
      </c>
      <c r="D76" s="12">
        <v>1</v>
      </c>
    </row>
    <row r="77" spans="1:4" x14ac:dyDescent="0.2">
      <c r="A77" s="1" t="s">
        <v>380</v>
      </c>
      <c r="B77" s="8">
        <v>1.63143382970941</v>
      </c>
      <c r="C77" s="7"/>
      <c r="D77" s="7"/>
    </row>
    <row r="78" spans="1:4" x14ac:dyDescent="0.2">
      <c r="A78" t="s">
        <v>190</v>
      </c>
      <c r="B78" s="9">
        <v>2.2920296477123698</v>
      </c>
      <c r="C78" s="12" t="s">
        <v>376</v>
      </c>
      <c r="D78" s="12">
        <v>1</v>
      </c>
    </row>
    <row r="79" spans="1:4" x14ac:dyDescent="0.2">
      <c r="A79" s="1" t="s">
        <v>380</v>
      </c>
      <c r="B79" s="8">
        <v>2.2920296477123698</v>
      </c>
      <c r="C79" s="7"/>
      <c r="D79" s="7"/>
    </row>
    <row r="80" spans="1:4" x14ac:dyDescent="0.2">
      <c r="A80" t="s">
        <v>307</v>
      </c>
      <c r="B80" s="9">
        <v>2.1633706073087202</v>
      </c>
      <c r="C80" s="22" t="s">
        <v>347</v>
      </c>
      <c r="D80" s="22">
        <v>5</v>
      </c>
    </row>
    <row r="81" spans="1:4" x14ac:dyDescent="0.2">
      <c r="A81" t="s">
        <v>139</v>
      </c>
      <c r="B81" s="9">
        <v>1.9167665784319901</v>
      </c>
      <c r="C81" s="22"/>
      <c r="D81" s="22"/>
    </row>
    <row r="82" spans="1:4" x14ac:dyDescent="0.2">
      <c r="A82" t="s">
        <v>291</v>
      </c>
      <c r="B82" s="9">
        <v>1.66644071937408</v>
      </c>
      <c r="C82" s="22"/>
      <c r="D82" s="22"/>
    </row>
    <row r="83" spans="1:4" x14ac:dyDescent="0.2">
      <c r="A83" t="s">
        <v>285</v>
      </c>
      <c r="B83" s="9">
        <v>1.6337106900157801</v>
      </c>
      <c r="C83" s="22"/>
      <c r="D83" s="22"/>
    </row>
    <row r="84" spans="1:4" x14ac:dyDescent="0.2">
      <c r="A84" t="s">
        <v>135</v>
      </c>
      <c r="B84" s="9">
        <v>1.57756212517703</v>
      </c>
      <c r="C84" s="22"/>
      <c r="D84" s="22"/>
    </row>
    <row r="85" spans="1:4" x14ac:dyDescent="0.2">
      <c r="A85" s="1" t="s">
        <v>380</v>
      </c>
      <c r="B85" s="8">
        <v>8.9578507203076008</v>
      </c>
      <c r="C85" s="7"/>
      <c r="D85" s="7"/>
    </row>
    <row r="86" spans="1:4" x14ac:dyDescent="0.2">
      <c r="A86" t="s">
        <v>319</v>
      </c>
      <c r="B86" s="9">
        <v>1.79247337526747</v>
      </c>
      <c r="C86" s="12" t="s">
        <v>357</v>
      </c>
      <c r="D86" s="12">
        <v>1</v>
      </c>
    </row>
    <row r="87" spans="1:4" x14ac:dyDescent="0.2">
      <c r="A87" s="1" t="s">
        <v>380</v>
      </c>
      <c r="B87" s="8">
        <v>1.79247337526747</v>
      </c>
      <c r="C87" s="7"/>
      <c r="D87" s="7"/>
    </row>
    <row r="88" spans="1:4" x14ac:dyDescent="0.2">
      <c r="A88" t="s">
        <v>303</v>
      </c>
      <c r="B88" s="9">
        <v>1.81439089145024</v>
      </c>
      <c r="C88" s="12" t="s">
        <v>370</v>
      </c>
      <c r="D88" s="12">
        <v>2</v>
      </c>
    </row>
    <row r="89" spans="1:4" x14ac:dyDescent="0.2">
      <c r="A89" t="s">
        <v>163</v>
      </c>
      <c r="B89" s="9">
        <v>1.7079371078855901</v>
      </c>
      <c r="C89" s="7"/>
      <c r="D89" s="7"/>
    </row>
    <row r="90" spans="1:4" x14ac:dyDescent="0.2">
      <c r="A90" s="1" t="s">
        <v>380</v>
      </c>
      <c r="B90" s="8">
        <v>3.5223279993358299</v>
      </c>
      <c r="C90" s="7"/>
      <c r="D90" s="7"/>
    </row>
    <row r="91" spans="1:4" x14ac:dyDescent="0.2">
      <c r="A91" t="s">
        <v>178</v>
      </c>
      <c r="B91" s="9">
        <v>2.1224242635634401</v>
      </c>
      <c r="C91" s="22" t="s">
        <v>354</v>
      </c>
      <c r="D91" s="22">
        <v>7</v>
      </c>
    </row>
    <row r="92" spans="1:4" x14ac:dyDescent="0.2">
      <c r="A92" t="s">
        <v>32</v>
      </c>
      <c r="B92" s="9">
        <v>1.80838573715788</v>
      </c>
      <c r="C92" s="22"/>
      <c r="D92" s="22"/>
    </row>
    <row r="93" spans="1:4" x14ac:dyDescent="0.2">
      <c r="A93" t="s">
        <v>298</v>
      </c>
      <c r="B93" s="9">
        <v>1.71678532918155</v>
      </c>
      <c r="C93" s="22"/>
      <c r="D93" s="22"/>
    </row>
    <row r="94" spans="1:4" x14ac:dyDescent="0.2">
      <c r="A94" t="s">
        <v>118</v>
      </c>
      <c r="B94" s="9">
        <v>1.6666942142232299</v>
      </c>
      <c r="C94" s="22"/>
      <c r="D94" s="22"/>
    </row>
    <row r="95" spans="1:4" x14ac:dyDescent="0.2">
      <c r="A95" t="s">
        <v>284</v>
      </c>
      <c r="B95" s="9">
        <v>1.6595141890843299</v>
      </c>
      <c r="C95" s="22"/>
      <c r="D95" s="22"/>
    </row>
    <row r="96" spans="1:4" x14ac:dyDescent="0.2">
      <c r="A96" t="s">
        <v>327</v>
      </c>
      <c r="B96" s="9">
        <v>1.6503335264113399</v>
      </c>
      <c r="C96" s="22"/>
      <c r="D96" s="22"/>
    </row>
    <row r="97" spans="1:4" x14ac:dyDescent="0.2">
      <c r="A97" t="s">
        <v>293</v>
      </c>
      <c r="B97" s="9">
        <v>1.5591180221769201</v>
      </c>
      <c r="C97" s="22"/>
      <c r="D97" s="22"/>
    </row>
    <row r="98" spans="1:4" x14ac:dyDescent="0.2">
      <c r="A98" s="1" t="s">
        <v>380</v>
      </c>
      <c r="B98" s="8">
        <v>12.183255281798688</v>
      </c>
      <c r="C98" s="7"/>
      <c r="D98" s="7"/>
    </row>
    <row r="99" spans="1:4" x14ac:dyDescent="0.2">
      <c r="A99" t="s">
        <v>173</v>
      </c>
      <c r="B99" s="9">
        <v>1.5768368476474199</v>
      </c>
      <c r="C99" s="12" t="s">
        <v>367</v>
      </c>
      <c r="D99" s="12">
        <v>1</v>
      </c>
    </row>
    <row r="100" spans="1:4" x14ac:dyDescent="0.2">
      <c r="A100" s="1" t="s">
        <v>380</v>
      </c>
      <c r="B100" s="8">
        <v>1.5768368476474199</v>
      </c>
      <c r="C100" s="7"/>
      <c r="D100" s="7"/>
    </row>
    <row r="101" spans="1:4" x14ac:dyDescent="0.2">
      <c r="A101" t="s">
        <v>88</v>
      </c>
      <c r="B101" s="9">
        <v>2.1846664420788202</v>
      </c>
      <c r="C101" s="22" t="s">
        <v>342</v>
      </c>
      <c r="D101" s="22">
        <v>8</v>
      </c>
    </row>
    <row r="102" spans="1:4" x14ac:dyDescent="0.2">
      <c r="A102" t="s">
        <v>228</v>
      </c>
      <c r="B102" s="9">
        <v>2.0541584744299399</v>
      </c>
      <c r="C102" s="22"/>
      <c r="D102" s="22"/>
    </row>
    <row r="103" spans="1:4" x14ac:dyDescent="0.2">
      <c r="A103" t="s">
        <v>63</v>
      </c>
      <c r="B103" s="9">
        <v>1.98343047912597</v>
      </c>
      <c r="C103" s="22"/>
      <c r="D103" s="22"/>
    </row>
    <row r="104" spans="1:4" x14ac:dyDescent="0.2">
      <c r="A104" t="s">
        <v>177</v>
      </c>
      <c r="B104" s="9">
        <v>1.85274276737459</v>
      </c>
      <c r="C104" s="22"/>
      <c r="D104" s="22"/>
    </row>
    <row r="105" spans="1:4" x14ac:dyDescent="0.2">
      <c r="A105" t="s">
        <v>313</v>
      </c>
      <c r="B105" s="9">
        <v>1.80996013030493</v>
      </c>
      <c r="C105" s="22"/>
      <c r="D105" s="22"/>
    </row>
    <row r="106" spans="1:4" x14ac:dyDescent="0.2">
      <c r="A106" t="s">
        <v>8</v>
      </c>
      <c r="B106" s="9">
        <v>1.66849471132458</v>
      </c>
      <c r="C106" s="22"/>
      <c r="D106" s="22"/>
    </row>
    <row r="107" spans="1:4" x14ac:dyDescent="0.2">
      <c r="A107" t="s">
        <v>96</v>
      </c>
      <c r="B107" s="9">
        <v>1.62499186237662</v>
      </c>
      <c r="C107" s="22"/>
      <c r="D107" s="22"/>
    </row>
    <row r="108" spans="1:4" x14ac:dyDescent="0.2">
      <c r="A108" t="s">
        <v>170</v>
      </c>
      <c r="B108" s="9">
        <v>1.6057563217722399</v>
      </c>
      <c r="C108" s="22"/>
      <c r="D108" s="22"/>
    </row>
    <row r="109" spans="1:4" x14ac:dyDescent="0.2">
      <c r="A109" s="1" t="s">
        <v>380</v>
      </c>
      <c r="B109" s="8">
        <v>14.784201188787691</v>
      </c>
      <c r="C109" s="7"/>
      <c r="D109" s="7"/>
    </row>
    <row r="110" spans="1:4" x14ac:dyDescent="0.2">
      <c r="A110" t="s">
        <v>290</v>
      </c>
      <c r="B110" s="9">
        <v>2.0639234844752798</v>
      </c>
      <c r="C110" s="22" t="s">
        <v>339</v>
      </c>
      <c r="D110" s="22">
        <v>3</v>
      </c>
    </row>
    <row r="111" spans="1:4" x14ac:dyDescent="0.2">
      <c r="A111" t="s">
        <v>326</v>
      </c>
      <c r="B111" s="9">
        <v>1.6350003145290699</v>
      </c>
      <c r="C111" s="22"/>
      <c r="D111" s="22"/>
    </row>
    <row r="112" spans="1:4" x14ac:dyDescent="0.2">
      <c r="A112" t="s">
        <v>92</v>
      </c>
      <c r="B112" s="9">
        <v>1.5936780900329901</v>
      </c>
      <c r="C112" s="22"/>
      <c r="D112" s="22"/>
    </row>
    <row r="113" spans="1:4" x14ac:dyDescent="0.2">
      <c r="A113" s="1" t="s">
        <v>380</v>
      </c>
      <c r="B113" s="8">
        <v>5.2926018890373392</v>
      </c>
      <c r="C113" s="7"/>
      <c r="D113" s="7"/>
    </row>
    <row r="114" spans="1:4" x14ac:dyDescent="0.2">
      <c r="A114" t="s">
        <v>279</v>
      </c>
      <c r="B114" s="9">
        <v>1.65686996877989</v>
      </c>
      <c r="C114" s="22" t="s">
        <v>343</v>
      </c>
      <c r="D114" s="22">
        <v>2</v>
      </c>
    </row>
    <row r="115" spans="1:4" x14ac:dyDescent="0.2">
      <c r="A115" t="s">
        <v>332</v>
      </c>
      <c r="B115" s="9">
        <v>1.5741829766837601</v>
      </c>
      <c r="C115" s="22"/>
      <c r="D115" s="22"/>
    </row>
    <row r="116" spans="1:4" x14ac:dyDescent="0.2">
      <c r="A116" s="1" t="s">
        <v>380</v>
      </c>
      <c r="B116" s="8">
        <v>3.2310529454636501</v>
      </c>
      <c r="C116" s="7"/>
      <c r="D116" s="7"/>
    </row>
    <row r="117" spans="1:4" x14ac:dyDescent="0.2">
      <c r="A117" t="s">
        <v>14</v>
      </c>
      <c r="B117" s="9">
        <v>2.5315209219912398</v>
      </c>
      <c r="C117" s="22" t="s">
        <v>359</v>
      </c>
      <c r="D117" s="22">
        <v>2</v>
      </c>
    </row>
    <row r="118" spans="1:4" x14ac:dyDescent="0.2">
      <c r="A118" t="s">
        <v>3</v>
      </c>
      <c r="B118" s="9">
        <v>1.6141801416248001</v>
      </c>
      <c r="C118" s="22"/>
      <c r="D118" s="22"/>
    </row>
    <row r="119" spans="1:4" x14ac:dyDescent="0.2">
      <c r="A119" s="1" t="s">
        <v>380</v>
      </c>
      <c r="B119" s="8">
        <v>4.1457010636160394</v>
      </c>
      <c r="C119" s="7"/>
      <c r="D119" s="7"/>
    </row>
    <row r="120" spans="1:4" x14ac:dyDescent="0.2">
      <c r="A120" t="s">
        <v>18</v>
      </c>
      <c r="B120" s="9">
        <v>3.3175741579614901</v>
      </c>
      <c r="C120" s="22" t="s">
        <v>360</v>
      </c>
      <c r="D120" s="22">
        <v>4</v>
      </c>
    </row>
    <row r="121" spans="1:4" x14ac:dyDescent="0.2">
      <c r="A121" t="s">
        <v>25</v>
      </c>
      <c r="B121" s="9">
        <v>3.0027821700194699</v>
      </c>
      <c r="C121" s="22"/>
      <c r="D121" s="22"/>
    </row>
    <row r="122" spans="1:4" x14ac:dyDescent="0.2">
      <c r="A122" t="s">
        <v>4</v>
      </c>
      <c r="B122" s="9">
        <v>2.5473789225077699</v>
      </c>
      <c r="C122" s="22"/>
      <c r="D122" s="22"/>
    </row>
    <row r="123" spans="1:4" x14ac:dyDescent="0.2">
      <c r="A123" t="s">
        <v>318</v>
      </c>
      <c r="B123" s="9">
        <v>1.9315813048414201</v>
      </c>
      <c r="C123" s="22"/>
      <c r="D123" s="22"/>
    </row>
    <row r="124" spans="1:4" x14ac:dyDescent="0.2">
      <c r="A124" s="1" t="s">
        <v>380</v>
      </c>
      <c r="B124" s="8">
        <v>10.799316555330151</v>
      </c>
      <c r="C124" s="7"/>
      <c r="D124" s="7"/>
    </row>
    <row r="125" spans="1:4" x14ac:dyDescent="0.2">
      <c r="A125" s="20" t="s">
        <v>223</v>
      </c>
      <c r="B125" s="27">
        <v>2.9729608267443801</v>
      </c>
      <c r="C125" s="25" t="s">
        <v>355</v>
      </c>
      <c r="D125" s="25">
        <v>13</v>
      </c>
    </row>
    <row r="126" spans="1:4" x14ac:dyDescent="0.2">
      <c r="A126" s="20" t="s">
        <v>218</v>
      </c>
      <c r="B126" s="27">
        <v>2.7388186630966298</v>
      </c>
      <c r="C126" s="25"/>
      <c r="D126" s="25"/>
    </row>
    <row r="127" spans="1:4" x14ac:dyDescent="0.2">
      <c r="A127" s="20" t="s">
        <v>256</v>
      </c>
      <c r="B127" s="27">
        <v>2.1613147919101401</v>
      </c>
      <c r="C127" s="25"/>
      <c r="D127" s="25"/>
    </row>
    <row r="128" spans="1:4" x14ac:dyDescent="0.2">
      <c r="A128" s="20" t="s">
        <v>304</v>
      </c>
      <c r="B128" s="27">
        <v>2.10552804147162</v>
      </c>
      <c r="C128" s="25"/>
      <c r="D128" s="25"/>
    </row>
    <row r="129" spans="1:4" x14ac:dyDescent="0.2">
      <c r="A129" s="20" t="s">
        <v>320</v>
      </c>
      <c r="B129" s="27">
        <v>1.95379582574126</v>
      </c>
      <c r="C129" s="25"/>
      <c r="D129" s="25"/>
    </row>
    <row r="130" spans="1:4" x14ac:dyDescent="0.2">
      <c r="A130" s="20" t="s">
        <v>247</v>
      </c>
      <c r="B130" s="27">
        <v>1.8563031042988001</v>
      </c>
      <c r="C130" s="25"/>
      <c r="D130" s="25"/>
    </row>
    <row r="131" spans="1:4" x14ac:dyDescent="0.2">
      <c r="A131" s="20" t="s">
        <v>281</v>
      </c>
      <c r="B131" s="27">
        <v>1.83138820975028</v>
      </c>
      <c r="C131" s="25"/>
      <c r="D131" s="25"/>
    </row>
    <row r="132" spans="1:4" x14ac:dyDescent="0.2">
      <c r="A132" s="20" t="s">
        <v>316</v>
      </c>
      <c r="B132" s="27">
        <v>1.6663685847662399</v>
      </c>
      <c r="C132" s="25"/>
      <c r="D132" s="25"/>
    </row>
    <row r="133" spans="1:4" x14ac:dyDescent="0.2">
      <c r="A133" s="20" t="s">
        <v>334</v>
      </c>
      <c r="B133" s="27">
        <v>1.6505644040784599</v>
      </c>
      <c r="C133" s="25"/>
      <c r="D133" s="25"/>
    </row>
    <row r="134" spans="1:4" x14ac:dyDescent="0.2">
      <c r="A134" s="20" t="s">
        <v>331</v>
      </c>
      <c r="B134" s="27">
        <v>1.62855216556576</v>
      </c>
      <c r="C134" s="25"/>
      <c r="D134" s="25"/>
    </row>
    <row r="135" spans="1:4" x14ac:dyDescent="0.2">
      <c r="A135" s="20" t="s">
        <v>324</v>
      </c>
      <c r="B135" s="27">
        <v>1.5757095219261701</v>
      </c>
      <c r="C135" s="25"/>
      <c r="D135" s="25"/>
    </row>
    <row r="136" spans="1:4" x14ac:dyDescent="0.2">
      <c r="A136" s="20" t="s">
        <v>325</v>
      </c>
      <c r="B136" s="27">
        <v>1.5743925323083101</v>
      </c>
      <c r="C136" s="25"/>
      <c r="D136" s="25"/>
    </row>
    <row r="137" spans="1:4" x14ac:dyDescent="0.2">
      <c r="A137" s="20" t="s">
        <v>330</v>
      </c>
      <c r="B137" s="27">
        <v>1.5740375373967701</v>
      </c>
      <c r="C137" s="25"/>
      <c r="D137" s="25"/>
    </row>
    <row r="138" spans="1:4" x14ac:dyDescent="0.2">
      <c r="A138" s="14" t="s">
        <v>380</v>
      </c>
      <c r="B138" s="28">
        <v>25.289734209054821</v>
      </c>
      <c r="C138" s="7"/>
      <c r="D138" s="7"/>
    </row>
    <row r="139" spans="1:4" x14ac:dyDescent="0.2">
      <c r="A139" t="s">
        <v>306</v>
      </c>
      <c r="B139" s="9">
        <v>1.6109820597459901</v>
      </c>
      <c r="C139" s="12" t="s">
        <v>387</v>
      </c>
      <c r="D139" s="12">
        <v>1</v>
      </c>
    </row>
    <row r="140" spans="1:4" x14ac:dyDescent="0.2">
      <c r="A140" s="1" t="s">
        <v>380</v>
      </c>
      <c r="B140" s="8">
        <v>1.6109820597459901</v>
      </c>
      <c r="C140" s="7"/>
      <c r="D140" s="7"/>
    </row>
    <row r="141" spans="1:4" x14ac:dyDescent="0.2">
      <c r="A141" t="s">
        <v>314</v>
      </c>
      <c r="B141" s="9">
        <v>1.78441343860765</v>
      </c>
      <c r="C141" s="12" t="s">
        <v>346</v>
      </c>
      <c r="D141" s="12">
        <v>1</v>
      </c>
    </row>
    <row r="142" spans="1:4" x14ac:dyDescent="0.2">
      <c r="A142" s="1" t="s">
        <v>380</v>
      </c>
      <c r="B142" s="8">
        <v>1.78441343860765</v>
      </c>
      <c r="C142" s="7"/>
      <c r="D142" s="7"/>
    </row>
    <row r="143" spans="1:4" x14ac:dyDescent="0.2">
      <c r="A143" t="s">
        <v>185</v>
      </c>
      <c r="B143" s="9">
        <v>1.8413354581560399</v>
      </c>
      <c r="C143" s="22" t="s">
        <v>366</v>
      </c>
      <c r="D143" s="22">
        <v>2</v>
      </c>
    </row>
    <row r="144" spans="1:4" x14ac:dyDescent="0.2">
      <c r="A144" t="s">
        <v>315</v>
      </c>
      <c r="B144" s="9">
        <v>1.5896228206223699</v>
      </c>
      <c r="C144" s="22"/>
      <c r="D144" s="22"/>
    </row>
    <row r="145" spans="1:4" x14ac:dyDescent="0.2">
      <c r="A145" s="1" t="s">
        <v>380</v>
      </c>
      <c r="B145" s="8">
        <v>3.4309582787784096</v>
      </c>
    </row>
    <row r="147" spans="1:4" x14ac:dyDescent="0.2">
      <c r="A147" s="1"/>
      <c r="B147" s="8"/>
      <c r="C147" s="1"/>
      <c r="D147" s="1"/>
    </row>
  </sheetData>
  <mergeCells count="36">
    <mergeCell ref="C80:C84"/>
    <mergeCell ref="C2:C10"/>
    <mergeCell ref="D2:D10"/>
    <mergeCell ref="C12:C23"/>
    <mergeCell ref="D12:D23"/>
    <mergeCell ref="C27:C34"/>
    <mergeCell ref="C36:C46"/>
    <mergeCell ref="C48:C51"/>
    <mergeCell ref="C53:C57"/>
    <mergeCell ref="C61:C62"/>
    <mergeCell ref="C64:C66"/>
    <mergeCell ref="C70:C72"/>
    <mergeCell ref="C125:C137"/>
    <mergeCell ref="C143:C144"/>
    <mergeCell ref="D27:D34"/>
    <mergeCell ref="D36:D46"/>
    <mergeCell ref="D48:D51"/>
    <mergeCell ref="D53:D57"/>
    <mergeCell ref="D61:D62"/>
    <mergeCell ref="D64:D66"/>
    <mergeCell ref="D70:D72"/>
    <mergeCell ref="D80:D84"/>
    <mergeCell ref="C91:C97"/>
    <mergeCell ref="C101:C108"/>
    <mergeCell ref="C110:C112"/>
    <mergeCell ref="C114:C115"/>
    <mergeCell ref="C117:C118"/>
    <mergeCell ref="C120:C123"/>
    <mergeCell ref="D125:D137"/>
    <mergeCell ref="D143:D144"/>
    <mergeCell ref="D91:D97"/>
    <mergeCell ref="D101:D108"/>
    <mergeCell ref="D110:D112"/>
    <mergeCell ref="D114:D115"/>
    <mergeCell ref="D117:D118"/>
    <mergeCell ref="D120:D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FEA4</vt:lpstr>
      <vt:lpstr>KN1</vt:lpstr>
      <vt:lpstr>Core promoter</vt:lpstr>
      <vt:lpstr>MNAseq Shoot</vt:lpstr>
      <vt:lpstr>MNAseq Root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Katherine Mejia Guerra</dc:creator>
  <cp:lastModifiedBy>Maria Katherine Mejia Guerra</cp:lastModifiedBy>
  <dcterms:created xsi:type="dcterms:W3CDTF">2017-11-06T19:07:01Z</dcterms:created>
  <dcterms:modified xsi:type="dcterms:W3CDTF">2018-12-13T04:38:38Z</dcterms:modified>
</cp:coreProperties>
</file>