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vikrammisra/Documents/A_Research/E_PPGP_Sugar_Transporters_In_Preparation_2018/C_Raw_Data/tables_redalert/"/>
    </mc:Choice>
  </mc:AlternateContent>
  <xr:revisionPtr revIDLastSave="0" documentId="13_ncr:1_{0FBC45F7-557F-8D48-95A9-D087F7891376}" xr6:coauthVersionLast="36" xr6:coauthVersionMax="36" xr10:uidLastSave="{00000000-0000-0000-0000-000000000000}"/>
  <bookViews>
    <workbookView xWindow="11840" yWindow="1680" windowWidth="27240" windowHeight="16440" xr2:uid="{2DCEADA1-7739-AE48-85D1-F96183D2000A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1" l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<sst xmlns="http://schemas.openxmlformats.org/spreadsheetml/2006/main" count="187" uniqueCount="70">
  <si>
    <t>Family</t>
  </si>
  <si>
    <t>Orthogroup</t>
  </si>
  <si>
    <t>MST</t>
  </si>
  <si>
    <t>SUT</t>
  </si>
  <si>
    <t>SWEET</t>
  </si>
  <si>
    <t>Species</t>
  </si>
  <si>
    <t>Clade</t>
  </si>
  <si>
    <t>Stage</t>
  </si>
  <si>
    <t>Raw Number</t>
  </si>
  <si>
    <t>Percentage of Members in Respective Species, Clade or Stage</t>
  </si>
  <si>
    <t>Group_429</t>
  </si>
  <si>
    <t>Group_3205</t>
  </si>
  <si>
    <t>Group_769</t>
  </si>
  <si>
    <t>Group_3725</t>
  </si>
  <si>
    <t>Group_2089</t>
  </si>
  <si>
    <t>Group_5750</t>
  </si>
  <si>
    <t>Group_16676</t>
  </si>
  <si>
    <t>CladeIII_SWEET</t>
  </si>
  <si>
    <t>CladeI_SWEET</t>
  </si>
  <si>
    <t>CladeII_SWEET</t>
  </si>
  <si>
    <t>CladeIV_SWEET</t>
  </si>
  <si>
    <t>Group_4436</t>
  </si>
  <si>
    <t>Group_1653</t>
  </si>
  <si>
    <t>Group_1369</t>
  </si>
  <si>
    <t>Group_1431</t>
  </si>
  <si>
    <t>Group_3807</t>
  </si>
  <si>
    <t>Outgroup</t>
  </si>
  <si>
    <t>SUT1</t>
  </si>
  <si>
    <t>SUT2</t>
  </si>
  <si>
    <t>Group_113</t>
  </si>
  <si>
    <t>Group_1299</t>
  </si>
  <si>
    <t>Group_8494</t>
  </si>
  <si>
    <t>Group_6942</t>
  </si>
  <si>
    <t>Group_18353</t>
  </si>
  <si>
    <t>Group_555</t>
  </si>
  <si>
    <t>Group_3460</t>
  </si>
  <si>
    <t>Group_1358</t>
  </si>
  <si>
    <t>Group_1739</t>
  </si>
  <si>
    <t>Group_2322</t>
  </si>
  <si>
    <t>Group_477</t>
  </si>
  <si>
    <t>Group_6054</t>
  </si>
  <si>
    <t>Group_2753</t>
  </si>
  <si>
    <t>Group_3013</t>
  </si>
  <si>
    <t>Group_1663</t>
  </si>
  <si>
    <t>STP</t>
  </si>
  <si>
    <t>PMT</t>
  </si>
  <si>
    <t>TMT</t>
  </si>
  <si>
    <t>INT</t>
  </si>
  <si>
    <t>ERD6</t>
  </si>
  <si>
    <t>VGT</t>
  </si>
  <si>
    <t>pGLT_SGB</t>
  </si>
  <si>
    <t>Striga</t>
  </si>
  <si>
    <t>Triphysaria</t>
  </si>
  <si>
    <t>Mimulus</t>
  </si>
  <si>
    <t>Phelipanche</t>
  </si>
  <si>
    <t>Arabidopsis, Rice or Outgroup</t>
  </si>
  <si>
    <t>Stage_6-2</t>
  </si>
  <si>
    <t>Stage_5(-1)</t>
  </si>
  <si>
    <t>Stage_6-3</t>
  </si>
  <si>
    <t>Stage_6-1</t>
  </si>
  <si>
    <t>Stage_0</t>
  </si>
  <si>
    <t>Stage_4(-1)</t>
  </si>
  <si>
    <t>Stage_2</t>
  </si>
  <si>
    <t>Stage_5-2</t>
  </si>
  <si>
    <t>Stage_4-2</t>
  </si>
  <si>
    <t>Stage_1</t>
  </si>
  <si>
    <t>Stage_3</t>
  </si>
  <si>
    <t>None or No_Match</t>
  </si>
  <si>
    <t>2, 3, 5-1, 6-1, 6-3</t>
  </si>
  <si>
    <t>Stage_6(-1)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</si>
</sst>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98917-1152-DB4A-802E-1D7377D8BD53}">
  <dimension ref="A1:H29"/>
  <sheetViews>
    <sheetView tabSelected="1" workbookViewId="0">
      <selection activeCell="F34" sqref="F34"/>
    </sheetView>
  </sheetViews>
  <sheetFormatPr baseColWidth="10" defaultRowHeight="16" x14ac:dyDescent="0.2"/>
  <cols>
    <col min="3" max="3" width="25.83203125" bestFit="1" customWidth="1"/>
    <col min="4" max="4" width="14.1640625" bestFit="1" customWidth="1"/>
    <col min="5" max="5" width="16.83203125" bestFit="1" customWidth="1"/>
    <col min="6" max="6" width="25.83203125" bestFit="1" customWidth="1"/>
    <col min="7" max="7" width="23.33203125" bestFit="1" customWidth="1"/>
    <col min="8" max="8" width="30" bestFit="1" customWidth="1"/>
  </cols>
  <sheetData>
    <row r="1" spans="1:8" x14ac:dyDescent="0.2">
      <c r="C1" s="1" t="s">
        <v>8</v>
      </c>
      <c r="D1" s="1"/>
      <c r="E1" s="1"/>
      <c r="F1" s="1" t="s">
        <v>9</v>
      </c>
      <c r="G1" s="1"/>
      <c r="H1" s="1"/>
    </row>
    <row r="2" spans="1:8" x14ac:dyDescent="0.2">
      <c r="A2" t="s">
        <v>0</v>
      </c>
      <c r="B2" t="s">
        <v>1</v>
      </c>
      <c r="C2" t="s">
        <v>5</v>
      </c>
      <c r="D2" t="s">
        <v>6</v>
      </c>
      <c r="E2" t="s">
        <v>7</v>
      </c>
      <c r="F2" t="s">
        <v>5</v>
      </c>
      <c r="G2" t="s">
        <v>6</v>
      </c>
      <c r="H2" t="s">
        <v>7</v>
      </c>
    </row>
    <row r="3" spans="1:8" x14ac:dyDescent="0.2">
      <c r="A3" t="s">
        <v>2</v>
      </c>
      <c r="B3" t="s">
        <v>29</v>
      </c>
      <c r="C3" t="s">
        <v>51</v>
      </c>
      <c r="D3" t="s">
        <v>44</v>
      </c>
      <c r="E3" t="s">
        <v>56</v>
      </c>
      <c r="F3" t="s">
        <v>51</v>
      </c>
      <c r="G3" t="str">
        <f>IF(SUM($I3:$O3)&gt;0, INDEX($I$3:$O$3, 0, MATCH(MAX($I3:$O3), $I3:$O3, 0)), "Outgroup")</f>
        <v>Outgroup</v>
      </c>
      <c r="H3" t="s">
        <v>57</v>
      </c>
    </row>
    <row r="4" spans="1:8" x14ac:dyDescent="0.2">
      <c r="B4" t="s">
        <v>30</v>
      </c>
      <c r="C4" t="s">
        <v>52</v>
      </c>
      <c r="D4" t="s">
        <v>44</v>
      </c>
      <c r="E4" t="s">
        <v>56</v>
      </c>
      <c r="F4" t="s">
        <v>53</v>
      </c>
      <c r="G4" t="str">
        <f t="shared" ref="G4:G17" si="0">IF(SUM($I4:$O4)&gt;0, INDEX($I$3:$O$3, 0, MATCH(MAX($I4:$O4), $I4:$O4, 0)), "Outgroup")</f>
        <v>Outgroup</v>
      </c>
      <c r="H4" t="s">
        <v>61</v>
      </c>
    </row>
    <row r="5" spans="1:8" x14ac:dyDescent="0.2">
      <c r="B5" t="s">
        <v>31</v>
      </c>
      <c r="C5" t="s">
        <v>53</v>
      </c>
      <c r="D5" t="s">
        <v>44</v>
      </c>
      <c r="E5" t="s">
        <v>57</v>
      </c>
      <c r="F5" t="s">
        <v>53</v>
      </c>
      <c r="G5" t="str">
        <f t="shared" si="0"/>
        <v>Outgroup</v>
      </c>
      <c r="H5" t="s">
        <v>62</v>
      </c>
    </row>
    <row r="6" spans="1:8" x14ac:dyDescent="0.2">
      <c r="B6" t="s">
        <v>32</v>
      </c>
      <c r="C6" t="s">
        <v>54</v>
      </c>
      <c r="D6" t="s">
        <v>44</v>
      </c>
      <c r="E6" t="s">
        <v>57</v>
      </c>
      <c r="F6" t="s">
        <v>54</v>
      </c>
      <c r="G6" t="str">
        <f t="shared" si="0"/>
        <v>Outgroup</v>
      </c>
      <c r="H6" t="s">
        <v>63</v>
      </c>
    </row>
    <row r="7" spans="1:8" x14ac:dyDescent="0.2">
      <c r="B7" t="s">
        <v>33</v>
      </c>
      <c r="C7" t="s">
        <v>53</v>
      </c>
      <c r="D7" t="s">
        <v>44</v>
      </c>
      <c r="E7" t="s">
        <v>56</v>
      </c>
      <c r="F7" t="s">
        <v>53</v>
      </c>
      <c r="G7" t="str">
        <f t="shared" si="0"/>
        <v>Outgroup</v>
      </c>
      <c r="H7" t="s">
        <v>56</v>
      </c>
    </row>
    <row r="8" spans="1:8" x14ac:dyDescent="0.2">
      <c r="B8" t="s">
        <v>34</v>
      </c>
      <c r="C8" t="s">
        <v>52</v>
      </c>
      <c r="D8" t="s">
        <v>45</v>
      </c>
      <c r="E8" t="s">
        <v>56</v>
      </c>
      <c r="F8" t="s">
        <v>52</v>
      </c>
      <c r="G8" t="str">
        <f t="shared" si="0"/>
        <v>Outgroup</v>
      </c>
      <c r="H8" t="s">
        <v>63</v>
      </c>
    </row>
    <row r="9" spans="1:8" x14ac:dyDescent="0.2">
      <c r="B9" t="s">
        <v>35</v>
      </c>
      <c r="C9" t="s">
        <v>53</v>
      </c>
      <c r="D9" t="s">
        <v>45</v>
      </c>
      <c r="E9" t="s">
        <v>58</v>
      </c>
      <c r="F9" t="s">
        <v>53</v>
      </c>
      <c r="G9" t="str">
        <f t="shared" si="0"/>
        <v>Outgroup</v>
      </c>
      <c r="H9" t="s">
        <v>58</v>
      </c>
    </row>
    <row r="10" spans="1:8" x14ac:dyDescent="0.2">
      <c r="B10" t="s">
        <v>36</v>
      </c>
      <c r="C10" t="s">
        <v>54</v>
      </c>
      <c r="D10" t="s">
        <v>46</v>
      </c>
      <c r="E10" t="s">
        <v>59</v>
      </c>
      <c r="F10" t="s">
        <v>54</v>
      </c>
      <c r="G10" t="str">
        <f t="shared" si="0"/>
        <v>Outgroup</v>
      </c>
      <c r="H10" t="s">
        <v>64</v>
      </c>
    </row>
    <row r="11" spans="1:8" x14ac:dyDescent="0.2">
      <c r="B11" t="s">
        <v>37</v>
      </c>
      <c r="C11" t="s">
        <v>53</v>
      </c>
      <c r="D11" t="s">
        <v>47</v>
      </c>
      <c r="E11" t="s">
        <v>56</v>
      </c>
      <c r="F11" t="s">
        <v>53</v>
      </c>
      <c r="G11" t="str">
        <f t="shared" si="0"/>
        <v>Outgroup</v>
      </c>
      <c r="H11" t="s">
        <v>65</v>
      </c>
    </row>
    <row r="12" spans="1:8" x14ac:dyDescent="0.2">
      <c r="B12" t="s">
        <v>38</v>
      </c>
      <c r="C12" t="s">
        <v>51</v>
      </c>
      <c r="D12" t="s">
        <v>48</v>
      </c>
      <c r="E12" t="s">
        <v>56</v>
      </c>
      <c r="F12" t="s">
        <v>51</v>
      </c>
      <c r="G12" t="str">
        <f t="shared" si="0"/>
        <v>Outgroup</v>
      </c>
      <c r="H12" t="s">
        <v>64</v>
      </c>
    </row>
    <row r="13" spans="1:8" x14ac:dyDescent="0.2">
      <c r="B13" t="s">
        <v>39</v>
      </c>
      <c r="C13" t="s">
        <v>52</v>
      </c>
      <c r="D13" t="s">
        <v>48</v>
      </c>
      <c r="E13" t="s">
        <v>59</v>
      </c>
      <c r="F13" t="s">
        <v>54</v>
      </c>
      <c r="G13" t="str">
        <f t="shared" si="0"/>
        <v>Outgroup</v>
      </c>
      <c r="H13" t="s">
        <v>66</v>
      </c>
    </row>
    <row r="14" spans="1:8" x14ac:dyDescent="0.2">
      <c r="B14" t="s">
        <v>40</v>
      </c>
      <c r="C14" t="s">
        <v>51</v>
      </c>
      <c r="D14" t="s">
        <v>47</v>
      </c>
      <c r="E14" t="s">
        <v>57</v>
      </c>
      <c r="F14" t="s">
        <v>51</v>
      </c>
      <c r="G14" t="str">
        <f t="shared" si="0"/>
        <v>Outgroup</v>
      </c>
      <c r="H14" t="s">
        <v>57</v>
      </c>
    </row>
    <row r="15" spans="1:8" x14ac:dyDescent="0.2">
      <c r="B15" t="s">
        <v>41</v>
      </c>
      <c r="C15" t="s">
        <v>52</v>
      </c>
      <c r="D15" t="s">
        <v>49</v>
      </c>
      <c r="E15" t="s">
        <v>56</v>
      </c>
      <c r="F15" t="s">
        <v>54</v>
      </c>
      <c r="G15" t="str">
        <f t="shared" si="0"/>
        <v>Outgroup</v>
      </c>
      <c r="H15" t="s">
        <v>64</v>
      </c>
    </row>
    <row r="16" spans="1:8" x14ac:dyDescent="0.2">
      <c r="B16" t="s">
        <v>42</v>
      </c>
      <c r="C16" t="s">
        <v>52</v>
      </c>
      <c r="D16" t="s">
        <v>50</v>
      </c>
      <c r="E16" t="s">
        <v>56</v>
      </c>
      <c r="F16" t="s">
        <v>52</v>
      </c>
      <c r="G16" t="str">
        <f t="shared" si="0"/>
        <v>Outgroup</v>
      </c>
      <c r="H16" t="s">
        <v>60</v>
      </c>
    </row>
    <row r="17" spans="1:8" x14ac:dyDescent="0.2">
      <c r="B17" t="s">
        <v>43</v>
      </c>
      <c r="C17" t="s">
        <v>53</v>
      </c>
      <c r="D17" t="s">
        <v>50</v>
      </c>
      <c r="E17" t="s">
        <v>60</v>
      </c>
      <c r="F17" t="s">
        <v>53</v>
      </c>
      <c r="G17" t="str">
        <f t="shared" si="0"/>
        <v>Outgroup</v>
      </c>
      <c r="H17" t="s">
        <v>60</v>
      </c>
    </row>
    <row r="18" spans="1:8" x14ac:dyDescent="0.2">
      <c r="A18" t="s">
        <v>3</v>
      </c>
      <c r="B18" t="s">
        <v>21</v>
      </c>
      <c r="C18" t="s">
        <v>55</v>
      </c>
      <c r="D18" t="s">
        <v>26</v>
      </c>
      <c r="E18" t="s">
        <v>67</v>
      </c>
      <c r="F18" t="s">
        <v>55</v>
      </c>
      <c r="G18" t="s">
        <v>26</v>
      </c>
      <c r="H18" t="s">
        <v>67</v>
      </c>
    </row>
    <row r="19" spans="1:8" x14ac:dyDescent="0.2">
      <c r="B19" t="s">
        <v>22</v>
      </c>
      <c r="C19" t="s">
        <v>55</v>
      </c>
      <c r="D19" t="s">
        <v>26</v>
      </c>
      <c r="E19" t="s">
        <v>67</v>
      </c>
      <c r="F19" t="s">
        <v>55</v>
      </c>
      <c r="G19" t="s">
        <v>26</v>
      </c>
      <c r="H19" t="s">
        <v>67</v>
      </c>
    </row>
    <row r="20" spans="1:8" x14ac:dyDescent="0.2">
      <c r="B20" t="s">
        <v>23</v>
      </c>
      <c r="C20" t="s">
        <v>55</v>
      </c>
      <c r="D20" t="s">
        <v>26</v>
      </c>
      <c r="E20" t="s">
        <v>67</v>
      </c>
      <c r="F20" t="s">
        <v>55</v>
      </c>
      <c r="G20" t="s">
        <v>26</v>
      </c>
      <c r="H20" t="s">
        <v>67</v>
      </c>
    </row>
    <row r="21" spans="1:8" x14ac:dyDescent="0.2">
      <c r="B21" t="s">
        <v>24</v>
      </c>
      <c r="C21" t="s">
        <v>51</v>
      </c>
      <c r="D21" t="s">
        <v>27</v>
      </c>
      <c r="E21" t="s">
        <v>56</v>
      </c>
      <c r="F21" t="s">
        <v>51</v>
      </c>
      <c r="G21" t="s">
        <v>27</v>
      </c>
      <c r="H21" t="s">
        <v>68</v>
      </c>
    </row>
    <row r="22" spans="1:8" x14ac:dyDescent="0.2">
      <c r="B22" t="s">
        <v>25</v>
      </c>
      <c r="C22" t="s">
        <v>52</v>
      </c>
      <c r="D22" t="s">
        <v>28</v>
      </c>
      <c r="E22" t="s">
        <v>60</v>
      </c>
      <c r="F22" t="s">
        <v>53</v>
      </c>
      <c r="G22" t="s">
        <v>28</v>
      </c>
      <c r="H22" t="s">
        <v>63</v>
      </c>
    </row>
    <row r="23" spans="1:8" x14ac:dyDescent="0.2">
      <c r="A23" t="s">
        <v>4</v>
      </c>
      <c r="B23" t="s">
        <v>10</v>
      </c>
      <c r="C23" t="s">
        <v>53</v>
      </c>
      <c r="D23" t="s">
        <v>17</v>
      </c>
      <c r="E23" t="s">
        <v>56</v>
      </c>
      <c r="F23" t="s">
        <v>53</v>
      </c>
      <c r="G23" t="s">
        <v>17</v>
      </c>
      <c r="H23" t="s">
        <v>67</v>
      </c>
    </row>
    <row r="24" spans="1:8" x14ac:dyDescent="0.2">
      <c r="B24" t="s">
        <v>11</v>
      </c>
      <c r="C24" t="s">
        <v>53</v>
      </c>
      <c r="D24" t="s">
        <v>18</v>
      </c>
      <c r="E24" t="s">
        <v>56</v>
      </c>
      <c r="F24" t="s">
        <v>52</v>
      </c>
      <c r="G24" t="s">
        <v>18</v>
      </c>
      <c r="H24" t="s">
        <v>62</v>
      </c>
    </row>
    <row r="25" spans="1:8" x14ac:dyDescent="0.2">
      <c r="B25" t="s">
        <v>12</v>
      </c>
      <c r="C25" t="s">
        <v>51</v>
      </c>
      <c r="D25" t="s">
        <v>19</v>
      </c>
      <c r="E25" t="s">
        <v>56</v>
      </c>
      <c r="F25" t="s">
        <v>54</v>
      </c>
      <c r="G25" t="s">
        <v>19</v>
      </c>
      <c r="H25" t="s">
        <v>66</v>
      </c>
    </row>
    <row r="26" spans="1:8" x14ac:dyDescent="0.2">
      <c r="B26" t="s">
        <v>13</v>
      </c>
      <c r="C26" t="s">
        <v>51</v>
      </c>
      <c r="D26" t="s">
        <v>18</v>
      </c>
      <c r="E26" t="s">
        <v>59</v>
      </c>
      <c r="F26" t="s">
        <v>52</v>
      </c>
      <c r="G26" t="s">
        <v>18</v>
      </c>
      <c r="H26" t="s">
        <v>63</v>
      </c>
    </row>
    <row r="27" spans="1:8" x14ac:dyDescent="0.2">
      <c r="B27" t="s">
        <v>14</v>
      </c>
      <c r="C27" t="s">
        <v>51</v>
      </c>
      <c r="D27" t="s">
        <v>20</v>
      </c>
      <c r="E27" t="s">
        <v>56</v>
      </c>
      <c r="F27" t="s">
        <v>51</v>
      </c>
      <c r="G27" t="s">
        <v>20</v>
      </c>
      <c r="H27" t="s">
        <v>69</v>
      </c>
    </row>
    <row r="28" spans="1:8" x14ac:dyDescent="0.2">
      <c r="B28" t="s">
        <v>15</v>
      </c>
      <c r="C28" t="s">
        <v>53</v>
      </c>
      <c r="D28" t="s">
        <v>18</v>
      </c>
      <c r="E28" t="s">
        <v>67</v>
      </c>
      <c r="F28" t="s">
        <v>53</v>
      </c>
      <c r="G28" t="s">
        <v>18</v>
      </c>
      <c r="H28" t="s">
        <v>56</v>
      </c>
    </row>
    <row r="29" spans="1:8" x14ac:dyDescent="0.2">
      <c r="B29" t="s">
        <v>16</v>
      </c>
      <c r="C29" t="s">
        <v>55</v>
      </c>
      <c r="D29" t="s">
        <v>17</v>
      </c>
      <c r="E29" t="s">
        <v>67</v>
      </c>
      <c r="F29" t="s">
        <v>55</v>
      </c>
      <c r="G29" t="s">
        <v>17</v>
      </c>
      <c r="H29" t="s">
        <v>67</v>
      </c>
    </row>
  </sheetData>
  <sortState ref="B3:H17">
    <sortCondition ref="B3:B17"/>
  </sortState>
  <mergeCells count="2">
    <mergeCell ref="C1:E1"/>
    <mergeCell ref="F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Vikram Misra</dc:creator>
  <cp:lastModifiedBy>Vikram Misra</cp:lastModifiedBy>
  <dcterms:created xsi:type="dcterms:W3CDTF">2018-08-26T03:10:41Z</dcterms:created>
  <dcterms:modified xsi:type="dcterms:W3CDTF">2018-12-09T18:44:09Z</dcterms:modified>
</cp:coreProperties>
</file>