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<sst xmlns="http://schemas.openxmlformats.org/spreadsheetml/2006/main" count="13">
  <si>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Table S7 Soluble sugar content</t>
  </si>
  <si>
    <t>KMF</t>
  </si>
  <si>
    <t>KMA</t>
  </si>
  <si>
    <t>T-TEST</t>
  </si>
  <si>
    <t>AVERAGE</t>
  </si>
  <si>
    <t>STDEV</t>
  </si>
  <si>
    <r>
      <rPr>
        <b/>
        <sz val="12"/>
        <color theme="1"/>
        <rFont val="Times New Roman"/>
        <charset val="134"/>
      </rPr>
      <t>Fresh weight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Times New Roman"/>
        <charset val="134"/>
      </rPr>
      <t>g</t>
    </r>
    <r>
      <rPr>
        <b/>
        <sz val="12"/>
        <color theme="1"/>
        <rFont val="宋体"/>
        <charset val="134"/>
      </rPr>
      <t>）</t>
    </r>
  </si>
  <si>
    <t>-</t>
  </si>
  <si>
    <t>measured value (620nm)</t>
  </si>
  <si>
    <r>
      <rPr>
        <b/>
        <sz val="12"/>
        <color theme="1"/>
        <rFont val="Times New Roman"/>
        <charset val="134"/>
      </rPr>
      <t xml:space="preserve">Soluble sugar content </t>
    </r>
    <r>
      <rPr>
        <b/>
        <sz val="12"/>
        <color theme="1"/>
        <rFont val="宋体"/>
        <charset val="134"/>
      </rPr>
      <t>(</t>
    </r>
    <r>
      <rPr>
        <b/>
        <sz val="12"/>
        <color theme="1"/>
        <rFont val="Times New Roman"/>
        <charset val="134"/>
      </rPr>
      <t>mg/g</t>
    </r>
    <r>
      <rPr>
        <b/>
        <sz val="12"/>
        <color theme="1"/>
        <rFont val="宋体"/>
        <charset val="134"/>
      </rPr>
      <t>)</t>
    </r>
  </si>
  <si>
    <r>
      <rPr>
        <b/>
        <sz val="12"/>
        <color theme="1"/>
        <rFont val="Times New Roman"/>
        <charset val="134"/>
      </rPr>
      <t>Soluble sugar content=1.17*(</t>
    </r>
    <r>
      <rPr>
        <b/>
        <sz val="12"/>
        <color theme="1"/>
        <rFont val="宋体"/>
        <charset val="134"/>
      </rPr>
      <t>△</t>
    </r>
    <r>
      <rPr>
        <b/>
        <sz val="12"/>
        <color theme="1"/>
        <rFont val="Times New Roman"/>
        <charset val="134"/>
      </rPr>
      <t>A+0.07)/W</t>
    </r>
  </si>
  <si>
    <r>
      <rPr>
        <b/>
        <sz val="12"/>
        <color theme="1"/>
        <rFont val="宋体"/>
        <charset val="134"/>
      </rPr>
      <t>△</t>
    </r>
    <r>
      <rPr>
        <b/>
        <sz val="12"/>
        <color theme="1"/>
        <rFont val="Times New Roman"/>
        <charset val="134"/>
      </rPr>
      <t xml:space="preserve">A=measured value (620nm) - Blank control value (620nm) </t>
    </r>
  </si>
  <si>
    <t>Blank control value (620nm):0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</si>
</sst>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15.75"/>
  <cols>
    <col min="1" max="1" width="28.875" style="2" customWidth="1"/>
    <col min="2" max="4" width="7.375" style="3" customWidth="1"/>
    <col min="5" max="6" width="10.25" style="3" customWidth="1"/>
    <col min="7" max="9" width="7.5" style="3" customWidth="1"/>
    <col min="10" max="11" width="11.125" style="3" customWidth="1"/>
    <col min="12" max="12" width="10.75" style="3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/>
      <c r="B2" s="6" t="s">
        <v>1</v>
      </c>
      <c r="C2" s="6"/>
      <c r="D2" s="6"/>
      <c r="E2" s="6"/>
      <c r="F2" s="6"/>
      <c r="G2" s="6" t="s">
        <v>2</v>
      </c>
      <c r="H2" s="6"/>
      <c r="I2" s="6"/>
      <c r="J2" s="6"/>
      <c r="K2" s="6"/>
      <c r="L2" s="4" t="s">
        <v>3</v>
      </c>
    </row>
    <row r="3" spans="1:12">
      <c r="A3" s="7"/>
      <c r="B3" s="6">
        <v>1</v>
      </c>
      <c r="C3" s="6">
        <v>2</v>
      </c>
      <c r="D3" s="6">
        <v>3</v>
      </c>
      <c r="E3" s="6" t="s">
        <v>4</v>
      </c>
      <c r="F3" s="6" t="s">
        <v>5</v>
      </c>
      <c r="G3" s="6">
        <v>1</v>
      </c>
      <c r="H3" s="6">
        <v>2</v>
      </c>
      <c r="I3" s="6">
        <v>3</v>
      </c>
      <c r="J3" s="6" t="s">
        <v>4</v>
      </c>
      <c r="K3" s="6" t="s">
        <v>5</v>
      </c>
      <c r="L3" s="4"/>
    </row>
    <row r="4" spans="1:12">
      <c r="A4" s="8" t="s">
        <v>6</v>
      </c>
      <c r="B4" s="9">
        <v>0.1</v>
      </c>
      <c r="C4" s="9">
        <v>0.1</v>
      </c>
      <c r="D4" s="9">
        <v>0.1</v>
      </c>
      <c r="E4" s="9" t="s">
        <v>7</v>
      </c>
      <c r="F4" s="9" t="s">
        <v>7</v>
      </c>
      <c r="G4" s="9">
        <v>0.1</v>
      </c>
      <c r="H4" s="9">
        <v>0.1</v>
      </c>
      <c r="I4" s="9">
        <v>0.1</v>
      </c>
      <c r="J4" s="9" t="s">
        <v>7</v>
      </c>
      <c r="K4" s="9" t="s">
        <v>7</v>
      </c>
      <c r="L4" s="9" t="s">
        <v>7</v>
      </c>
    </row>
    <row r="5" spans="1:12">
      <c r="A5" s="8" t="s">
        <v>8</v>
      </c>
      <c r="B5" s="9">
        <v>1.61</v>
      </c>
      <c r="C5" s="9">
        <v>1.56</v>
      </c>
      <c r="D5" s="9">
        <v>1.58</v>
      </c>
      <c r="E5" s="9" t="s">
        <v>7</v>
      </c>
      <c r="F5" s="9" t="s">
        <v>7</v>
      </c>
      <c r="G5" s="9">
        <v>0.89</v>
      </c>
      <c r="H5" s="9">
        <v>0.95</v>
      </c>
      <c r="I5" s="9">
        <v>1.02</v>
      </c>
      <c r="J5" s="9" t="s">
        <v>7</v>
      </c>
      <c r="K5" s="9" t="s">
        <v>7</v>
      </c>
      <c r="L5" s="9" t="s">
        <v>7</v>
      </c>
    </row>
    <row r="6" spans="1:12">
      <c r="A6" s="8" t="s">
        <v>9</v>
      </c>
      <c r="B6" s="9">
        <v>19.66</v>
      </c>
      <c r="C6" s="9">
        <v>19.07</v>
      </c>
      <c r="D6" s="9">
        <v>19.31</v>
      </c>
      <c r="E6" s="9">
        <f>AVERAGE(B6:D6)</f>
        <v>19.3466666666667</v>
      </c>
      <c r="F6" s="9">
        <f>STDEV(B6:D6)</f>
        <v>0.296704117486316</v>
      </c>
      <c r="G6" s="9">
        <v>11.23</v>
      </c>
      <c r="H6" s="9">
        <v>11.93</v>
      </c>
      <c r="I6" s="9">
        <v>12.75</v>
      </c>
      <c r="J6" s="16">
        <f>AVERAGE(G6:I6)</f>
        <v>11.97</v>
      </c>
      <c r="K6" s="16">
        <f>STDEV(G6:I6)</f>
        <v>0.760789064064409</v>
      </c>
      <c r="L6" s="16">
        <f>TTEST(B6:D6,G6:I6,1,1)</f>
        <v>0.00278289558278025</v>
      </c>
    </row>
    <row r="7" spans="2:9">
      <c r="B7" s="10"/>
      <c r="C7" s="10"/>
      <c r="D7" s="10"/>
      <c r="E7" s="10"/>
      <c r="F7" s="10"/>
      <c r="G7" s="10"/>
      <c r="H7" s="10"/>
      <c r="I7" s="10"/>
    </row>
    <row r="8" s="1" customFormat="1" spans="1:12">
      <c r="A8" s="11" t="s">
        <v>10</v>
      </c>
      <c r="B8" s="12"/>
      <c r="C8" s="12"/>
      <c r="D8" s="12"/>
      <c r="E8" s="12"/>
      <c r="F8" s="12"/>
      <c r="G8" s="12"/>
      <c r="H8" s="12"/>
      <c r="I8" s="12"/>
      <c r="J8" s="14"/>
      <c r="K8" s="14"/>
      <c r="L8" s="14"/>
    </row>
    <row r="9" s="1" customFormat="1" spans="1:12">
      <c r="A9" s="13" t="s">
        <v>11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="1" customFormat="1" spans="1:12">
      <c r="A10" s="11" t="s">
        <v>12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="1" customFormat="1" spans="1:12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mergeCells count="5">
    <mergeCell ref="A1:L1"/>
    <mergeCell ref="B2:F2"/>
    <mergeCell ref="G2:K2"/>
    <mergeCell ref="A2:A3"/>
    <mergeCell ref="L2:L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李莎</dc:creator>
  <cp:lastModifiedBy></cp:lastModifiedBy>
  <dcterms:created xsi:type="dcterms:W3CDTF">2018-06-27T08:54:00Z</dcterms:created>
  <dcterms:modified xsi:type="dcterms:W3CDTF">2018-10-26T14:10:39Z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