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66" i="1" l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65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47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29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11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93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75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I57" i="1"/>
  <c r="H57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39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21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3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65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47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29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11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93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75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57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39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21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3" i="1"/>
</calcChain>
</file>

<file path=xl/sharedStrings.xml><?xml version="1.0" encoding="utf-8"?>
<sst xmlns="http://schemas.openxmlformats.org/spreadsheetml/2006/main" count="179" uniqueCount="55">
  <si>
    <t>DNA.synthesis/chromatin structure</t>
  </si>
  <si>
    <t>DNA.synthesis/chromatin structure</t>
    <phoneticPr fontId="1" type="noConversion"/>
  </si>
  <si>
    <t>RNA.regulation of transcription</t>
  </si>
  <si>
    <t>protein.synthesis</t>
  </si>
  <si>
    <t>protein.degradation</t>
  </si>
  <si>
    <t>protein.degradation</t>
    <phoneticPr fontId="1" type="noConversion"/>
  </si>
  <si>
    <t>Lipid</t>
  </si>
  <si>
    <t>Lipid</t>
    <phoneticPr fontId="1" type="noConversion"/>
  </si>
  <si>
    <t>Signaling</t>
  </si>
  <si>
    <t>Cell</t>
  </si>
  <si>
    <t>Signaling</t>
    <phoneticPr fontId="1" type="noConversion"/>
  </si>
  <si>
    <t>major CHO metabolism</t>
  </si>
  <si>
    <t>major CHO metabolism</t>
    <phoneticPr fontId="1" type="noConversion"/>
  </si>
  <si>
    <t>glycolysis</t>
  </si>
  <si>
    <t>glycolysis</t>
    <phoneticPr fontId="1" type="noConversion"/>
  </si>
  <si>
    <t>mitochondrial electron transport / ATP synthesis</t>
  </si>
  <si>
    <t>mitochondrial electron transport / ATP synthesis</t>
    <phoneticPr fontId="1" type="noConversion"/>
  </si>
  <si>
    <t>amino acid metabolism</t>
  </si>
  <si>
    <t>development</t>
  </si>
  <si>
    <t>development</t>
    <phoneticPr fontId="1" type="noConversion"/>
  </si>
  <si>
    <t>transport</t>
  </si>
  <si>
    <t>transport</t>
    <phoneticPr fontId="1" type="noConversion"/>
  </si>
  <si>
    <t>OPP</t>
  </si>
  <si>
    <t>OPP</t>
    <phoneticPr fontId="1" type="noConversion"/>
  </si>
  <si>
    <t>TCA / org transformation</t>
  </si>
  <si>
    <t>TCA / org transformation</t>
    <phoneticPr fontId="1" type="noConversion"/>
  </si>
  <si>
    <t>cell wall</t>
  </si>
  <si>
    <t>Signaling</t>
    <phoneticPr fontId="1" type="noConversion"/>
  </si>
  <si>
    <t>Black</t>
    <phoneticPr fontId="1" type="noConversion"/>
  </si>
  <si>
    <t>Blue</t>
    <phoneticPr fontId="1" type="noConversion"/>
  </si>
  <si>
    <t>Brown</t>
    <phoneticPr fontId="1" type="noConversion"/>
  </si>
  <si>
    <t>Green</t>
    <phoneticPr fontId="1" type="noConversion"/>
  </si>
  <si>
    <t>Mageneta</t>
    <phoneticPr fontId="1" type="noConversion"/>
  </si>
  <si>
    <t>Pink</t>
    <phoneticPr fontId="1" type="noConversion"/>
  </si>
  <si>
    <t>Purple</t>
    <phoneticPr fontId="1" type="noConversion"/>
  </si>
  <si>
    <t>Red</t>
    <phoneticPr fontId="1" type="noConversion"/>
  </si>
  <si>
    <t>Turquoise</t>
    <phoneticPr fontId="1" type="noConversion"/>
  </si>
  <si>
    <t>Yellow</t>
    <phoneticPr fontId="1" type="noConversion"/>
  </si>
  <si>
    <t>cell wall</t>
    <phoneticPr fontId="1" type="noConversion"/>
  </si>
  <si>
    <t>amino acid metabolism</t>
    <phoneticPr fontId="1" type="noConversion"/>
  </si>
  <si>
    <t>RNA.regulation of transcription</t>
    <phoneticPr fontId="1" type="noConversion"/>
  </si>
  <si>
    <t>protein.synthesis</t>
    <phoneticPr fontId="1" type="noConversion"/>
  </si>
  <si>
    <t>Signaling</t>
    <phoneticPr fontId="1" type="noConversion"/>
  </si>
  <si>
    <t>Cell</t>
    <phoneticPr fontId="1" type="noConversion"/>
  </si>
  <si>
    <t>protein.synthesis</t>
    <phoneticPr fontId="1" type="noConversion"/>
  </si>
  <si>
    <t>protein.degradation</t>
    <phoneticPr fontId="1" type="noConversion"/>
  </si>
  <si>
    <t>Number in input list</t>
    <phoneticPr fontId="1" type="noConversion"/>
  </si>
  <si>
    <t>Number in cluster</t>
    <phoneticPr fontId="1" type="noConversion"/>
  </si>
  <si>
    <t>BG</t>
    <phoneticPr fontId="1" type="noConversion"/>
  </si>
  <si>
    <t>p-value</t>
    <phoneticPr fontId="1" type="noConversion"/>
  </si>
  <si>
    <t>Data S5. Enriched pathway categories and mobilization trends in each module.</t>
    <phoneticPr fontId="1" type="noConversion"/>
  </si>
  <si>
    <t>Number in input list/Number in cluster</t>
    <phoneticPr fontId="1" type="noConversion"/>
  </si>
  <si>
    <t>Number in BG</t>
    <phoneticPr fontId="1" type="noConversion"/>
  </si>
  <si>
    <t>Number in Ref</t>
    <phoneticPr fontId="1" type="noConversion"/>
  </si>
  <si>
    <t>BG=background; ref=reference genome; The red background represents the p value ＜0.05.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</si>
</sst>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tabSelected="1" topLeftCell="A169" workbookViewId="0">
      <selection activeCell="B181" sqref="B181:I181"/>
    </sheetView>
  </sheetViews>
  <sheetFormatPr defaultRowHeight="14" x14ac:dyDescent="0.25"/>
  <cols>
    <col min="1" max="1" width="37.08984375" bestFit="1" customWidth="1"/>
    <col min="2" max="2" width="20.90625" customWidth="1"/>
    <col min="3" max="3" width="16.6328125" bestFit="1" customWidth="1"/>
    <col min="5" max="5" width="13" bestFit="1" customWidth="1"/>
    <col min="6" max="6" width="11" bestFit="1" customWidth="1"/>
  </cols>
  <sheetData>
    <row r="1" spans="1:10" ht="14.5" thickBot="1" x14ac:dyDescent="0.3">
      <c r="A1" s="3" t="s">
        <v>50</v>
      </c>
      <c r="B1" s="3"/>
      <c r="C1" s="3"/>
      <c r="D1" s="3"/>
      <c r="E1" s="3"/>
      <c r="F1" s="3"/>
      <c r="G1" s="3"/>
      <c r="H1" s="3"/>
      <c r="I1" s="3"/>
    </row>
    <row r="2" spans="1:10" x14ac:dyDescent="0.25">
      <c r="A2" s="1" t="s">
        <v>28</v>
      </c>
      <c r="B2" s="1" t="s">
        <v>49</v>
      </c>
      <c r="C2" s="1" t="s">
        <v>46</v>
      </c>
      <c r="D2" s="1" t="s">
        <v>47</v>
      </c>
      <c r="E2" s="1" t="s">
        <v>53</v>
      </c>
      <c r="F2" s="1" t="s">
        <v>48</v>
      </c>
      <c r="G2" s="1"/>
      <c r="H2" s="1" t="s">
        <v>51</v>
      </c>
      <c r="I2" s="1" t="s">
        <v>52</v>
      </c>
      <c r="J2" s="1"/>
    </row>
    <row r="3" spans="1:10" x14ac:dyDescent="0.25">
      <c r="A3" t="s">
        <v>12</v>
      </c>
      <c r="B3">
        <f>HYPGEOMDIST(C3,D3,E3,F3)</f>
        <v>5.0617651964975925E-2</v>
      </c>
      <c r="C3">
        <v>3</v>
      </c>
      <c r="D3">
        <v>262</v>
      </c>
      <c r="E3">
        <v>146</v>
      </c>
      <c r="F3">
        <v>41862</v>
      </c>
      <c r="H3">
        <f>C3/D3</f>
        <v>1.1450381679389313E-2</v>
      </c>
      <c r="I3">
        <f>E3/F3</f>
        <v>3.487649897281544E-3</v>
      </c>
    </row>
    <row r="4" spans="1:10" x14ac:dyDescent="0.25">
      <c r="A4" t="s">
        <v>14</v>
      </c>
      <c r="B4">
        <f t="shared" ref="B4:B18" si="0">HYPGEOMDIST(C4,D4,E4,F4)</f>
        <v>8.0128396015798964E-2</v>
      </c>
      <c r="C4">
        <v>2</v>
      </c>
      <c r="D4">
        <v>262</v>
      </c>
      <c r="E4">
        <v>83</v>
      </c>
      <c r="F4">
        <v>41862</v>
      </c>
      <c r="H4">
        <f t="shared" ref="H4:H18" si="1">C4/D4</f>
        <v>7.6335877862595417E-3</v>
      </c>
      <c r="I4">
        <f t="shared" ref="I4:I18" si="2">E4/F4</f>
        <v>1.9827050785915629E-3</v>
      </c>
    </row>
    <row r="5" spans="1:10" x14ac:dyDescent="0.25">
      <c r="A5" t="s">
        <v>23</v>
      </c>
      <c r="B5">
        <f t="shared" si="0"/>
        <v>0.22386568845334853</v>
      </c>
      <c r="C5">
        <v>1</v>
      </c>
      <c r="D5">
        <v>262</v>
      </c>
      <c r="E5">
        <v>48</v>
      </c>
      <c r="F5">
        <v>41862</v>
      </c>
      <c r="H5">
        <f t="shared" si="1"/>
        <v>3.8167938931297708E-3</v>
      </c>
      <c r="I5">
        <f t="shared" si="2"/>
        <v>1.1466246237637953E-3</v>
      </c>
    </row>
    <row r="6" spans="1:10" x14ac:dyDescent="0.25">
      <c r="A6" t="s">
        <v>25</v>
      </c>
      <c r="B6">
        <f t="shared" si="0"/>
        <v>0.49144527195381038</v>
      </c>
      <c r="C6">
        <v>0</v>
      </c>
      <c r="D6">
        <v>262</v>
      </c>
      <c r="E6">
        <v>113</v>
      </c>
      <c r="F6">
        <v>41862</v>
      </c>
      <c r="H6">
        <f t="shared" si="1"/>
        <v>0</v>
      </c>
      <c r="I6">
        <f t="shared" si="2"/>
        <v>2.6993454684439348E-3</v>
      </c>
    </row>
    <row r="7" spans="1:10" x14ac:dyDescent="0.25">
      <c r="A7" t="s">
        <v>16</v>
      </c>
      <c r="B7">
        <f t="shared" si="0"/>
        <v>0.40174740999527403</v>
      </c>
      <c r="C7">
        <v>0</v>
      </c>
      <c r="D7">
        <v>262</v>
      </c>
      <c r="E7">
        <v>145</v>
      </c>
      <c r="F7">
        <v>41862</v>
      </c>
      <c r="H7">
        <f t="shared" si="1"/>
        <v>0</v>
      </c>
      <c r="I7">
        <f t="shared" si="2"/>
        <v>3.4637618842864649E-3</v>
      </c>
    </row>
    <row r="8" spans="1:10" x14ac:dyDescent="0.25">
      <c r="A8" t="s">
        <v>38</v>
      </c>
      <c r="B8">
        <f t="shared" si="0"/>
        <v>2.9970415448538623E-3</v>
      </c>
      <c r="C8">
        <v>11</v>
      </c>
      <c r="D8">
        <v>262</v>
      </c>
      <c r="E8">
        <v>691</v>
      </c>
      <c r="F8">
        <v>41862</v>
      </c>
      <c r="H8">
        <f t="shared" si="1"/>
        <v>4.1984732824427481E-2</v>
      </c>
      <c r="I8">
        <f t="shared" si="2"/>
        <v>1.6506616979599636E-2</v>
      </c>
    </row>
    <row r="9" spans="1:10" x14ac:dyDescent="0.25">
      <c r="A9" t="s">
        <v>7</v>
      </c>
      <c r="B9">
        <f t="shared" si="0"/>
        <v>0.17799115482616171</v>
      </c>
      <c r="C9">
        <v>4</v>
      </c>
      <c r="D9">
        <v>262</v>
      </c>
      <c r="E9">
        <v>505</v>
      </c>
      <c r="F9">
        <v>41862</v>
      </c>
      <c r="H9">
        <f t="shared" si="1"/>
        <v>1.5267175572519083E-2</v>
      </c>
      <c r="I9">
        <f t="shared" si="2"/>
        <v>1.2063446562514931E-2</v>
      </c>
    </row>
    <row r="10" spans="1:10" x14ac:dyDescent="0.25">
      <c r="A10" t="s">
        <v>39</v>
      </c>
      <c r="B10">
        <f t="shared" si="0"/>
        <v>4.7385393172021525E-3</v>
      </c>
      <c r="C10">
        <v>8</v>
      </c>
      <c r="D10">
        <v>262</v>
      </c>
      <c r="E10">
        <v>437</v>
      </c>
      <c r="F10">
        <v>41862</v>
      </c>
      <c r="H10">
        <f t="shared" si="1"/>
        <v>3.0534351145038167E-2</v>
      </c>
      <c r="I10">
        <f t="shared" si="2"/>
        <v>1.0439061678849552E-2</v>
      </c>
    </row>
    <row r="11" spans="1:10" x14ac:dyDescent="0.25">
      <c r="A11" t="s">
        <v>40</v>
      </c>
      <c r="B11">
        <f t="shared" si="0"/>
        <v>1.9660912874841703E-3</v>
      </c>
      <c r="C11">
        <v>12</v>
      </c>
      <c r="D11">
        <v>262</v>
      </c>
      <c r="E11">
        <v>3860</v>
      </c>
      <c r="F11">
        <v>41862</v>
      </c>
      <c r="H11">
        <f t="shared" si="1"/>
        <v>4.5801526717557252E-2</v>
      </c>
      <c r="I11">
        <f t="shared" si="2"/>
        <v>9.2207730161005211E-2</v>
      </c>
    </row>
    <row r="12" spans="1:10" x14ac:dyDescent="0.25">
      <c r="A12" t="s">
        <v>1</v>
      </c>
      <c r="B12">
        <f t="shared" si="0"/>
        <v>0.15268689899006743</v>
      </c>
      <c r="C12">
        <v>1</v>
      </c>
      <c r="D12">
        <v>262</v>
      </c>
      <c r="E12">
        <v>472</v>
      </c>
      <c r="F12">
        <v>41862</v>
      </c>
      <c r="H12">
        <f t="shared" si="1"/>
        <v>3.8167938931297708E-3</v>
      </c>
      <c r="I12">
        <f t="shared" si="2"/>
        <v>1.1275142133677321E-2</v>
      </c>
    </row>
    <row r="13" spans="1:10" x14ac:dyDescent="0.25">
      <c r="A13" t="s">
        <v>41</v>
      </c>
      <c r="B13">
        <f t="shared" si="0"/>
        <v>1.072063216632898E-6</v>
      </c>
      <c r="C13">
        <v>19</v>
      </c>
      <c r="D13">
        <v>262</v>
      </c>
      <c r="E13">
        <v>826</v>
      </c>
      <c r="F13">
        <v>41862</v>
      </c>
      <c r="H13">
        <f t="shared" si="1"/>
        <v>7.2519083969465645E-2</v>
      </c>
      <c r="I13">
        <f t="shared" si="2"/>
        <v>1.9731498733935312E-2</v>
      </c>
    </row>
    <row r="14" spans="1:10" x14ac:dyDescent="0.25">
      <c r="A14" t="s">
        <v>5</v>
      </c>
      <c r="B14">
        <f t="shared" si="0"/>
        <v>0.10815475890863155</v>
      </c>
      <c r="C14">
        <v>14</v>
      </c>
      <c r="D14">
        <v>262</v>
      </c>
      <c r="E14">
        <v>2154</v>
      </c>
      <c r="F14">
        <v>41862</v>
      </c>
      <c r="H14">
        <f t="shared" si="1"/>
        <v>5.3435114503816793E-2</v>
      </c>
      <c r="I14">
        <f t="shared" si="2"/>
        <v>5.1454779991400315E-2</v>
      </c>
    </row>
    <row r="15" spans="1:10" x14ac:dyDescent="0.25">
      <c r="A15" t="s">
        <v>42</v>
      </c>
      <c r="B15">
        <f t="shared" si="0"/>
        <v>1.5385094777030275E-5</v>
      </c>
      <c r="C15">
        <v>3</v>
      </c>
      <c r="D15">
        <v>262</v>
      </c>
      <c r="E15">
        <v>2782</v>
      </c>
      <c r="F15">
        <v>41862</v>
      </c>
      <c r="H15">
        <f t="shared" si="1"/>
        <v>1.1450381679389313E-2</v>
      </c>
      <c r="I15">
        <f t="shared" si="2"/>
        <v>6.6456452152309969E-2</v>
      </c>
    </row>
    <row r="16" spans="1:10" x14ac:dyDescent="0.25">
      <c r="A16" t="s">
        <v>43</v>
      </c>
      <c r="B16">
        <f t="shared" si="0"/>
        <v>2.3414102174721237E-2</v>
      </c>
      <c r="C16">
        <v>13</v>
      </c>
      <c r="D16">
        <v>262</v>
      </c>
      <c r="E16">
        <v>1230</v>
      </c>
      <c r="F16">
        <v>41862</v>
      </c>
      <c r="H16">
        <f t="shared" si="1"/>
        <v>4.9618320610687022E-2</v>
      </c>
      <c r="I16">
        <f t="shared" si="2"/>
        <v>2.9382255983947256E-2</v>
      </c>
    </row>
    <row r="17" spans="1:9" x14ac:dyDescent="0.25">
      <c r="A17" t="s">
        <v>19</v>
      </c>
      <c r="B17">
        <f t="shared" si="0"/>
        <v>0.13369783043246497</v>
      </c>
      <c r="C17">
        <v>8</v>
      </c>
      <c r="D17">
        <v>262</v>
      </c>
      <c r="E17">
        <v>1128</v>
      </c>
      <c r="F17">
        <v>41862</v>
      </c>
      <c r="H17">
        <f t="shared" si="1"/>
        <v>3.0534351145038167E-2</v>
      </c>
      <c r="I17">
        <f t="shared" si="2"/>
        <v>2.6945678658449192E-2</v>
      </c>
    </row>
    <row r="18" spans="1:9" x14ac:dyDescent="0.25">
      <c r="A18" t="s">
        <v>21</v>
      </c>
      <c r="B18">
        <f t="shared" si="0"/>
        <v>0.12213188628891485</v>
      </c>
      <c r="C18">
        <v>11</v>
      </c>
      <c r="D18">
        <v>262</v>
      </c>
      <c r="E18">
        <v>1788</v>
      </c>
      <c r="F18">
        <v>41862</v>
      </c>
      <c r="H18">
        <f t="shared" si="1"/>
        <v>4.1984732824427481E-2</v>
      </c>
      <c r="I18">
        <f t="shared" si="2"/>
        <v>4.2711767235201377E-2</v>
      </c>
    </row>
    <row r="20" spans="1:9" x14ac:dyDescent="0.25">
      <c r="A20" t="s">
        <v>29</v>
      </c>
    </row>
    <row r="21" spans="1:9" x14ac:dyDescent="0.25">
      <c r="A21" t="s">
        <v>11</v>
      </c>
      <c r="B21">
        <f>HYPGEOMDIST(C21,D21,E21,F21)</f>
        <v>4.0346180299633081E-6</v>
      </c>
      <c r="C21">
        <v>23</v>
      </c>
      <c r="D21">
        <v>2318</v>
      </c>
      <c r="E21">
        <v>146</v>
      </c>
      <c r="F21">
        <v>41862</v>
      </c>
      <c r="H21">
        <f>C21/D21</f>
        <v>9.9223468507333903E-3</v>
      </c>
      <c r="I21">
        <f>E21/F21</f>
        <v>3.487649897281544E-3</v>
      </c>
    </row>
    <row r="22" spans="1:9" x14ac:dyDescent="0.25">
      <c r="A22" t="s">
        <v>13</v>
      </c>
      <c r="B22">
        <f t="shared" ref="B22:B36" si="3">HYPGEOMDIST(C22,D22,E22,F22)</f>
        <v>1.0256235990838906E-2</v>
      </c>
      <c r="C22">
        <v>10</v>
      </c>
      <c r="D22">
        <v>2318</v>
      </c>
      <c r="E22">
        <v>83</v>
      </c>
      <c r="F22">
        <v>41862</v>
      </c>
      <c r="H22">
        <f t="shared" ref="H22:H36" si="4">C22/D22</f>
        <v>4.3140638481449526E-3</v>
      </c>
      <c r="I22">
        <f t="shared" ref="I22:I36" si="5">E22/F22</f>
        <v>1.9827050785915629E-3</v>
      </c>
    </row>
    <row r="23" spans="1:9" x14ac:dyDescent="0.25">
      <c r="A23" t="s">
        <v>22</v>
      </c>
      <c r="B23">
        <f t="shared" si="3"/>
        <v>0.22637154286682448</v>
      </c>
      <c r="C23">
        <v>3</v>
      </c>
      <c r="D23">
        <v>2318</v>
      </c>
      <c r="E23">
        <v>48</v>
      </c>
      <c r="F23">
        <v>41862</v>
      </c>
      <c r="H23">
        <f t="shared" si="4"/>
        <v>1.2942191544434857E-3</v>
      </c>
      <c r="I23">
        <f t="shared" si="5"/>
        <v>1.1466246237637953E-3</v>
      </c>
    </row>
    <row r="24" spans="1:9" x14ac:dyDescent="0.25">
      <c r="A24" t="s">
        <v>24</v>
      </c>
      <c r="B24">
        <f t="shared" si="3"/>
        <v>0.14726302018044349</v>
      </c>
      <c r="C24">
        <v>7</v>
      </c>
      <c r="D24">
        <v>2318</v>
      </c>
      <c r="E24">
        <v>113</v>
      </c>
      <c r="F24">
        <v>41862</v>
      </c>
      <c r="H24">
        <f t="shared" si="4"/>
        <v>3.0198446937014668E-3</v>
      </c>
      <c r="I24">
        <f t="shared" si="5"/>
        <v>2.6993454684439348E-3</v>
      </c>
    </row>
    <row r="25" spans="1:9" x14ac:dyDescent="0.25">
      <c r="A25" t="s">
        <v>15</v>
      </c>
      <c r="B25">
        <f t="shared" si="3"/>
        <v>2.8761771663356493E-2</v>
      </c>
      <c r="C25">
        <v>13</v>
      </c>
      <c r="D25">
        <v>2318</v>
      </c>
      <c r="E25">
        <v>145</v>
      </c>
      <c r="F25">
        <v>41862</v>
      </c>
      <c r="H25">
        <f t="shared" si="4"/>
        <v>5.6082830025884385E-3</v>
      </c>
      <c r="I25">
        <f t="shared" si="5"/>
        <v>3.4637618842864649E-3</v>
      </c>
    </row>
    <row r="26" spans="1:9" x14ac:dyDescent="0.25">
      <c r="A26" t="s">
        <v>26</v>
      </c>
      <c r="B26">
        <f t="shared" si="3"/>
        <v>6.6289408031579733E-2</v>
      </c>
      <c r="C26">
        <v>37</v>
      </c>
      <c r="D26">
        <v>2318</v>
      </c>
      <c r="E26">
        <v>691</v>
      </c>
      <c r="F26">
        <v>41862</v>
      </c>
      <c r="H26">
        <f t="shared" si="4"/>
        <v>1.5962036238136326E-2</v>
      </c>
      <c r="I26">
        <f t="shared" si="5"/>
        <v>1.6506616979599636E-2</v>
      </c>
    </row>
    <row r="27" spans="1:9" x14ac:dyDescent="0.25">
      <c r="A27" t="s">
        <v>6</v>
      </c>
      <c r="B27">
        <f t="shared" si="3"/>
        <v>1.521149588729674E-8</v>
      </c>
      <c r="C27">
        <v>60</v>
      </c>
      <c r="D27">
        <v>2318</v>
      </c>
      <c r="E27">
        <v>505</v>
      </c>
      <c r="F27">
        <v>41862</v>
      </c>
      <c r="H27">
        <f t="shared" si="4"/>
        <v>2.5884383088869714E-2</v>
      </c>
      <c r="I27">
        <f t="shared" si="5"/>
        <v>1.2063446562514931E-2</v>
      </c>
    </row>
    <row r="28" spans="1:9" x14ac:dyDescent="0.25">
      <c r="A28" t="s">
        <v>17</v>
      </c>
      <c r="B28">
        <f t="shared" si="3"/>
        <v>8.1192039200589039E-2</v>
      </c>
      <c r="C28">
        <v>25</v>
      </c>
      <c r="D28">
        <v>2318</v>
      </c>
      <c r="E28">
        <v>437</v>
      </c>
      <c r="F28">
        <v>41862</v>
      </c>
      <c r="H28">
        <f t="shared" si="4"/>
        <v>1.0785159620362382E-2</v>
      </c>
      <c r="I28">
        <f t="shared" si="5"/>
        <v>1.0439061678849552E-2</v>
      </c>
    </row>
    <row r="29" spans="1:9" x14ac:dyDescent="0.25">
      <c r="A29" t="s">
        <v>2</v>
      </c>
      <c r="B29">
        <f t="shared" si="3"/>
        <v>4.1220262287487482E-3</v>
      </c>
      <c r="C29">
        <v>187</v>
      </c>
      <c r="D29">
        <v>2318</v>
      </c>
      <c r="E29">
        <v>3860</v>
      </c>
      <c r="F29">
        <v>41862</v>
      </c>
      <c r="H29">
        <f t="shared" si="4"/>
        <v>8.0672993960310607E-2</v>
      </c>
      <c r="I29">
        <f t="shared" si="5"/>
        <v>9.2207730161005211E-2</v>
      </c>
    </row>
    <row r="30" spans="1:9" x14ac:dyDescent="0.25">
      <c r="A30" t="s">
        <v>0</v>
      </c>
      <c r="B30">
        <f t="shared" si="3"/>
        <v>4.5617026062498656E-6</v>
      </c>
      <c r="C30">
        <v>7</v>
      </c>
      <c r="D30">
        <v>2318</v>
      </c>
      <c r="E30">
        <v>472</v>
      </c>
      <c r="F30">
        <v>41862</v>
      </c>
      <c r="H30">
        <f t="shared" si="4"/>
        <v>3.0198446937014668E-3</v>
      </c>
      <c r="I30">
        <f t="shared" si="5"/>
        <v>1.1275142133677321E-2</v>
      </c>
    </row>
    <row r="31" spans="1:9" x14ac:dyDescent="0.25">
      <c r="A31" t="s">
        <v>44</v>
      </c>
      <c r="B31">
        <f t="shared" si="3"/>
        <v>6.9149241212068046E-8</v>
      </c>
      <c r="C31">
        <v>83</v>
      </c>
      <c r="D31">
        <v>2318</v>
      </c>
      <c r="E31">
        <v>826</v>
      </c>
      <c r="F31">
        <v>41862</v>
      </c>
      <c r="H31">
        <f t="shared" si="4"/>
        <v>3.5806729939603106E-2</v>
      </c>
      <c r="I31">
        <f t="shared" si="5"/>
        <v>1.9731498733935312E-2</v>
      </c>
    </row>
    <row r="32" spans="1:9" x14ac:dyDescent="0.25">
      <c r="A32" t="s">
        <v>45</v>
      </c>
      <c r="B32">
        <f t="shared" si="3"/>
        <v>3.7121015803265621E-2</v>
      </c>
      <c r="C32">
        <v>116</v>
      </c>
      <c r="D32">
        <v>2318</v>
      </c>
      <c r="E32">
        <v>2154</v>
      </c>
      <c r="F32">
        <v>41862</v>
      </c>
      <c r="H32">
        <f t="shared" si="4"/>
        <v>5.0043140638481448E-2</v>
      </c>
      <c r="I32">
        <f t="shared" si="5"/>
        <v>5.1454779991400315E-2</v>
      </c>
    </row>
    <row r="33" spans="1:9" x14ac:dyDescent="0.25">
      <c r="A33" t="s">
        <v>8</v>
      </c>
      <c r="B33">
        <f t="shared" si="3"/>
        <v>2.2566673925195936E-5</v>
      </c>
      <c r="C33">
        <v>111</v>
      </c>
      <c r="D33">
        <v>2318</v>
      </c>
      <c r="E33">
        <v>2782</v>
      </c>
      <c r="F33">
        <v>41862</v>
      </c>
      <c r="H33">
        <f t="shared" si="4"/>
        <v>4.7886108714408973E-2</v>
      </c>
      <c r="I33">
        <f t="shared" si="5"/>
        <v>6.6456452152309969E-2</v>
      </c>
    </row>
    <row r="34" spans="1:9" x14ac:dyDescent="0.25">
      <c r="A34" t="s">
        <v>9</v>
      </c>
      <c r="B34">
        <f t="shared" si="3"/>
        <v>4.2189890405747894E-2</v>
      </c>
      <c r="C34">
        <v>63</v>
      </c>
      <c r="D34">
        <v>2318</v>
      </c>
      <c r="E34">
        <v>1230</v>
      </c>
      <c r="F34">
        <v>41862</v>
      </c>
      <c r="H34">
        <f t="shared" si="4"/>
        <v>2.7178602243313203E-2</v>
      </c>
      <c r="I34">
        <f t="shared" si="5"/>
        <v>2.9382255983947256E-2</v>
      </c>
    </row>
    <row r="35" spans="1:9" x14ac:dyDescent="0.25">
      <c r="A35" t="s">
        <v>18</v>
      </c>
      <c r="B35">
        <f t="shared" si="3"/>
        <v>2.203444653529606E-3</v>
      </c>
      <c r="C35">
        <v>82</v>
      </c>
      <c r="D35">
        <v>2318</v>
      </c>
      <c r="E35">
        <v>1128</v>
      </c>
      <c r="F35">
        <v>41862</v>
      </c>
      <c r="H35">
        <f t="shared" si="4"/>
        <v>3.5375323554788611E-2</v>
      </c>
      <c r="I35">
        <f t="shared" si="5"/>
        <v>2.6945678658449192E-2</v>
      </c>
    </row>
    <row r="36" spans="1:9" x14ac:dyDescent="0.25">
      <c r="A36" t="s">
        <v>20</v>
      </c>
      <c r="B36">
        <f t="shared" si="3"/>
        <v>2.0904921895093239E-2</v>
      </c>
      <c r="C36">
        <v>110</v>
      </c>
      <c r="D36">
        <v>2318</v>
      </c>
      <c r="E36">
        <v>1788</v>
      </c>
      <c r="F36">
        <v>41862</v>
      </c>
      <c r="H36">
        <f t="shared" si="4"/>
        <v>4.7454702329594478E-2</v>
      </c>
      <c r="I36">
        <f t="shared" si="5"/>
        <v>4.2711767235201377E-2</v>
      </c>
    </row>
    <row r="38" spans="1:9" x14ac:dyDescent="0.25">
      <c r="A38" t="s">
        <v>30</v>
      </c>
    </row>
    <row r="39" spans="1:9" x14ac:dyDescent="0.25">
      <c r="A39" t="s">
        <v>11</v>
      </c>
      <c r="B39">
        <f>HYPGEOMDIST(C39,D39,E39,F39)</f>
        <v>2.3502334322171643E-2</v>
      </c>
      <c r="C39">
        <v>9</v>
      </c>
      <c r="D39">
        <v>1307</v>
      </c>
      <c r="E39">
        <v>146</v>
      </c>
      <c r="F39">
        <v>41862</v>
      </c>
      <c r="H39">
        <f>C39/D39</f>
        <v>6.8859984697781174E-3</v>
      </c>
      <c r="I39">
        <f>E39/F39</f>
        <v>3.487649897281544E-3</v>
      </c>
    </row>
    <row r="40" spans="1:9" x14ac:dyDescent="0.25">
      <c r="A40" t="s">
        <v>13</v>
      </c>
      <c r="B40">
        <f t="shared" ref="B40:B54" si="6">HYPGEOMDIST(C40,D40,E40,F40)</f>
        <v>0.19216614189707001</v>
      </c>
      <c r="C40">
        <v>1</v>
      </c>
      <c r="D40">
        <v>1307</v>
      </c>
      <c r="E40">
        <v>83</v>
      </c>
      <c r="F40">
        <v>41862</v>
      </c>
      <c r="H40">
        <f t="shared" ref="H40:H54" si="7">C40/D40</f>
        <v>7.6511094108645751E-4</v>
      </c>
      <c r="I40">
        <f t="shared" ref="I40:I54" si="8">E40/F40</f>
        <v>1.9827050785915629E-3</v>
      </c>
    </row>
    <row r="41" spans="1:9" x14ac:dyDescent="0.25">
      <c r="A41" t="s">
        <v>22</v>
      </c>
      <c r="B41">
        <f t="shared" si="6"/>
        <v>4.5748078549028307E-2</v>
      </c>
      <c r="C41">
        <v>4</v>
      </c>
      <c r="D41">
        <v>1307</v>
      </c>
      <c r="E41">
        <v>48</v>
      </c>
      <c r="F41">
        <v>41862</v>
      </c>
      <c r="H41">
        <f t="shared" si="7"/>
        <v>3.06044376434583E-3</v>
      </c>
      <c r="I41">
        <f t="shared" si="8"/>
        <v>1.1466246237637953E-3</v>
      </c>
    </row>
    <row r="42" spans="1:9" x14ac:dyDescent="0.25">
      <c r="A42" t="s">
        <v>24</v>
      </c>
      <c r="B42">
        <f t="shared" si="6"/>
        <v>0.13558939661394587</v>
      </c>
      <c r="C42">
        <v>5</v>
      </c>
      <c r="D42">
        <v>1307</v>
      </c>
      <c r="E42">
        <v>113</v>
      </c>
      <c r="F42">
        <v>41862</v>
      </c>
      <c r="H42">
        <f t="shared" si="7"/>
        <v>3.8255547054322878E-3</v>
      </c>
      <c r="I42">
        <f t="shared" si="8"/>
        <v>2.6993454684439348E-3</v>
      </c>
    </row>
    <row r="43" spans="1:9" x14ac:dyDescent="0.25">
      <c r="A43" t="s">
        <v>15</v>
      </c>
      <c r="B43">
        <f t="shared" si="6"/>
        <v>0.1088812917890993</v>
      </c>
      <c r="C43">
        <v>2</v>
      </c>
      <c r="D43">
        <v>1307</v>
      </c>
      <c r="E43">
        <v>145</v>
      </c>
      <c r="F43">
        <v>41862</v>
      </c>
      <c r="H43">
        <f t="shared" si="7"/>
        <v>1.530221882172915E-3</v>
      </c>
      <c r="I43">
        <f t="shared" si="8"/>
        <v>3.4637618842864649E-3</v>
      </c>
    </row>
    <row r="44" spans="1:9" x14ac:dyDescent="0.25">
      <c r="A44" t="s">
        <v>26</v>
      </c>
      <c r="B44">
        <f t="shared" si="6"/>
        <v>1.1112354563364469E-19</v>
      </c>
      <c r="C44">
        <v>73</v>
      </c>
      <c r="D44">
        <v>1307</v>
      </c>
      <c r="E44">
        <v>691</v>
      </c>
      <c r="F44">
        <v>41862</v>
      </c>
      <c r="H44">
        <f t="shared" si="7"/>
        <v>5.5853098699311397E-2</v>
      </c>
      <c r="I44">
        <f t="shared" si="8"/>
        <v>1.6506616979599636E-2</v>
      </c>
    </row>
    <row r="45" spans="1:9" x14ac:dyDescent="0.25">
      <c r="A45" t="s">
        <v>6</v>
      </c>
      <c r="B45">
        <f t="shared" si="6"/>
        <v>3.7535217866446311E-5</v>
      </c>
      <c r="C45">
        <v>33</v>
      </c>
      <c r="D45">
        <v>1307</v>
      </c>
      <c r="E45">
        <v>505</v>
      </c>
      <c r="F45">
        <v>41862</v>
      </c>
      <c r="H45">
        <f t="shared" si="7"/>
        <v>2.5248661055853099E-2</v>
      </c>
      <c r="I45">
        <f t="shared" si="8"/>
        <v>1.2063446562514931E-2</v>
      </c>
    </row>
    <row r="46" spans="1:9" x14ac:dyDescent="0.25">
      <c r="A46" t="s">
        <v>17</v>
      </c>
      <c r="B46">
        <f t="shared" si="6"/>
        <v>5.256627791777109E-3</v>
      </c>
      <c r="C46">
        <v>23</v>
      </c>
      <c r="D46">
        <v>1307</v>
      </c>
      <c r="E46">
        <v>437</v>
      </c>
      <c r="F46">
        <v>41862</v>
      </c>
      <c r="H46">
        <f t="shared" si="7"/>
        <v>1.7597551644988524E-2</v>
      </c>
      <c r="I46">
        <f t="shared" si="8"/>
        <v>1.0439061678849552E-2</v>
      </c>
    </row>
    <row r="47" spans="1:9" x14ac:dyDescent="0.25">
      <c r="A47" t="s">
        <v>2</v>
      </c>
      <c r="B47">
        <f t="shared" si="6"/>
        <v>9.5519536133077187E-10</v>
      </c>
      <c r="C47">
        <v>64</v>
      </c>
      <c r="D47">
        <v>1307</v>
      </c>
      <c r="E47">
        <v>3860</v>
      </c>
      <c r="F47">
        <v>41862</v>
      </c>
      <c r="H47">
        <f t="shared" si="7"/>
        <v>4.8967100229533281E-2</v>
      </c>
      <c r="I47">
        <f t="shared" si="8"/>
        <v>9.2207730161005211E-2</v>
      </c>
    </row>
    <row r="48" spans="1:9" x14ac:dyDescent="0.25">
      <c r="A48" t="s">
        <v>0</v>
      </c>
      <c r="B48">
        <f t="shared" si="6"/>
        <v>9.6123863567311868E-2</v>
      </c>
      <c r="C48">
        <v>16</v>
      </c>
      <c r="D48">
        <v>1307</v>
      </c>
      <c r="E48">
        <v>472</v>
      </c>
      <c r="F48">
        <v>41862</v>
      </c>
      <c r="H48">
        <f t="shared" si="7"/>
        <v>1.224177505738332E-2</v>
      </c>
      <c r="I48">
        <f t="shared" si="8"/>
        <v>1.1275142133677321E-2</v>
      </c>
    </row>
    <row r="49" spans="1:9" x14ac:dyDescent="0.25">
      <c r="A49" t="s">
        <v>3</v>
      </c>
      <c r="B49">
        <f t="shared" si="6"/>
        <v>2.400401486608195E-2</v>
      </c>
      <c r="C49">
        <v>18</v>
      </c>
      <c r="D49">
        <v>1307</v>
      </c>
      <c r="E49">
        <v>826</v>
      </c>
      <c r="F49">
        <v>41862</v>
      </c>
      <c r="H49">
        <f t="shared" si="7"/>
        <v>1.3771996939556235E-2</v>
      </c>
      <c r="I49">
        <f t="shared" si="8"/>
        <v>1.9731498733935312E-2</v>
      </c>
    </row>
    <row r="50" spans="1:9" x14ac:dyDescent="0.25">
      <c r="A50" t="s">
        <v>4</v>
      </c>
      <c r="B50">
        <f t="shared" si="6"/>
        <v>5.0202166409889205E-2</v>
      </c>
      <c r="C50">
        <v>68</v>
      </c>
      <c r="D50">
        <v>1307</v>
      </c>
      <c r="E50">
        <v>2154</v>
      </c>
      <c r="F50">
        <v>41862</v>
      </c>
      <c r="H50">
        <f t="shared" si="7"/>
        <v>5.2027543993879113E-2</v>
      </c>
      <c r="I50">
        <f t="shared" si="8"/>
        <v>5.1454779991400315E-2</v>
      </c>
    </row>
    <row r="51" spans="1:9" x14ac:dyDescent="0.25">
      <c r="A51" t="s">
        <v>8</v>
      </c>
      <c r="B51">
        <f t="shared" si="6"/>
        <v>1.3711552380480409E-3</v>
      </c>
      <c r="C51">
        <v>64</v>
      </c>
      <c r="D51">
        <v>1307</v>
      </c>
      <c r="E51">
        <v>2782</v>
      </c>
      <c r="F51">
        <v>41862</v>
      </c>
      <c r="H51">
        <f t="shared" si="7"/>
        <v>4.8967100229533281E-2</v>
      </c>
      <c r="I51">
        <f t="shared" si="8"/>
        <v>6.6456452152309969E-2</v>
      </c>
    </row>
    <row r="52" spans="1:9" x14ac:dyDescent="0.25">
      <c r="A52" t="s">
        <v>9</v>
      </c>
      <c r="B52">
        <f t="shared" si="6"/>
        <v>6.5446111933273057E-2</v>
      </c>
      <c r="C52">
        <v>39</v>
      </c>
      <c r="D52">
        <v>1307</v>
      </c>
      <c r="E52">
        <v>1230</v>
      </c>
      <c r="F52">
        <v>41862</v>
      </c>
      <c r="H52">
        <f t="shared" si="7"/>
        <v>2.9839326702371844E-2</v>
      </c>
      <c r="I52">
        <f t="shared" si="8"/>
        <v>2.9382255983947256E-2</v>
      </c>
    </row>
    <row r="53" spans="1:9" x14ac:dyDescent="0.25">
      <c r="A53" t="s">
        <v>18</v>
      </c>
      <c r="B53">
        <f t="shared" si="6"/>
        <v>6.4394494314348558E-2</v>
      </c>
      <c r="C53">
        <v>37</v>
      </c>
      <c r="D53">
        <v>1307</v>
      </c>
      <c r="E53">
        <v>1128</v>
      </c>
      <c r="F53">
        <v>41862</v>
      </c>
      <c r="H53">
        <f t="shared" si="7"/>
        <v>2.8309104820198928E-2</v>
      </c>
      <c r="I53">
        <f t="shared" si="8"/>
        <v>2.6945678658449192E-2</v>
      </c>
    </row>
    <row r="54" spans="1:9" x14ac:dyDescent="0.25">
      <c r="A54" t="s">
        <v>20</v>
      </c>
      <c r="B54">
        <f t="shared" si="6"/>
        <v>2.3788593377101305E-2</v>
      </c>
      <c r="C54">
        <v>65</v>
      </c>
      <c r="D54">
        <v>1307</v>
      </c>
      <c r="E54">
        <v>1788</v>
      </c>
      <c r="F54">
        <v>41862</v>
      </c>
      <c r="H54">
        <f t="shared" si="7"/>
        <v>4.9732211170619739E-2</v>
      </c>
      <c r="I54">
        <f t="shared" si="8"/>
        <v>4.2711767235201377E-2</v>
      </c>
    </row>
    <row r="56" spans="1:9" x14ac:dyDescent="0.25">
      <c r="A56" t="s">
        <v>31</v>
      </c>
    </row>
    <row r="57" spans="1:9" x14ac:dyDescent="0.25">
      <c r="A57" t="s">
        <v>11</v>
      </c>
      <c r="B57">
        <f>HYPGEOMDIST(C57,D57,E57,F57)</f>
        <v>0.26961354032120055</v>
      </c>
      <c r="C57">
        <v>2</v>
      </c>
      <c r="D57">
        <v>639</v>
      </c>
      <c r="E57">
        <v>146</v>
      </c>
      <c r="F57">
        <v>41862</v>
      </c>
      <c r="H57">
        <f>C57/D57</f>
        <v>3.1298904538341159E-3</v>
      </c>
      <c r="I57">
        <f>E57/F57</f>
        <v>3.487649897281544E-3</v>
      </c>
    </row>
    <row r="58" spans="1:9" x14ac:dyDescent="0.25">
      <c r="A58" t="s">
        <v>13</v>
      </c>
      <c r="B58">
        <f t="shared" ref="B58:B72" si="9">HYPGEOMDIST(C58,D58,E58,F58)</f>
        <v>9.5457717542394058E-2</v>
      </c>
      <c r="C58">
        <v>3</v>
      </c>
      <c r="D58">
        <v>639</v>
      </c>
      <c r="E58">
        <v>83</v>
      </c>
      <c r="F58">
        <v>41862</v>
      </c>
      <c r="H58">
        <f t="shared" ref="H58:H72" si="10">C58/D58</f>
        <v>4.6948356807511738E-3</v>
      </c>
      <c r="I58">
        <f t="shared" ref="I58:I72" si="11">E58/F58</f>
        <v>1.9827050785915629E-3</v>
      </c>
    </row>
    <row r="59" spans="1:9" x14ac:dyDescent="0.25">
      <c r="A59" t="s">
        <v>22</v>
      </c>
      <c r="B59">
        <f t="shared" si="9"/>
        <v>0.47770553056304732</v>
      </c>
      <c r="C59">
        <v>0</v>
      </c>
      <c r="D59">
        <v>639</v>
      </c>
      <c r="E59">
        <v>48</v>
      </c>
      <c r="F59">
        <v>41862</v>
      </c>
      <c r="H59">
        <f t="shared" si="10"/>
        <v>0</v>
      </c>
      <c r="I59">
        <f t="shared" si="11"/>
        <v>1.1466246237637953E-3</v>
      </c>
    </row>
    <row r="60" spans="1:9" x14ac:dyDescent="0.25">
      <c r="A60" t="s">
        <v>24</v>
      </c>
      <c r="B60">
        <f t="shared" si="9"/>
        <v>0.26776823468093969</v>
      </c>
      <c r="C60">
        <v>2</v>
      </c>
      <c r="D60">
        <v>639</v>
      </c>
      <c r="E60">
        <v>113</v>
      </c>
      <c r="F60">
        <v>41862</v>
      </c>
      <c r="H60">
        <f t="shared" si="10"/>
        <v>3.1298904538341159E-3</v>
      </c>
      <c r="I60">
        <f t="shared" si="11"/>
        <v>2.6993454684439348E-3</v>
      </c>
    </row>
    <row r="61" spans="1:9" x14ac:dyDescent="0.25">
      <c r="A61" t="s">
        <v>15</v>
      </c>
      <c r="B61">
        <f t="shared" si="9"/>
        <v>0.10969354421112734</v>
      </c>
      <c r="C61">
        <v>4</v>
      </c>
      <c r="D61">
        <v>639</v>
      </c>
      <c r="E61">
        <v>145</v>
      </c>
      <c r="F61">
        <v>41862</v>
      </c>
      <c r="H61">
        <f t="shared" si="10"/>
        <v>6.2597809076682318E-3</v>
      </c>
      <c r="I61">
        <f t="shared" si="11"/>
        <v>3.4637618842864649E-3</v>
      </c>
    </row>
    <row r="62" spans="1:9" x14ac:dyDescent="0.25">
      <c r="A62" t="s">
        <v>26</v>
      </c>
      <c r="B62">
        <f t="shared" si="9"/>
        <v>1.758145678883415E-2</v>
      </c>
      <c r="C62">
        <v>17</v>
      </c>
      <c r="D62">
        <v>639</v>
      </c>
      <c r="E62">
        <v>691</v>
      </c>
      <c r="F62">
        <v>41862</v>
      </c>
      <c r="H62">
        <f t="shared" si="10"/>
        <v>2.6604068857589983E-2</v>
      </c>
      <c r="I62">
        <f t="shared" si="11"/>
        <v>1.6506616979599636E-2</v>
      </c>
    </row>
    <row r="63" spans="1:9" x14ac:dyDescent="0.25">
      <c r="A63" t="s">
        <v>6</v>
      </c>
      <c r="B63">
        <f t="shared" si="9"/>
        <v>0.14575670295455798</v>
      </c>
      <c r="C63">
        <v>7</v>
      </c>
      <c r="D63">
        <v>639</v>
      </c>
      <c r="E63">
        <v>505</v>
      </c>
      <c r="F63">
        <v>41862</v>
      </c>
      <c r="H63">
        <f t="shared" si="10"/>
        <v>1.0954616588419406E-2</v>
      </c>
      <c r="I63">
        <f t="shared" si="11"/>
        <v>1.2063446562514931E-2</v>
      </c>
    </row>
    <row r="64" spans="1:9" x14ac:dyDescent="0.25">
      <c r="A64" t="s">
        <v>17</v>
      </c>
      <c r="B64">
        <f t="shared" si="9"/>
        <v>9.988348353065243E-3</v>
      </c>
      <c r="C64">
        <v>13</v>
      </c>
      <c r="D64">
        <v>639</v>
      </c>
      <c r="E64">
        <v>437</v>
      </c>
      <c r="F64">
        <v>41862</v>
      </c>
      <c r="H64">
        <f t="shared" si="10"/>
        <v>2.0344287949921751E-2</v>
      </c>
      <c r="I64">
        <f t="shared" si="11"/>
        <v>1.0439061678849552E-2</v>
      </c>
    </row>
    <row r="65" spans="1:9" x14ac:dyDescent="0.25">
      <c r="A65" t="s">
        <v>2</v>
      </c>
      <c r="B65">
        <f t="shared" si="9"/>
        <v>2.1871160998853746E-5</v>
      </c>
      <c r="C65">
        <v>32</v>
      </c>
      <c r="D65">
        <v>639</v>
      </c>
      <c r="E65">
        <v>3860</v>
      </c>
      <c r="F65">
        <v>41862</v>
      </c>
      <c r="H65">
        <f t="shared" si="10"/>
        <v>5.0078247261345854E-2</v>
      </c>
      <c r="I65">
        <f t="shared" si="11"/>
        <v>9.2207730161005211E-2</v>
      </c>
    </row>
    <row r="66" spans="1:9" x14ac:dyDescent="0.25">
      <c r="A66" t="s">
        <v>0</v>
      </c>
      <c r="B66">
        <f t="shared" si="9"/>
        <v>4.5054781595506875E-2</v>
      </c>
      <c r="C66">
        <v>3</v>
      </c>
      <c r="D66">
        <v>639</v>
      </c>
      <c r="E66">
        <v>472</v>
      </c>
      <c r="F66">
        <v>41862</v>
      </c>
      <c r="H66">
        <f t="shared" si="10"/>
        <v>4.6948356807511738E-3</v>
      </c>
      <c r="I66">
        <f t="shared" si="11"/>
        <v>1.1275142133677321E-2</v>
      </c>
    </row>
    <row r="67" spans="1:9" x14ac:dyDescent="0.25">
      <c r="A67" t="s">
        <v>3</v>
      </c>
      <c r="B67">
        <f t="shared" si="9"/>
        <v>5.2940881667958324E-22</v>
      </c>
      <c r="C67">
        <v>58</v>
      </c>
      <c r="D67">
        <v>639</v>
      </c>
      <c r="E67">
        <v>826</v>
      </c>
      <c r="F67">
        <v>41862</v>
      </c>
      <c r="H67">
        <f t="shared" si="10"/>
        <v>9.0766823161189364E-2</v>
      </c>
      <c r="I67">
        <f t="shared" si="11"/>
        <v>1.9731498733935312E-2</v>
      </c>
    </row>
    <row r="68" spans="1:9" x14ac:dyDescent="0.25">
      <c r="A68" t="s">
        <v>4</v>
      </c>
      <c r="B68">
        <f t="shared" si="9"/>
        <v>3.0223052226779297E-2</v>
      </c>
      <c r="C68">
        <v>40</v>
      </c>
      <c r="D68">
        <v>639</v>
      </c>
      <c r="E68">
        <v>2154</v>
      </c>
      <c r="F68">
        <v>41862</v>
      </c>
      <c r="H68">
        <f t="shared" si="10"/>
        <v>6.2597809076682318E-2</v>
      </c>
      <c r="I68">
        <f t="shared" si="11"/>
        <v>5.1454779991400315E-2</v>
      </c>
    </row>
    <row r="69" spans="1:9" x14ac:dyDescent="0.25">
      <c r="A69" t="s">
        <v>27</v>
      </c>
      <c r="B69">
        <f t="shared" si="9"/>
        <v>2.6488838353928453E-2</v>
      </c>
      <c r="C69">
        <v>34</v>
      </c>
      <c r="D69">
        <v>639</v>
      </c>
      <c r="E69">
        <v>2782</v>
      </c>
      <c r="F69">
        <v>41862</v>
      </c>
      <c r="H69">
        <f t="shared" si="10"/>
        <v>5.3208137715179966E-2</v>
      </c>
      <c r="I69">
        <f t="shared" si="11"/>
        <v>6.6456452152309969E-2</v>
      </c>
    </row>
    <row r="70" spans="1:9" x14ac:dyDescent="0.25">
      <c r="A70" t="s">
        <v>9</v>
      </c>
      <c r="B70">
        <f t="shared" si="9"/>
        <v>8.0725836056786945E-2</v>
      </c>
      <c r="C70">
        <v>16</v>
      </c>
      <c r="D70">
        <v>639</v>
      </c>
      <c r="E70">
        <v>1230</v>
      </c>
      <c r="F70">
        <v>41862</v>
      </c>
      <c r="H70">
        <f t="shared" si="10"/>
        <v>2.5039123630672927E-2</v>
      </c>
      <c r="I70">
        <f t="shared" si="11"/>
        <v>2.9382255983947256E-2</v>
      </c>
    </row>
    <row r="71" spans="1:9" x14ac:dyDescent="0.25">
      <c r="A71" t="s">
        <v>18</v>
      </c>
      <c r="B71">
        <f t="shared" si="9"/>
        <v>8.499452618717214E-2</v>
      </c>
      <c r="C71">
        <v>19</v>
      </c>
      <c r="D71">
        <v>639</v>
      </c>
      <c r="E71">
        <v>1128</v>
      </c>
      <c r="F71">
        <v>41862</v>
      </c>
      <c r="H71">
        <f t="shared" si="10"/>
        <v>2.9733959311424099E-2</v>
      </c>
      <c r="I71">
        <f t="shared" si="11"/>
        <v>2.6945678658449192E-2</v>
      </c>
    </row>
    <row r="72" spans="1:9" x14ac:dyDescent="0.25">
      <c r="A72" t="s">
        <v>20</v>
      </c>
      <c r="B72">
        <f t="shared" si="9"/>
        <v>1.7956368833780191E-2</v>
      </c>
      <c r="C72">
        <v>36</v>
      </c>
      <c r="D72">
        <v>639</v>
      </c>
      <c r="E72">
        <v>1788</v>
      </c>
      <c r="F72">
        <v>41862</v>
      </c>
      <c r="H72">
        <f t="shared" si="10"/>
        <v>5.6338028169014086E-2</v>
      </c>
      <c r="I72">
        <f t="shared" si="11"/>
        <v>4.2711767235201377E-2</v>
      </c>
    </row>
    <row r="74" spans="1:9" x14ac:dyDescent="0.25">
      <c r="A74" t="s">
        <v>32</v>
      </c>
    </row>
    <row r="75" spans="1:9" x14ac:dyDescent="0.25">
      <c r="A75" t="s">
        <v>11</v>
      </c>
      <c r="B75">
        <f>HYPGEOMDIST(C75,D75,E75,F75)</f>
        <v>0.52689613407175606</v>
      </c>
      <c r="C75">
        <v>0</v>
      </c>
      <c r="D75">
        <v>183</v>
      </c>
      <c r="E75">
        <v>146</v>
      </c>
      <c r="F75">
        <v>41862</v>
      </c>
      <c r="H75">
        <f>C75/D75</f>
        <v>0</v>
      </c>
      <c r="I75">
        <f>E75/F75</f>
        <v>3.487649897281544E-3</v>
      </c>
    </row>
    <row r="76" spans="1:9" x14ac:dyDescent="0.25">
      <c r="A76" t="s">
        <v>13</v>
      </c>
      <c r="B76">
        <f t="shared" ref="B76:B90" si="12">HYPGEOMDIST(C76,D76,E76,F76)</f>
        <v>0.6948996649872784</v>
      </c>
      <c r="C76">
        <v>0</v>
      </c>
      <c r="D76">
        <v>183</v>
      </c>
      <c r="E76">
        <v>83</v>
      </c>
      <c r="F76">
        <v>41862</v>
      </c>
      <c r="H76">
        <f t="shared" ref="H76:H90" si="13">C76/D76</f>
        <v>0</v>
      </c>
      <c r="I76">
        <f t="shared" ref="I76:I90" si="14">E76/F76</f>
        <v>1.9827050785915629E-3</v>
      </c>
    </row>
    <row r="77" spans="1:9" x14ac:dyDescent="0.25">
      <c r="A77" t="s">
        <v>22</v>
      </c>
      <c r="B77">
        <f t="shared" si="12"/>
        <v>0.81025141629793374</v>
      </c>
      <c r="C77">
        <v>0</v>
      </c>
      <c r="D77">
        <v>183</v>
      </c>
      <c r="E77">
        <v>48</v>
      </c>
      <c r="F77">
        <v>41862</v>
      </c>
      <c r="H77">
        <f t="shared" si="13"/>
        <v>0</v>
      </c>
      <c r="I77">
        <f t="shared" si="14"/>
        <v>1.1466246237637953E-3</v>
      </c>
    </row>
    <row r="78" spans="1:9" x14ac:dyDescent="0.25">
      <c r="A78" t="s">
        <v>24</v>
      </c>
      <c r="B78">
        <f t="shared" si="12"/>
        <v>0.60912729892917572</v>
      </c>
      <c r="C78">
        <v>0</v>
      </c>
      <c r="D78">
        <v>183</v>
      </c>
      <c r="E78">
        <v>113</v>
      </c>
      <c r="F78">
        <v>41862</v>
      </c>
      <c r="H78">
        <f t="shared" si="13"/>
        <v>0</v>
      </c>
      <c r="I78">
        <f t="shared" si="14"/>
        <v>2.6993454684439348E-3</v>
      </c>
    </row>
    <row r="79" spans="1:9" x14ac:dyDescent="0.25">
      <c r="A79" t="s">
        <v>15</v>
      </c>
      <c r="B79">
        <f t="shared" si="12"/>
        <v>0.52921765361081163</v>
      </c>
      <c r="C79">
        <v>0</v>
      </c>
      <c r="D79">
        <v>183</v>
      </c>
      <c r="E79">
        <v>145</v>
      </c>
      <c r="F79">
        <v>41862</v>
      </c>
      <c r="H79">
        <f t="shared" si="13"/>
        <v>0</v>
      </c>
      <c r="I79">
        <f t="shared" si="14"/>
        <v>3.4637618842864649E-3</v>
      </c>
    </row>
    <row r="80" spans="1:9" x14ac:dyDescent="0.25">
      <c r="A80" t="s">
        <v>26</v>
      </c>
      <c r="B80">
        <f t="shared" si="12"/>
        <v>5.0925190847831391E-2</v>
      </c>
      <c r="C80">
        <v>6</v>
      </c>
      <c r="D80">
        <v>183</v>
      </c>
      <c r="E80">
        <v>691</v>
      </c>
      <c r="F80">
        <v>41862</v>
      </c>
      <c r="H80">
        <f t="shared" si="13"/>
        <v>3.2786885245901641E-2</v>
      </c>
      <c r="I80">
        <f t="shared" si="14"/>
        <v>1.6506616979599636E-2</v>
      </c>
    </row>
    <row r="81" spans="1:9" x14ac:dyDescent="0.25">
      <c r="A81" t="s">
        <v>6</v>
      </c>
      <c r="B81">
        <f t="shared" si="12"/>
        <v>0.24233160267563697</v>
      </c>
      <c r="C81">
        <v>1</v>
      </c>
      <c r="D81">
        <v>183</v>
      </c>
      <c r="E81">
        <v>505</v>
      </c>
      <c r="F81">
        <v>41862</v>
      </c>
      <c r="H81">
        <f t="shared" si="13"/>
        <v>5.4644808743169399E-3</v>
      </c>
      <c r="I81">
        <f t="shared" si="14"/>
        <v>1.2063446562514931E-2</v>
      </c>
    </row>
    <row r="82" spans="1:9" x14ac:dyDescent="0.25">
      <c r="A82" t="s">
        <v>17</v>
      </c>
      <c r="B82">
        <f t="shared" si="12"/>
        <v>0.17321371508260433</v>
      </c>
      <c r="C82">
        <v>3</v>
      </c>
      <c r="D82">
        <v>183</v>
      </c>
      <c r="E82">
        <v>437</v>
      </c>
      <c r="F82">
        <v>41862</v>
      </c>
      <c r="H82">
        <f t="shared" si="13"/>
        <v>1.6393442622950821E-2</v>
      </c>
      <c r="I82">
        <f t="shared" si="14"/>
        <v>1.0439061678849552E-2</v>
      </c>
    </row>
    <row r="83" spans="1:9" x14ac:dyDescent="0.25">
      <c r="A83" t="s">
        <v>2</v>
      </c>
      <c r="B83">
        <f t="shared" si="12"/>
        <v>5.025502733377421E-2</v>
      </c>
      <c r="C83">
        <v>12</v>
      </c>
      <c r="D83">
        <v>183</v>
      </c>
      <c r="E83">
        <v>3860</v>
      </c>
      <c r="F83">
        <v>41862</v>
      </c>
      <c r="H83">
        <f t="shared" si="13"/>
        <v>6.5573770491803282E-2</v>
      </c>
      <c r="I83">
        <f t="shared" si="14"/>
        <v>9.2207730161005211E-2</v>
      </c>
    </row>
    <row r="84" spans="1:9" x14ac:dyDescent="0.25">
      <c r="A84" t="s">
        <v>0</v>
      </c>
      <c r="B84">
        <f t="shared" si="12"/>
        <v>0.12497753645698392</v>
      </c>
      <c r="C84">
        <v>0</v>
      </c>
      <c r="D84">
        <v>183</v>
      </c>
      <c r="E84">
        <v>472</v>
      </c>
      <c r="F84">
        <v>41862</v>
      </c>
      <c r="H84">
        <f t="shared" si="13"/>
        <v>0</v>
      </c>
      <c r="I84">
        <f t="shared" si="14"/>
        <v>1.1275142133677321E-2</v>
      </c>
    </row>
    <row r="85" spans="1:9" x14ac:dyDescent="0.25">
      <c r="A85" t="s">
        <v>3</v>
      </c>
      <c r="B85">
        <f t="shared" si="12"/>
        <v>0.21395937923517303</v>
      </c>
      <c r="C85">
        <v>3</v>
      </c>
      <c r="D85">
        <v>183</v>
      </c>
      <c r="E85">
        <v>826</v>
      </c>
      <c r="F85">
        <v>41862</v>
      </c>
      <c r="H85">
        <f t="shared" si="13"/>
        <v>1.6393442622950821E-2</v>
      </c>
      <c r="I85">
        <f t="shared" si="14"/>
        <v>1.9731498733935312E-2</v>
      </c>
    </row>
    <row r="86" spans="1:9" x14ac:dyDescent="0.25">
      <c r="A86" t="s">
        <v>4</v>
      </c>
      <c r="B86">
        <f t="shared" si="12"/>
        <v>7.7378580901689475E-2</v>
      </c>
      <c r="C86">
        <v>6</v>
      </c>
      <c r="D86">
        <v>183</v>
      </c>
      <c r="E86">
        <v>2154</v>
      </c>
      <c r="F86">
        <v>41862</v>
      </c>
      <c r="H86">
        <f t="shared" si="13"/>
        <v>3.2786885245901641E-2</v>
      </c>
      <c r="I86">
        <f t="shared" si="14"/>
        <v>5.1454779991400315E-2</v>
      </c>
    </row>
    <row r="87" spans="1:9" x14ac:dyDescent="0.25">
      <c r="A87" t="s">
        <v>27</v>
      </c>
      <c r="B87">
        <f t="shared" si="12"/>
        <v>3.9288938720214769E-3</v>
      </c>
      <c r="C87">
        <v>4</v>
      </c>
      <c r="D87">
        <v>183</v>
      </c>
      <c r="E87">
        <v>2782</v>
      </c>
      <c r="F87">
        <v>41862</v>
      </c>
      <c r="H87">
        <f t="shared" si="13"/>
        <v>2.185792349726776E-2</v>
      </c>
      <c r="I87">
        <f t="shared" si="14"/>
        <v>6.6456452152309969E-2</v>
      </c>
    </row>
    <row r="88" spans="1:9" x14ac:dyDescent="0.25">
      <c r="A88" t="s">
        <v>9</v>
      </c>
      <c r="B88">
        <f t="shared" si="12"/>
        <v>0.16203311251898922</v>
      </c>
      <c r="C88">
        <v>4</v>
      </c>
      <c r="D88">
        <v>183</v>
      </c>
      <c r="E88">
        <v>1230</v>
      </c>
      <c r="F88">
        <v>41862</v>
      </c>
      <c r="H88">
        <f t="shared" si="13"/>
        <v>2.185792349726776E-2</v>
      </c>
      <c r="I88">
        <f t="shared" si="14"/>
        <v>2.9382255983947256E-2</v>
      </c>
    </row>
    <row r="89" spans="1:9" x14ac:dyDescent="0.25">
      <c r="A89" t="s">
        <v>18</v>
      </c>
      <c r="B89">
        <f t="shared" si="12"/>
        <v>0.14639900612678955</v>
      </c>
      <c r="C89">
        <v>6</v>
      </c>
      <c r="D89">
        <v>183</v>
      </c>
      <c r="E89">
        <v>1128</v>
      </c>
      <c r="F89">
        <v>41862</v>
      </c>
      <c r="H89">
        <f t="shared" si="13"/>
        <v>3.2786885245901641E-2</v>
      </c>
      <c r="I89">
        <f t="shared" si="14"/>
        <v>2.6945678658449192E-2</v>
      </c>
    </row>
    <row r="90" spans="1:9" x14ac:dyDescent="0.25">
      <c r="A90" t="s">
        <v>20</v>
      </c>
      <c r="B90">
        <f t="shared" si="12"/>
        <v>0.14534904705847612</v>
      </c>
      <c r="C90">
        <v>7</v>
      </c>
      <c r="D90">
        <v>183</v>
      </c>
      <c r="E90">
        <v>1788</v>
      </c>
      <c r="F90">
        <v>41862</v>
      </c>
      <c r="H90">
        <f t="shared" si="13"/>
        <v>3.825136612021858E-2</v>
      </c>
      <c r="I90">
        <f t="shared" si="14"/>
        <v>4.2711767235201377E-2</v>
      </c>
    </row>
    <row r="92" spans="1:9" x14ac:dyDescent="0.25">
      <c r="A92" t="s">
        <v>33</v>
      </c>
    </row>
    <row r="93" spans="1:9" x14ac:dyDescent="0.25">
      <c r="A93" t="s">
        <v>11</v>
      </c>
      <c r="B93">
        <f>HYPGEOMDIST(C93,D93,E93,F93)</f>
        <v>0.34403149519818671</v>
      </c>
      <c r="C93">
        <v>1</v>
      </c>
      <c r="D93">
        <v>191</v>
      </c>
      <c r="E93">
        <v>146</v>
      </c>
      <c r="F93">
        <v>41862</v>
      </c>
      <c r="H93">
        <f>C93/D93</f>
        <v>5.235602094240838E-3</v>
      </c>
      <c r="I93">
        <f>E93/F93</f>
        <v>3.487649897281544E-3</v>
      </c>
    </row>
    <row r="94" spans="1:9" x14ac:dyDescent="0.25">
      <c r="A94" t="s">
        <v>13</v>
      </c>
      <c r="B94">
        <f t="shared" ref="B94:B108" si="15">HYPGEOMDIST(C94,D94,E94,F94)</f>
        <v>0.68390495908418492</v>
      </c>
      <c r="C94">
        <v>0</v>
      </c>
      <c r="D94">
        <v>191</v>
      </c>
      <c r="E94">
        <v>83</v>
      </c>
      <c r="F94">
        <v>41862</v>
      </c>
      <c r="H94">
        <f t="shared" ref="H94:H108" si="16">C94/D94</f>
        <v>0</v>
      </c>
      <c r="I94">
        <f t="shared" ref="I94:I108" si="17">E94/F94</f>
        <v>1.9827050785915629E-3</v>
      </c>
    </row>
    <row r="95" spans="1:9" x14ac:dyDescent="0.25">
      <c r="A95" t="s">
        <v>22</v>
      </c>
      <c r="B95">
        <f t="shared" si="15"/>
        <v>0.17682622472339715</v>
      </c>
      <c r="C95">
        <v>1</v>
      </c>
      <c r="D95">
        <v>191</v>
      </c>
      <c r="E95">
        <v>48</v>
      </c>
      <c r="F95">
        <v>41862</v>
      </c>
      <c r="H95">
        <f t="shared" si="16"/>
        <v>5.235602094240838E-3</v>
      </c>
      <c r="I95">
        <f t="shared" si="17"/>
        <v>1.1466246237637953E-3</v>
      </c>
    </row>
    <row r="96" spans="1:9" x14ac:dyDescent="0.25">
      <c r="A96" t="s">
        <v>24</v>
      </c>
      <c r="B96">
        <f t="shared" si="15"/>
        <v>0.30954339016095067</v>
      </c>
      <c r="C96">
        <v>1</v>
      </c>
      <c r="D96">
        <v>191</v>
      </c>
      <c r="E96">
        <v>113</v>
      </c>
      <c r="F96">
        <v>41862</v>
      </c>
      <c r="H96">
        <f t="shared" si="16"/>
        <v>5.235602094240838E-3</v>
      </c>
      <c r="I96">
        <f t="shared" si="17"/>
        <v>2.6993454684439348E-3</v>
      </c>
    </row>
    <row r="97" spans="1:9" x14ac:dyDescent="0.25">
      <c r="A97" t="s">
        <v>15</v>
      </c>
      <c r="B97">
        <f t="shared" si="15"/>
        <v>0.51466549111320192</v>
      </c>
      <c r="C97">
        <v>0</v>
      </c>
      <c r="D97">
        <v>191</v>
      </c>
      <c r="E97">
        <v>145</v>
      </c>
      <c r="F97">
        <v>41862</v>
      </c>
      <c r="H97">
        <f t="shared" si="16"/>
        <v>0</v>
      </c>
      <c r="I97">
        <f t="shared" si="17"/>
        <v>3.4637618842864649E-3</v>
      </c>
    </row>
    <row r="98" spans="1:9" x14ac:dyDescent="0.25">
      <c r="A98" t="s">
        <v>26</v>
      </c>
      <c r="B98">
        <f t="shared" si="15"/>
        <v>0.13307768038841658</v>
      </c>
      <c r="C98">
        <v>1</v>
      </c>
      <c r="D98">
        <v>191</v>
      </c>
      <c r="E98">
        <v>691</v>
      </c>
      <c r="F98">
        <v>41862</v>
      </c>
      <c r="H98">
        <f t="shared" si="16"/>
        <v>5.235602094240838E-3</v>
      </c>
      <c r="I98">
        <f t="shared" si="17"/>
        <v>1.6506616979599636E-2</v>
      </c>
    </row>
    <row r="99" spans="1:9" x14ac:dyDescent="0.25">
      <c r="A99" t="s">
        <v>6</v>
      </c>
      <c r="B99">
        <f t="shared" si="15"/>
        <v>5.3578494896414697E-2</v>
      </c>
      <c r="C99">
        <v>5</v>
      </c>
      <c r="D99">
        <v>191</v>
      </c>
      <c r="E99">
        <v>505</v>
      </c>
      <c r="F99">
        <v>41862</v>
      </c>
      <c r="H99">
        <f t="shared" si="16"/>
        <v>2.6178010471204188E-2</v>
      </c>
      <c r="I99">
        <f t="shared" si="17"/>
        <v>1.2063446562514931E-2</v>
      </c>
    </row>
    <row r="100" spans="1:9" x14ac:dyDescent="0.25">
      <c r="A100" t="s">
        <v>17</v>
      </c>
      <c r="B100">
        <f t="shared" si="15"/>
        <v>0.18124209181478459</v>
      </c>
      <c r="C100">
        <v>3</v>
      </c>
      <c r="D100">
        <v>191</v>
      </c>
      <c r="E100">
        <v>437</v>
      </c>
      <c r="F100">
        <v>41862</v>
      </c>
      <c r="H100">
        <f t="shared" si="16"/>
        <v>1.5706806282722512E-2</v>
      </c>
      <c r="I100">
        <f t="shared" si="17"/>
        <v>1.0439061678849552E-2</v>
      </c>
    </row>
    <row r="101" spans="1:9" x14ac:dyDescent="0.25">
      <c r="A101" t="s">
        <v>2</v>
      </c>
      <c r="B101">
        <f t="shared" si="15"/>
        <v>4.0054695079369783E-3</v>
      </c>
      <c r="C101">
        <v>8</v>
      </c>
      <c r="D101">
        <v>191</v>
      </c>
      <c r="E101">
        <v>3860</v>
      </c>
      <c r="F101">
        <v>41862</v>
      </c>
      <c r="H101">
        <f t="shared" si="16"/>
        <v>4.1884816753926704E-2</v>
      </c>
      <c r="I101">
        <f t="shared" si="17"/>
        <v>9.2207730161005211E-2</v>
      </c>
    </row>
    <row r="102" spans="1:9" x14ac:dyDescent="0.25">
      <c r="A102" t="s">
        <v>0</v>
      </c>
      <c r="B102">
        <f t="shared" si="15"/>
        <v>0.27112725704717766</v>
      </c>
      <c r="C102">
        <v>2</v>
      </c>
      <c r="D102">
        <v>191</v>
      </c>
      <c r="E102">
        <v>472</v>
      </c>
      <c r="F102">
        <v>41862</v>
      </c>
      <c r="H102">
        <f t="shared" si="16"/>
        <v>1.0471204188481676E-2</v>
      </c>
      <c r="I102">
        <f t="shared" si="17"/>
        <v>1.1275142133677321E-2</v>
      </c>
    </row>
    <row r="103" spans="1:9" x14ac:dyDescent="0.25">
      <c r="A103" t="s">
        <v>3</v>
      </c>
      <c r="B103">
        <f t="shared" si="15"/>
        <v>8.6013960693605761E-26</v>
      </c>
      <c r="C103">
        <v>37</v>
      </c>
      <c r="D103">
        <v>191</v>
      </c>
      <c r="E103">
        <v>826</v>
      </c>
      <c r="F103">
        <v>41862</v>
      </c>
      <c r="H103">
        <f t="shared" si="16"/>
        <v>0.193717277486911</v>
      </c>
      <c r="I103">
        <f t="shared" si="17"/>
        <v>1.9731498733935312E-2</v>
      </c>
    </row>
    <row r="104" spans="1:9" x14ac:dyDescent="0.25">
      <c r="A104" t="s">
        <v>4</v>
      </c>
      <c r="B104">
        <f t="shared" si="15"/>
        <v>0.11478489397238295</v>
      </c>
      <c r="C104">
        <v>11</v>
      </c>
      <c r="D104">
        <v>191</v>
      </c>
      <c r="E104">
        <v>2154</v>
      </c>
      <c r="F104">
        <v>41862</v>
      </c>
      <c r="H104">
        <f t="shared" si="16"/>
        <v>5.7591623036649213E-2</v>
      </c>
      <c r="I104">
        <f t="shared" si="17"/>
        <v>5.1454779991400315E-2</v>
      </c>
    </row>
    <row r="105" spans="1:9" x14ac:dyDescent="0.25">
      <c r="A105" t="s">
        <v>27</v>
      </c>
      <c r="B105">
        <f t="shared" si="15"/>
        <v>4.9199227273163046E-2</v>
      </c>
      <c r="C105">
        <v>8</v>
      </c>
      <c r="D105">
        <v>191</v>
      </c>
      <c r="E105">
        <v>2782</v>
      </c>
      <c r="F105">
        <v>41862</v>
      </c>
      <c r="H105">
        <f t="shared" si="16"/>
        <v>4.1884816753926704E-2</v>
      </c>
      <c r="I105">
        <f t="shared" si="17"/>
        <v>6.6456452152309969E-2</v>
      </c>
    </row>
    <row r="106" spans="1:9" x14ac:dyDescent="0.25">
      <c r="A106" t="s">
        <v>9</v>
      </c>
      <c r="B106">
        <f t="shared" si="15"/>
        <v>0.15163363547340419</v>
      </c>
      <c r="C106">
        <v>4</v>
      </c>
      <c r="D106">
        <v>191</v>
      </c>
      <c r="E106">
        <v>1230</v>
      </c>
      <c r="F106">
        <v>41862</v>
      </c>
      <c r="H106">
        <f t="shared" si="16"/>
        <v>2.0942408376963352E-2</v>
      </c>
      <c r="I106">
        <f t="shared" si="17"/>
        <v>2.9382255983947256E-2</v>
      </c>
    </row>
    <row r="107" spans="1:9" x14ac:dyDescent="0.25">
      <c r="A107" t="s">
        <v>18</v>
      </c>
      <c r="B107">
        <f t="shared" si="15"/>
        <v>0.15266268486731913</v>
      </c>
      <c r="C107">
        <v>6</v>
      </c>
      <c r="D107">
        <v>191</v>
      </c>
      <c r="E107">
        <v>1128</v>
      </c>
      <c r="F107">
        <v>41862</v>
      </c>
      <c r="H107">
        <f t="shared" si="16"/>
        <v>3.1413612565445025E-2</v>
      </c>
      <c r="I107">
        <f t="shared" si="17"/>
        <v>2.6945678658449192E-2</v>
      </c>
    </row>
    <row r="108" spans="1:9" x14ac:dyDescent="0.25">
      <c r="A108" t="s">
        <v>20</v>
      </c>
      <c r="B108">
        <f t="shared" si="15"/>
        <v>0.14269203225507618</v>
      </c>
      <c r="C108">
        <v>8</v>
      </c>
      <c r="D108">
        <v>191</v>
      </c>
      <c r="E108">
        <v>1788</v>
      </c>
      <c r="F108">
        <v>41862</v>
      </c>
      <c r="H108">
        <f t="shared" si="16"/>
        <v>4.1884816753926704E-2</v>
      </c>
      <c r="I108">
        <f t="shared" si="17"/>
        <v>4.2711767235201377E-2</v>
      </c>
    </row>
    <row r="110" spans="1:9" x14ac:dyDescent="0.25">
      <c r="A110" t="s">
        <v>34</v>
      </c>
    </row>
    <row r="111" spans="1:9" x14ac:dyDescent="0.25">
      <c r="A111" t="s">
        <v>11</v>
      </c>
      <c r="B111">
        <f>HYPGEOMDIST(C111,D111,E111,F111)</f>
        <v>0.86345857132919146</v>
      </c>
      <c r="C111">
        <v>0</v>
      </c>
      <c r="D111">
        <v>42</v>
      </c>
      <c r="E111">
        <v>146</v>
      </c>
      <c r="F111">
        <v>41862</v>
      </c>
      <c r="H111">
        <f>C111/D111</f>
        <v>0</v>
      </c>
      <c r="I111">
        <f>E111/F111</f>
        <v>3.487649897281544E-3</v>
      </c>
    </row>
    <row r="112" spans="1:9" x14ac:dyDescent="0.25">
      <c r="A112" t="s">
        <v>13</v>
      </c>
      <c r="B112">
        <f t="shared" ref="B112:B126" si="18">HYPGEOMDIST(C112,D112,E112,F112)</f>
        <v>0.9199856898227381</v>
      </c>
      <c r="C112">
        <v>0</v>
      </c>
      <c r="D112">
        <v>42</v>
      </c>
      <c r="E112">
        <v>83</v>
      </c>
      <c r="F112">
        <v>41862</v>
      </c>
      <c r="H112">
        <f t="shared" ref="H112:H126" si="19">C112/D112</f>
        <v>0</v>
      </c>
      <c r="I112">
        <f t="shared" ref="I112:I126" si="20">E112/F112</f>
        <v>1.9827050785915629E-3</v>
      </c>
    </row>
    <row r="113" spans="1:9" x14ac:dyDescent="0.25">
      <c r="A113" t="s">
        <v>22</v>
      </c>
      <c r="B113">
        <f t="shared" si="18"/>
        <v>0.95293413502180357</v>
      </c>
      <c r="C113">
        <v>0</v>
      </c>
      <c r="D113">
        <v>42</v>
      </c>
      <c r="E113">
        <v>48</v>
      </c>
      <c r="F113">
        <v>41862</v>
      </c>
      <c r="H113">
        <f t="shared" si="19"/>
        <v>0</v>
      </c>
      <c r="I113">
        <f t="shared" si="20"/>
        <v>1.1466246237637953E-3</v>
      </c>
    </row>
    <row r="114" spans="1:9" x14ac:dyDescent="0.25">
      <c r="A114" t="s">
        <v>24</v>
      </c>
      <c r="B114">
        <f t="shared" si="18"/>
        <v>0.89263143726993477</v>
      </c>
      <c r="C114">
        <v>0</v>
      </c>
      <c r="D114">
        <v>42</v>
      </c>
      <c r="E114">
        <v>113</v>
      </c>
      <c r="F114">
        <v>41862</v>
      </c>
      <c r="H114">
        <f t="shared" si="19"/>
        <v>0</v>
      </c>
      <c r="I114">
        <f t="shared" si="20"/>
        <v>2.6993454684439348E-3</v>
      </c>
    </row>
    <row r="115" spans="1:9" x14ac:dyDescent="0.25">
      <c r="A115" t="s">
        <v>15</v>
      </c>
      <c r="B115">
        <f t="shared" si="18"/>
        <v>0.8643287635306508</v>
      </c>
      <c r="C115">
        <v>0</v>
      </c>
      <c r="D115">
        <v>42</v>
      </c>
      <c r="E115">
        <v>145</v>
      </c>
      <c r="F115">
        <v>41862</v>
      </c>
      <c r="H115">
        <f t="shared" si="19"/>
        <v>0</v>
      </c>
      <c r="I115">
        <f t="shared" si="20"/>
        <v>3.4637618842864649E-3</v>
      </c>
    </row>
    <row r="116" spans="1:9" x14ac:dyDescent="0.25">
      <c r="A116" t="s">
        <v>26</v>
      </c>
      <c r="B116">
        <f t="shared" si="18"/>
        <v>0.49687890500644988</v>
      </c>
      <c r="C116">
        <v>0</v>
      </c>
      <c r="D116">
        <v>42</v>
      </c>
      <c r="E116">
        <v>691</v>
      </c>
      <c r="F116">
        <v>41862</v>
      </c>
      <c r="H116">
        <f t="shared" si="19"/>
        <v>0</v>
      </c>
      <c r="I116">
        <f t="shared" si="20"/>
        <v>1.6506616979599636E-2</v>
      </c>
    </row>
    <row r="117" spans="1:9" x14ac:dyDescent="0.25">
      <c r="A117" t="s">
        <v>6</v>
      </c>
      <c r="B117">
        <f t="shared" si="18"/>
        <v>0.30827162115213735</v>
      </c>
      <c r="C117">
        <v>1</v>
      </c>
      <c r="D117">
        <v>42</v>
      </c>
      <c r="E117">
        <v>505</v>
      </c>
      <c r="F117">
        <v>41862</v>
      </c>
      <c r="H117">
        <f t="shared" si="19"/>
        <v>2.3809523809523808E-2</v>
      </c>
      <c r="I117">
        <f t="shared" si="20"/>
        <v>1.2063446562514931E-2</v>
      </c>
    </row>
    <row r="118" spans="1:9" x14ac:dyDescent="0.25">
      <c r="A118" t="s">
        <v>17</v>
      </c>
      <c r="B118">
        <f t="shared" si="18"/>
        <v>0.64341701948482455</v>
      </c>
      <c r="C118">
        <v>0</v>
      </c>
      <c r="D118">
        <v>42</v>
      </c>
      <c r="E118">
        <v>437</v>
      </c>
      <c r="F118">
        <v>41862</v>
      </c>
      <c r="H118">
        <f t="shared" si="19"/>
        <v>0</v>
      </c>
      <c r="I118">
        <f t="shared" si="20"/>
        <v>1.0439061678849552E-2</v>
      </c>
    </row>
    <row r="119" spans="1:9" x14ac:dyDescent="0.25">
      <c r="A119" t="s">
        <v>2</v>
      </c>
      <c r="B119">
        <f t="shared" si="18"/>
        <v>1.7160275089846085E-2</v>
      </c>
      <c r="C119">
        <v>0</v>
      </c>
      <c r="D119">
        <v>42</v>
      </c>
      <c r="E119">
        <v>3860</v>
      </c>
      <c r="F119">
        <v>41862</v>
      </c>
      <c r="H119">
        <f t="shared" si="19"/>
        <v>0</v>
      </c>
      <c r="I119">
        <f t="shared" si="20"/>
        <v>9.2207730161005211E-2</v>
      </c>
    </row>
    <row r="120" spans="1:9" x14ac:dyDescent="0.25">
      <c r="A120" t="s">
        <v>0</v>
      </c>
      <c r="B120">
        <f t="shared" si="18"/>
        <v>0.62096496434066639</v>
      </c>
      <c r="C120">
        <v>0</v>
      </c>
      <c r="D120">
        <v>42</v>
      </c>
      <c r="E120">
        <v>472</v>
      </c>
      <c r="F120">
        <v>41862</v>
      </c>
      <c r="H120">
        <f t="shared" si="19"/>
        <v>0</v>
      </c>
      <c r="I120">
        <f t="shared" si="20"/>
        <v>1.1275142133677321E-2</v>
      </c>
    </row>
    <row r="121" spans="1:9" x14ac:dyDescent="0.25">
      <c r="A121" t="s">
        <v>3</v>
      </c>
      <c r="B121">
        <f t="shared" si="18"/>
        <v>0.43282475280233734</v>
      </c>
      <c r="C121">
        <v>0</v>
      </c>
      <c r="D121">
        <v>42</v>
      </c>
      <c r="E121">
        <v>826</v>
      </c>
      <c r="F121">
        <v>41862</v>
      </c>
      <c r="H121">
        <f t="shared" si="19"/>
        <v>0</v>
      </c>
      <c r="I121">
        <f t="shared" si="20"/>
        <v>1.9731498733935312E-2</v>
      </c>
    </row>
    <row r="122" spans="1:9" x14ac:dyDescent="0.25">
      <c r="A122" t="s">
        <v>4</v>
      </c>
      <c r="B122">
        <f t="shared" si="18"/>
        <v>0.10863075504062661</v>
      </c>
      <c r="C122">
        <v>0</v>
      </c>
      <c r="D122">
        <v>42</v>
      </c>
      <c r="E122">
        <v>2154</v>
      </c>
      <c r="F122">
        <v>41862</v>
      </c>
      <c r="H122">
        <f t="shared" si="19"/>
        <v>0</v>
      </c>
      <c r="I122">
        <f t="shared" si="20"/>
        <v>5.1454779991400315E-2</v>
      </c>
    </row>
    <row r="123" spans="1:9" x14ac:dyDescent="0.25">
      <c r="A123" t="s">
        <v>27</v>
      </c>
      <c r="B123">
        <f t="shared" si="18"/>
        <v>0.16638870981056922</v>
      </c>
      <c r="C123">
        <v>1</v>
      </c>
      <c r="D123">
        <v>42</v>
      </c>
      <c r="E123">
        <v>2782</v>
      </c>
      <c r="F123">
        <v>41862</v>
      </c>
      <c r="H123">
        <f t="shared" si="19"/>
        <v>2.3809523809523808E-2</v>
      </c>
      <c r="I123">
        <f t="shared" si="20"/>
        <v>6.6456452152309969E-2</v>
      </c>
    </row>
    <row r="124" spans="1:9" x14ac:dyDescent="0.25">
      <c r="A124" t="s">
        <v>9</v>
      </c>
      <c r="B124">
        <f t="shared" si="18"/>
        <v>0.28559784827852636</v>
      </c>
      <c r="C124">
        <v>0</v>
      </c>
      <c r="D124">
        <v>42</v>
      </c>
      <c r="E124">
        <v>1230</v>
      </c>
      <c r="F124">
        <v>41862</v>
      </c>
      <c r="H124">
        <f t="shared" si="19"/>
        <v>0</v>
      </c>
      <c r="I124">
        <f t="shared" si="20"/>
        <v>2.9382255983947256E-2</v>
      </c>
    </row>
    <row r="125" spans="1:9" x14ac:dyDescent="0.25">
      <c r="A125" t="s">
        <v>18</v>
      </c>
      <c r="B125">
        <f t="shared" si="18"/>
        <v>0.31732923079556125</v>
      </c>
      <c r="C125">
        <v>0</v>
      </c>
      <c r="D125">
        <v>42</v>
      </c>
      <c r="E125">
        <v>1128</v>
      </c>
      <c r="F125">
        <v>41862</v>
      </c>
      <c r="H125">
        <f t="shared" si="19"/>
        <v>0</v>
      </c>
      <c r="I125">
        <f t="shared" si="20"/>
        <v>2.6945678658449192E-2</v>
      </c>
    </row>
    <row r="126" spans="1:9" x14ac:dyDescent="0.25">
      <c r="A126" t="s">
        <v>20</v>
      </c>
      <c r="B126">
        <f t="shared" si="18"/>
        <v>0.29963608834203859</v>
      </c>
      <c r="C126">
        <v>1</v>
      </c>
      <c r="D126">
        <v>42</v>
      </c>
      <c r="E126">
        <v>1788</v>
      </c>
      <c r="F126">
        <v>41862</v>
      </c>
      <c r="H126">
        <f t="shared" si="19"/>
        <v>2.3809523809523808E-2</v>
      </c>
      <c r="I126">
        <f t="shared" si="20"/>
        <v>4.2711767235201377E-2</v>
      </c>
    </row>
    <row r="128" spans="1:9" x14ac:dyDescent="0.25">
      <c r="A128" t="s">
        <v>35</v>
      </c>
    </row>
    <row r="129" spans="1:9" x14ac:dyDescent="0.25">
      <c r="A129" t="s">
        <v>11</v>
      </c>
      <c r="B129">
        <f>HYPGEOMDIST(C129,D129,E129,F129)</f>
        <v>0.20059368607959296</v>
      </c>
      <c r="C129">
        <v>2</v>
      </c>
      <c r="D129">
        <v>312</v>
      </c>
      <c r="E129">
        <v>146</v>
      </c>
      <c r="F129">
        <v>41862</v>
      </c>
      <c r="H129">
        <f>C129/D129</f>
        <v>6.41025641025641E-3</v>
      </c>
      <c r="I129">
        <f>E129/F129</f>
        <v>3.487649897281544E-3</v>
      </c>
    </row>
    <row r="130" spans="1:9" x14ac:dyDescent="0.25">
      <c r="A130" t="s">
        <v>13</v>
      </c>
      <c r="B130">
        <f t="shared" ref="B130:B144" si="21">HYPGEOMDIST(C130,D130,E130,F130)</f>
        <v>0.53712095324030584</v>
      </c>
      <c r="C130">
        <v>0</v>
      </c>
      <c r="D130">
        <v>312</v>
      </c>
      <c r="E130">
        <v>83</v>
      </c>
      <c r="F130">
        <v>41862</v>
      </c>
      <c r="H130">
        <f t="shared" ref="H130:H144" si="22">C130/D130</f>
        <v>0</v>
      </c>
      <c r="I130">
        <f t="shared" ref="I130:I144" si="23">E130/F130</f>
        <v>1.9827050785915629E-3</v>
      </c>
    </row>
    <row r="131" spans="1:9" x14ac:dyDescent="0.25">
      <c r="A131" t="s">
        <v>22</v>
      </c>
      <c r="B131">
        <f t="shared" si="21"/>
        <v>4.4362634206271526E-2</v>
      </c>
      <c r="C131">
        <v>2</v>
      </c>
      <c r="D131">
        <v>312</v>
      </c>
      <c r="E131">
        <v>48</v>
      </c>
      <c r="F131">
        <v>41862</v>
      </c>
      <c r="H131">
        <f t="shared" si="22"/>
        <v>6.41025641025641E-3</v>
      </c>
      <c r="I131">
        <f t="shared" si="23"/>
        <v>1.1466246237637953E-3</v>
      </c>
    </row>
    <row r="132" spans="1:9" x14ac:dyDescent="0.25">
      <c r="A132" t="s">
        <v>24</v>
      </c>
      <c r="B132">
        <f t="shared" si="21"/>
        <v>0.36493001725004615</v>
      </c>
      <c r="C132">
        <v>1</v>
      </c>
      <c r="D132">
        <v>312</v>
      </c>
      <c r="E132">
        <v>113</v>
      </c>
      <c r="F132">
        <v>41862</v>
      </c>
      <c r="H132">
        <f t="shared" si="22"/>
        <v>3.205128205128205E-3</v>
      </c>
      <c r="I132">
        <f t="shared" si="23"/>
        <v>2.6993454684439348E-3</v>
      </c>
    </row>
    <row r="133" spans="1:9" x14ac:dyDescent="0.25">
      <c r="A133" t="s">
        <v>15</v>
      </c>
      <c r="B133">
        <f t="shared" si="21"/>
        <v>0.33735547342836231</v>
      </c>
      <c r="C133">
        <v>0</v>
      </c>
      <c r="D133">
        <v>312</v>
      </c>
      <c r="E133">
        <v>145</v>
      </c>
      <c r="F133">
        <v>41862</v>
      </c>
      <c r="H133">
        <f t="shared" si="22"/>
        <v>0</v>
      </c>
      <c r="I133">
        <f t="shared" si="23"/>
        <v>3.4637618842864649E-3</v>
      </c>
    </row>
    <row r="134" spans="1:9" x14ac:dyDescent="0.25">
      <c r="A134" t="s">
        <v>26</v>
      </c>
      <c r="B134">
        <f t="shared" si="21"/>
        <v>2.8743134904931543E-2</v>
      </c>
      <c r="C134">
        <v>1</v>
      </c>
      <c r="D134">
        <v>312</v>
      </c>
      <c r="E134">
        <v>691</v>
      </c>
      <c r="F134">
        <v>41862</v>
      </c>
      <c r="H134">
        <f t="shared" si="22"/>
        <v>3.205128205128205E-3</v>
      </c>
      <c r="I134">
        <f t="shared" si="23"/>
        <v>1.6506616979599636E-2</v>
      </c>
    </row>
    <row r="135" spans="1:9" x14ac:dyDescent="0.25">
      <c r="A135" t="s">
        <v>6</v>
      </c>
      <c r="B135">
        <f t="shared" si="21"/>
        <v>1.1179296941084057E-3</v>
      </c>
      <c r="C135">
        <v>11</v>
      </c>
      <c r="D135">
        <v>312</v>
      </c>
      <c r="E135">
        <v>505</v>
      </c>
      <c r="F135">
        <v>41862</v>
      </c>
      <c r="H135">
        <f t="shared" si="22"/>
        <v>3.5256410256410256E-2</v>
      </c>
      <c r="I135">
        <f t="shared" si="23"/>
        <v>1.2063446562514931E-2</v>
      </c>
    </row>
    <row r="136" spans="1:9" x14ac:dyDescent="0.25">
      <c r="A136" t="s">
        <v>17</v>
      </c>
      <c r="B136">
        <f t="shared" si="21"/>
        <v>0.11822858352200899</v>
      </c>
      <c r="C136">
        <v>5</v>
      </c>
      <c r="D136">
        <v>312</v>
      </c>
      <c r="E136">
        <v>437</v>
      </c>
      <c r="F136">
        <v>41862</v>
      </c>
      <c r="H136">
        <f t="shared" si="22"/>
        <v>1.6025641025641024E-2</v>
      </c>
      <c r="I136">
        <f t="shared" si="23"/>
        <v>1.0439061678849552E-2</v>
      </c>
    </row>
    <row r="137" spans="1:9" x14ac:dyDescent="0.25">
      <c r="A137" t="s">
        <v>2</v>
      </c>
      <c r="B137">
        <f t="shared" si="21"/>
        <v>2.5212213134449851E-2</v>
      </c>
      <c r="C137">
        <v>21</v>
      </c>
      <c r="D137">
        <v>312</v>
      </c>
      <c r="E137">
        <v>3860</v>
      </c>
      <c r="F137">
        <v>41862</v>
      </c>
      <c r="H137">
        <f t="shared" si="22"/>
        <v>6.7307692307692304E-2</v>
      </c>
      <c r="I137">
        <f t="shared" si="23"/>
        <v>9.2207730161005211E-2</v>
      </c>
    </row>
    <row r="138" spans="1:9" x14ac:dyDescent="0.25">
      <c r="A138" t="s">
        <v>0</v>
      </c>
      <c r="B138">
        <f t="shared" si="21"/>
        <v>0.21680417804175858</v>
      </c>
      <c r="C138">
        <v>3</v>
      </c>
      <c r="D138">
        <v>312</v>
      </c>
      <c r="E138">
        <v>472</v>
      </c>
      <c r="F138">
        <v>41862</v>
      </c>
      <c r="H138">
        <f t="shared" si="22"/>
        <v>9.6153846153846159E-3</v>
      </c>
      <c r="I138">
        <f t="shared" si="23"/>
        <v>1.1275142133677321E-2</v>
      </c>
    </row>
    <row r="139" spans="1:9" x14ac:dyDescent="0.25">
      <c r="A139" t="s">
        <v>3</v>
      </c>
      <c r="B139">
        <f t="shared" si="21"/>
        <v>0.1624477991966255</v>
      </c>
      <c r="C139">
        <v>6</v>
      </c>
      <c r="D139">
        <v>312</v>
      </c>
      <c r="E139">
        <v>826</v>
      </c>
      <c r="F139">
        <v>41862</v>
      </c>
      <c r="H139">
        <f t="shared" si="22"/>
        <v>1.9230769230769232E-2</v>
      </c>
      <c r="I139">
        <f t="shared" si="23"/>
        <v>1.9731498733935312E-2</v>
      </c>
    </row>
    <row r="140" spans="1:9" x14ac:dyDescent="0.25">
      <c r="A140" t="s">
        <v>4</v>
      </c>
      <c r="B140">
        <f t="shared" si="21"/>
        <v>4.5205651056410137E-5</v>
      </c>
      <c r="C140">
        <v>33</v>
      </c>
      <c r="D140">
        <v>312</v>
      </c>
      <c r="E140">
        <v>2154</v>
      </c>
      <c r="F140">
        <v>41862</v>
      </c>
      <c r="H140">
        <f t="shared" si="22"/>
        <v>0.10576923076923077</v>
      </c>
      <c r="I140">
        <f t="shared" si="23"/>
        <v>5.1454779991400315E-2</v>
      </c>
    </row>
    <row r="141" spans="1:9" x14ac:dyDescent="0.25">
      <c r="A141" t="s">
        <v>27</v>
      </c>
      <c r="B141">
        <f t="shared" si="21"/>
        <v>9.0859551918375372E-2</v>
      </c>
      <c r="C141">
        <v>20</v>
      </c>
      <c r="D141">
        <v>312</v>
      </c>
      <c r="E141">
        <v>2782</v>
      </c>
      <c r="F141">
        <v>41862</v>
      </c>
      <c r="H141">
        <f t="shared" si="22"/>
        <v>6.4102564102564097E-2</v>
      </c>
      <c r="I141">
        <f t="shared" si="23"/>
        <v>6.6456452152309969E-2</v>
      </c>
    </row>
    <row r="142" spans="1:9" x14ac:dyDescent="0.25">
      <c r="A142" t="s">
        <v>9</v>
      </c>
      <c r="B142">
        <f t="shared" si="21"/>
        <v>0.12290096001020903</v>
      </c>
      <c r="C142">
        <v>10</v>
      </c>
      <c r="D142">
        <v>312</v>
      </c>
      <c r="E142">
        <v>1230</v>
      </c>
      <c r="F142">
        <v>41862</v>
      </c>
      <c r="H142">
        <f t="shared" si="22"/>
        <v>3.2051282051282048E-2</v>
      </c>
      <c r="I142">
        <f t="shared" si="23"/>
        <v>2.9382255983947256E-2</v>
      </c>
    </row>
    <row r="143" spans="1:9" x14ac:dyDescent="0.25">
      <c r="A143" t="s">
        <v>18</v>
      </c>
      <c r="B143">
        <f t="shared" si="21"/>
        <v>0.13141990208704921</v>
      </c>
      <c r="C143">
        <v>9</v>
      </c>
      <c r="D143">
        <v>312</v>
      </c>
      <c r="E143">
        <v>1128</v>
      </c>
      <c r="F143">
        <v>41862</v>
      </c>
      <c r="H143">
        <f t="shared" si="22"/>
        <v>2.8846153846153848E-2</v>
      </c>
      <c r="I143">
        <f t="shared" si="23"/>
        <v>2.6945678658449192E-2</v>
      </c>
    </row>
    <row r="144" spans="1:9" x14ac:dyDescent="0.25">
      <c r="A144" t="s">
        <v>20</v>
      </c>
      <c r="B144">
        <f t="shared" si="21"/>
        <v>9.4777921824244396E-2</v>
      </c>
      <c r="C144">
        <v>15</v>
      </c>
      <c r="D144">
        <v>312</v>
      </c>
      <c r="E144">
        <v>1788</v>
      </c>
      <c r="F144">
        <v>41862</v>
      </c>
      <c r="H144">
        <f t="shared" si="22"/>
        <v>4.807692307692308E-2</v>
      </c>
      <c r="I144">
        <f t="shared" si="23"/>
        <v>4.2711767235201377E-2</v>
      </c>
    </row>
    <row r="146" spans="1:9" x14ac:dyDescent="0.25">
      <c r="A146" t="s">
        <v>36</v>
      </c>
    </row>
    <row r="147" spans="1:9" x14ac:dyDescent="0.25">
      <c r="A147" t="s">
        <v>11</v>
      </c>
      <c r="B147">
        <f>HYPGEOMDIST(C147,D147,E147,F147)</f>
        <v>0.10267635669298576</v>
      </c>
      <c r="C147">
        <v>15</v>
      </c>
      <c r="D147">
        <v>3965</v>
      </c>
      <c r="E147">
        <v>146</v>
      </c>
      <c r="F147">
        <v>41862</v>
      </c>
      <c r="H147">
        <f>C147/D147</f>
        <v>3.7831021437578815E-3</v>
      </c>
      <c r="I147">
        <f>E147/F147</f>
        <v>3.487649897281544E-3</v>
      </c>
    </row>
    <row r="148" spans="1:9" x14ac:dyDescent="0.25">
      <c r="A148" t="s">
        <v>13</v>
      </c>
      <c r="B148">
        <f t="shared" ref="B148:B162" si="24">HYPGEOMDIST(C148,D148,E148,F148)</f>
        <v>1.9401556304123836E-8</v>
      </c>
      <c r="C148">
        <v>26</v>
      </c>
      <c r="D148">
        <v>3965</v>
      </c>
      <c r="E148">
        <v>83</v>
      </c>
      <c r="F148">
        <v>41862</v>
      </c>
      <c r="H148">
        <f t="shared" ref="H148:H162" si="25">C148/D148</f>
        <v>6.5573770491803279E-3</v>
      </c>
      <c r="I148">
        <f t="shared" ref="I148:I162" si="26">E148/F148</f>
        <v>1.9827050785915629E-3</v>
      </c>
    </row>
    <row r="149" spans="1:9" x14ac:dyDescent="0.25">
      <c r="A149" t="s">
        <v>22</v>
      </c>
      <c r="B149">
        <f t="shared" si="24"/>
        <v>2.119557962422754E-2</v>
      </c>
      <c r="C149">
        <v>9</v>
      </c>
      <c r="D149">
        <v>3965</v>
      </c>
      <c r="E149">
        <v>48</v>
      </c>
      <c r="F149">
        <v>41862</v>
      </c>
      <c r="H149">
        <f t="shared" si="25"/>
        <v>2.2698612862547289E-3</v>
      </c>
      <c r="I149">
        <f t="shared" si="26"/>
        <v>1.1466246237637953E-3</v>
      </c>
    </row>
    <row r="150" spans="1:9" x14ac:dyDescent="0.25">
      <c r="A150" t="s">
        <v>24</v>
      </c>
      <c r="B150">
        <f t="shared" si="24"/>
        <v>0.1252458380948776</v>
      </c>
      <c r="C150">
        <v>11</v>
      </c>
      <c r="D150">
        <v>3965</v>
      </c>
      <c r="E150">
        <v>113</v>
      </c>
      <c r="F150">
        <v>41862</v>
      </c>
      <c r="H150">
        <f t="shared" si="25"/>
        <v>2.7742749054224464E-3</v>
      </c>
      <c r="I150">
        <f t="shared" si="26"/>
        <v>2.6993454684439348E-3</v>
      </c>
    </row>
    <row r="151" spans="1:9" x14ac:dyDescent="0.25">
      <c r="A151" t="s">
        <v>15</v>
      </c>
      <c r="B151">
        <f t="shared" si="24"/>
        <v>7.0146196177065884E-2</v>
      </c>
      <c r="C151">
        <v>10</v>
      </c>
      <c r="D151">
        <v>3965</v>
      </c>
      <c r="E151">
        <v>145</v>
      </c>
      <c r="F151">
        <v>41862</v>
      </c>
      <c r="H151">
        <f t="shared" si="25"/>
        <v>2.5220680958385876E-3</v>
      </c>
      <c r="I151">
        <f t="shared" si="26"/>
        <v>3.4637618842864649E-3</v>
      </c>
    </row>
    <row r="152" spans="1:9" x14ac:dyDescent="0.25">
      <c r="A152" t="s">
        <v>26</v>
      </c>
      <c r="B152">
        <f t="shared" si="24"/>
        <v>3.5003123359764216E-2</v>
      </c>
      <c r="C152">
        <v>72</v>
      </c>
      <c r="D152">
        <v>3965</v>
      </c>
      <c r="E152">
        <v>691</v>
      </c>
      <c r="F152">
        <v>41862</v>
      </c>
      <c r="H152">
        <f t="shared" si="25"/>
        <v>1.8158890290037831E-2</v>
      </c>
      <c r="I152">
        <f t="shared" si="26"/>
        <v>1.6506616979599636E-2</v>
      </c>
    </row>
    <row r="153" spans="1:9" x14ac:dyDescent="0.25">
      <c r="A153" t="s">
        <v>6</v>
      </c>
      <c r="B153">
        <f t="shared" si="24"/>
        <v>8.3471436310626045E-3</v>
      </c>
      <c r="C153">
        <v>61</v>
      </c>
      <c r="D153">
        <v>3965</v>
      </c>
      <c r="E153">
        <v>505</v>
      </c>
      <c r="F153">
        <v>41862</v>
      </c>
      <c r="H153">
        <f t="shared" si="25"/>
        <v>1.5384615384615385E-2</v>
      </c>
      <c r="I153">
        <f t="shared" si="26"/>
        <v>1.2063446562514931E-2</v>
      </c>
    </row>
    <row r="154" spans="1:9" x14ac:dyDescent="0.25">
      <c r="A154" t="s">
        <v>17</v>
      </c>
      <c r="B154">
        <f t="shared" si="24"/>
        <v>2.4522485284798046E-6</v>
      </c>
      <c r="C154">
        <v>71</v>
      </c>
      <c r="D154">
        <v>3965</v>
      </c>
      <c r="E154">
        <v>437</v>
      </c>
      <c r="F154">
        <v>41862</v>
      </c>
      <c r="H154">
        <f t="shared" si="25"/>
        <v>1.7906683480453971E-2</v>
      </c>
      <c r="I154">
        <f t="shared" si="26"/>
        <v>1.0439061678849552E-2</v>
      </c>
    </row>
    <row r="155" spans="1:9" x14ac:dyDescent="0.25">
      <c r="A155" t="s">
        <v>2</v>
      </c>
      <c r="B155">
        <f t="shared" si="24"/>
        <v>1.8794991188285106E-9</v>
      </c>
      <c r="C155">
        <v>270</v>
      </c>
      <c r="D155">
        <v>3965</v>
      </c>
      <c r="E155">
        <v>3860</v>
      </c>
      <c r="F155">
        <v>41862</v>
      </c>
      <c r="H155">
        <f t="shared" si="25"/>
        <v>6.8095838587641871E-2</v>
      </c>
      <c r="I155">
        <f t="shared" si="26"/>
        <v>9.2207730161005211E-2</v>
      </c>
    </row>
    <row r="156" spans="1:9" x14ac:dyDescent="0.25">
      <c r="A156" t="s">
        <v>0</v>
      </c>
      <c r="B156">
        <f t="shared" si="24"/>
        <v>8.8184085315846776E-4</v>
      </c>
      <c r="C156">
        <v>27</v>
      </c>
      <c r="D156">
        <v>3965</v>
      </c>
      <c r="E156">
        <v>472</v>
      </c>
      <c r="F156">
        <v>41862</v>
      </c>
      <c r="H156">
        <f t="shared" si="25"/>
        <v>6.8095838587641866E-3</v>
      </c>
      <c r="I156">
        <f t="shared" si="26"/>
        <v>1.1275142133677321E-2</v>
      </c>
    </row>
    <row r="157" spans="1:9" x14ac:dyDescent="0.25">
      <c r="A157" t="s">
        <v>3</v>
      </c>
      <c r="B157">
        <f t="shared" si="24"/>
        <v>8.121572921218928E-3</v>
      </c>
      <c r="C157">
        <v>94</v>
      </c>
      <c r="D157">
        <v>3965</v>
      </c>
      <c r="E157">
        <v>826</v>
      </c>
      <c r="F157">
        <v>41862</v>
      </c>
      <c r="H157">
        <f t="shared" si="25"/>
        <v>2.3707440100882726E-2</v>
      </c>
      <c r="I157">
        <f t="shared" si="26"/>
        <v>1.9731498733935312E-2</v>
      </c>
    </row>
    <row r="158" spans="1:9" x14ac:dyDescent="0.25">
      <c r="A158" t="s">
        <v>4</v>
      </c>
      <c r="B158">
        <f t="shared" si="24"/>
        <v>1.979245654614039E-6</v>
      </c>
      <c r="C158">
        <v>264</v>
      </c>
      <c r="D158">
        <v>3965</v>
      </c>
      <c r="E158">
        <v>2154</v>
      </c>
      <c r="F158">
        <v>41862</v>
      </c>
      <c r="H158">
        <f t="shared" si="25"/>
        <v>6.6582597730138721E-2</v>
      </c>
      <c r="I158">
        <f t="shared" si="26"/>
        <v>5.1454779991400315E-2</v>
      </c>
    </row>
    <row r="159" spans="1:9" x14ac:dyDescent="0.25">
      <c r="A159" t="s">
        <v>27</v>
      </c>
      <c r="B159">
        <f t="shared" si="24"/>
        <v>1.4970434066342965E-3</v>
      </c>
      <c r="C159">
        <v>228</v>
      </c>
      <c r="D159">
        <v>3965</v>
      </c>
      <c r="E159">
        <v>2782</v>
      </c>
      <c r="F159">
        <v>41862</v>
      </c>
      <c r="H159">
        <f t="shared" si="25"/>
        <v>5.7503152585119802E-2</v>
      </c>
      <c r="I159">
        <f t="shared" si="26"/>
        <v>6.6456452152309969E-2</v>
      </c>
    </row>
    <row r="160" spans="1:9" x14ac:dyDescent="0.25">
      <c r="A160" t="s">
        <v>9</v>
      </c>
      <c r="B160">
        <f t="shared" si="24"/>
        <v>3.9427019499954592E-2</v>
      </c>
      <c r="C160">
        <v>116</v>
      </c>
      <c r="D160">
        <v>3965</v>
      </c>
      <c r="E160">
        <v>1230</v>
      </c>
      <c r="F160">
        <v>41862</v>
      </c>
      <c r="H160">
        <f t="shared" si="25"/>
        <v>2.9255989911727617E-2</v>
      </c>
      <c r="I160">
        <f t="shared" si="26"/>
        <v>2.9382255983947256E-2</v>
      </c>
    </row>
    <row r="161" spans="1:9" x14ac:dyDescent="0.25">
      <c r="A161" t="s">
        <v>18</v>
      </c>
      <c r="B161">
        <f t="shared" si="24"/>
        <v>2.5261438912365645E-2</v>
      </c>
      <c r="C161">
        <v>97</v>
      </c>
      <c r="D161">
        <v>3965</v>
      </c>
      <c r="E161">
        <v>1128</v>
      </c>
      <c r="F161">
        <v>41862</v>
      </c>
      <c r="H161">
        <f t="shared" si="25"/>
        <v>2.4464060529634301E-2</v>
      </c>
      <c r="I161">
        <f t="shared" si="26"/>
        <v>2.6945678658449192E-2</v>
      </c>
    </row>
    <row r="162" spans="1:9" x14ac:dyDescent="0.25">
      <c r="A162" t="s">
        <v>20</v>
      </c>
      <c r="B162">
        <f t="shared" si="24"/>
        <v>4.9753286219171803E-3</v>
      </c>
      <c r="C162">
        <v>193</v>
      </c>
      <c r="D162">
        <v>3965</v>
      </c>
      <c r="E162">
        <v>1788</v>
      </c>
      <c r="F162">
        <v>41862</v>
      </c>
      <c r="H162">
        <f t="shared" si="25"/>
        <v>4.8675914249684739E-2</v>
      </c>
      <c r="I162">
        <f t="shared" si="26"/>
        <v>4.2711767235201377E-2</v>
      </c>
    </row>
    <row r="164" spans="1:9" x14ac:dyDescent="0.25">
      <c r="A164" t="s">
        <v>37</v>
      </c>
    </row>
    <row r="165" spans="1:9" x14ac:dyDescent="0.25">
      <c r="A165" t="s">
        <v>11</v>
      </c>
      <c r="B165">
        <f>HYPGEOMDIST(C165,D165,E165,F165)</f>
        <v>3.0045957238622634E-2</v>
      </c>
      <c r="C165">
        <v>6</v>
      </c>
      <c r="D165">
        <v>738</v>
      </c>
      <c r="E165">
        <v>146</v>
      </c>
      <c r="F165">
        <v>41862</v>
      </c>
      <c r="H165">
        <f>C165/D165</f>
        <v>8.130081300813009E-3</v>
      </c>
      <c r="I165">
        <f>E165/F165</f>
        <v>3.487649897281544E-3</v>
      </c>
    </row>
    <row r="166" spans="1:9" x14ac:dyDescent="0.25">
      <c r="A166" t="s">
        <v>13</v>
      </c>
      <c r="B166">
        <f t="shared" ref="B166:B180" si="27">HYPGEOMDIST(C166,D166,E166,F166)</f>
        <v>4.3469941875728273E-2</v>
      </c>
      <c r="C166">
        <v>4</v>
      </c>
      <c r="D166">
        <v>738</v>
      </c>
      <c r="E166">
        <v>83</v>
      </c>
      <c r="F166">
        <v>41862</v>
      </c>
      <c r="H166">
        <f t="shared" ref="H166:H180" si="28">C166/D166</f>
        <v>5.4200542005420054E-3</v>
      </c>
      <c r="I166">
        <f t="shared" ref="I166:I180" si="29">E166/F166</f>
        <v>1.9827050785915629E-3</v>
      </c>
    </row>
    <row r="167" spans="1:9" x14ac:dyDescent="0.25">
      <c r="A167" t="s">
        <v>22</v>
      </c>
      <c r="B167">
        <f t="shared" si="27"/>
        <v>0.42560618809769418</v>
      </c>
      <c r="C167">
        <v>0</v>
      </c>
      <c r="D167">
        <v>738</v>
      </c>
      <c r="E167">
        <v>48</v>
      </c>
      <c r="F167">
        <v>41862</v>
      </c>
      <c r="H167">
        <f t="shared" si="28"/>
        <v>0</v>
      </c>
      <c r="I167">
        <f t="shared" si="29"/>
        <v>1.1466246237637953E-3</v>
      </c>
    </row>
    <row r="168" spans="1:9" x14ac:dyDescent="0.25">
      <c r="A168" t="s">
        <v>24</v>
      </c>
      <c r="B168">
        <f t="shared" si="27"/>
        <v>0.27346086750269316</v>
      </c>
      <c r="C168">
        <v>2</v>
      </c>
      <c r="D168">
        <v>738</v>
      </c>
      <c r="E168">
        <v>113</v>
      </c>
      <c r="F168">
        <v>41862</v>
      </c>
      <c r="H168">
        <f t="shared" si="28"/>
        <v>2.7100271002710027E-3</v>
      </c>
      <c r="I168">
        <f t="shared" si="29"/>
        <v>2.6993454684439348E-3</v>
      </c>
    </row>
    <row r="169" spans="1:9" x14ac:dyDescent="0.25">
      <c r="A169" t="s">
        <v>15</v>
      </c>
      <c r="B169">
        <f t="shared" si="27"/>
        <v>0.21854997579759758</v>
      </c>
      <c r="C169">
        <v>3</v>
      </c>
      <c r="D169">
        <v>738</v>
      </c>
      <c r="E169">
        <v>145</v>
      </c>
      <c r="F169">
        <v>41862</v>
      </c>
      <c r="H169">
        <f t="shared" si="28"/>
        <v>4.0650406504065045E-3</v>
      </c>
      <c r="I169">
        <f t="shared" si="29"/>
        <v>3.4637618842864649E-3</v>
      </c>
    </row>
    <row r="170" spans="1:9" x14ac:dyDescent="0.25">
      <c r="A170" t="s">
        <v>26</v>
      </c>
      <c r="B170">
        <f t="shared" si="27"/>
        <v>0.10890344366808535</v>
      </c>
      <c r="C170">
        <v>13</v>
      </c>
      <c r="D170">
        <v>738</v>
      </c>
      <c r="E170">
        <v>691</v>
      </c>
      <c r="F170">
        <v>41862</v>
      </c>
      <c r="H170">
        <f t="shared" si="28"/>
        <v>1.7615176151761516E-2</v>
      </c>
      <c r="I170">
        <f t="shared" si="29"/>
        <v>1.6506616979599636E-2</v>
      </c>
    </row>
    <row r="171" spans="1:9" x14ac:dyDescent="0.25">
      <c r="A171" t="s">
        <v>6</v>
      </c>
      <c r="B171">
        <f t="shared" si="27"/>
        <v>9.5933371418754451E-2</v>
      </c>
      <c r="C171">
        <v>11</v>
      </c>
      <c r="D171">
        <v>738</v>
      </c>
      <c r="E171">
        <v>505</v>
      </c>
      <c r="F171">
        <v>41862</v>
      </c>
      <c r="H171">
        <f t="shared" si="28"/>
        <v>1.4905149051490514E-2</v>
      </c>
      <c r="I171">
        <f t="shared" si="29"/>
        <v>1.2063446562514931E-2</v>
      </c>
    </row>
    <row r="172" spans="1:9" x14ac:dyDescent="0.25">
      <c r="A172" t="s">
        <v>17</v>
      </c>
      <c r="B172">
        <f t="shared" si="27"/>
        <v>0.13170280992360395</v>
      </c>
      <c r="C172">
        <v>6</v>
      </c>
      <c r="D172">
        <v>738</v>
      </c>
      <c r="E172">
        <v>437</v>
      </c>
      <c r="F172">
        <v>41862</v>
      </c>
      <c r="H172">
        <f t="shared" si="28"/>
        <v>8.130081300813009E-3</v>
      </c>
      <c r="I172">
        <f t="shared" si="29"/>
        <v>1.0439061678849552E-2</v>
      </c>
    </row>
    <row r="173" spans="1:9" x14ac:dyDescent="0.25">
      <c r="A173" t="s">
        <v>2</v>
      </c>
      <c r="B173">
        <f t="shared" si="27"/>
        <v>4.580062703061815E-2</v>
      </c>
      <c r="C173">
        <v>64</v>
      </c>
      <c r="D173">
        <v>738</v>
      </c>
      <c r="E173">
        <v>3860</v>
      </c>
      <c r="F173">
        <v>41862</v>
      </c>
      <c r="H173">
        <f t="shared" si="28"/>
        <v>8.6720867208672087E-2</v>
      </c>
      <c r="I173">
        <f t="shared" si="29"/>
        <v>9.2207730161005211E-2</v>
      </c>
    </row>
    <row r="174" spans="1:9" x14ac:dyDescent="0.25">
      <c r="A174" t="s">
        <v>0</v>
      </c>
      <c r="B174">
        <f t="shared" si="27"/>
        <v>8.0027390472723406E-2</v>
      </c>
      <c r="C174">
        <v>5</v>
      </c>
      <c r="D174">
        <v>738</v>
      </c>
      <c r="E174">
        <v>472</v>
      </c>
      <c r="F174">
        <v>41862</v>
      </c>
      <c r="H174">
        <f t="shared" si="28"/>
        <v>6.7750677506775072E-3</v>
      </c>
      <c r="I174">
        <f t="shared" si="29"/>
        <v>1.1275142133677321E-2</v>
      </c>
    </row>
    <row r="175" spans="1:9" x14ac:dyDescent="0.25">
      <c r="A175" t="s">
        <v>3</v>
      </c>
      <c r="B175">
        <f t="shared" si="27"/>
        <v>9.4302932158481984E-2</v>
      </c>
      <c r="C175">
        <v>16</v>
      </c>
      <c r="D175">
        <v>738</v>
      </c>
      <c r="E175">
        <v>826</v>
      </c>
      <c r="F175">
        <v>41862</v>
      </c>
      <c r="H175">
        <f t="shared" si="28"/>
        <v>2.1680216802168022E-2</v>
      </c>
      <c r="I175">
        <f t="shared" si="29"/>
        <v>1.9731498733935312E-2</v>
      </c>
    </row>
    <row r="176" spans="1:9" x14ac:dyDescent="0.25">
      <c r="A176" t="s">
        <v>4</v>
      </c>
      <c r="B176">
        <f t="shared" si="27"/>
        <v>9.460064581735275E-6</v>
      </c>
      <c r="C176">
        <v>65</v>
      </c>
      <c r="D176">
        <v>738</v>
      </c>
      <c r="E176">
        <v>2154</v>
      </c>
      <c r="F176">
        <v>41862</v>
      </c>
      <c r="H176">
        <f t="shared" si="28"/>
        <v>8.8075880758807581E-2</v>
      </c>
      <c r="I176">
        <f t="shared" si="29"/>
        <v>5.1454779991400315E-2</v>
      </c>
    </row>
    <row r="177" spans="1:9" x14ac:dyDescent="0.25">
      <c r="A177" t="s">
        <v>10</v>
      </c>
      <c r="B177">
        <f t="shared" si="27"/>
        <v>8.6480215910821889E-3</v>
      </c>
      <c r="C177">
        <v>36</v>
      </c>
      <c r="D177">
        <v>738</v>
      </c>
      <c r="E177">
        <v>2782</v>
      </c>
      <c r="F177">
        <v>41862</v>
      </c>
      <c r="H177">
        <f t="shared" si="28"/>
        <v>4.878048780487805E-2</v>
      </c>
      <c r="I177">
        <f t="shared" si="29"/>
        <v>6.6456452152309969E-2</v>
      </c>
    </row>
    <row r="178" spans="1:9" x14ac:dyDescent="0.25">
      <c r="A178" t="s">
        <v>9</v>
      </c>
      <c r="B178">
        <f t="shared" si="27"/>
        <v>3.1942569393788769E-2</v>
      </c>
      <c r="C178">
        <v>28</v>
      </c>
      <c r="D178">
        <v>738</v>
      </c>
      <c r="E178">
        <v>1230</v>
      </c>
      <c r="F178">
        <v>41862</v>
      </c>
      <c r="H178">
        <f t="shared" si="28"/>
        <v>3.7940379403794036E-2</v>
      </c>
      <c r="I178">
        <f t="shared" si="29"/>
        <v>2.9382255983947256E-2</v>
      </c>
    </row>
    <row r="179" spans="1:9" x14ac:dyDescent="0.25">
      <c r="A179" t="s">
        <v>18</v>
      </c>
      <c r="B179">
        <f t="shared" si="27"/>
        <v>2.3721869214860046E-2</v>
      </c>
      <c r="C179">
        <v>27</v>
      </c>
      <c r="D179">
        <v>738</v>
      </c>
      <c r="E179">
        <v>1128</v>
      </c>
      <c r="F179">
        <v>41862</v>
      </c>
      <c r="H179">
        <f t="shared" si="28"/>
        <v>3.6585365853658534E-2</v>
      </c>
      <c r="I179">
        <f t="shared" si="29"/>
        <v>2.6945678658449192E-2</v>
      </c>
    </row>
    <row r="180" spans="1:9" ht="14.5" thickBot="1" x14ac:dyDescent="0.3">
      <c r="A180" s="2" t="s">
        <v>20</v>
      </c>
      <c r="B180" s="2">
        <f t="shared" si="27"/>
        <v>5.4741341695395324E-2</v>
      </c>
      <c r="C180" s="2">
        <v>27</v>
      </c>
      <c r="D180" s="2">
        <v>738</v>
      </c>
      <c r="E180" s="2">
        <v>1788</v>
      </c>
      <c r="F180" s="2">
        <v>41862</v>
      </c>
      <c r="G180" s="2"/>
      <c r="H180" s="2">
        <f t="shared" si="28"/>
        <v>3.6585365853658534E-2</v>
      </c>
      <c r="I180" s="2">
        <f t="shared" si="29"/>
        <v>4.2711767235201377E-2</v>
      </c>
    </row>
    <row r="181" spans="1:9" x14ac:dyDescent="0.25">
      <c r="B181" s="3" t="s">
        <v>54</v>
      </c>
      <c r="C181" s="3"/>
      <c r="D181" s="3"/>
      <c r="E181" s="3"/>
      <c r="F181" s="3"/>
      <c r="G181" s="3"/>
      <c r="H181" s="3"/>
      <c r="I181" s="3"/>
    </row>
  </sheetData>
  <mergeCells count="2">
    <mergeCell ref="B181:I181"/>
    <mergeCell ref="A1:I1"/>
  </mergeCells>
  <phoneticPr fontId="1" type="noConversion"/>
  <conditionalFormatting sqref="B3:B18">
    <cfRule type="cellIs" dxfId="9" priority="10" operator="lessThan">
      <formula>0.05</formula>
    </cfRule>
  </conditionalFormatting>
  <conditionalFormatting sqref="B39:B54">
    <cfRule type="cellIs" dxfId="8" priority="9" operator="lessThan">
      <formula>0.05</formula>
    </cfRule>
  </conditionalFormatting>
  <conditionalFormatting sqref="B57:B72">
    <cfRule type="cellIs" dxfId="7" priority="8" operator="lessThan">
      <formula>0.05</formula>
    </cfRule>
  </conditionalFormatting>
  <conditionalFormatting sqref="B75:B90">
    <cfRule type="cellIs" dxfId="6" priority="7" operator="lessThan">
      <formula>0.05</formula>
    </cfRule>
  </conditionalFormatting>
  <conditionalFormatting sqref="B93:B108">
    <cfRule type="cellIs" dxfId="5" priority="6" operator="lessThan">
      <formula>0.05</formula>
    </cfRule>
  </conditionalFormatting>
  <conditionalFormatting sqref="B111:B126">
    <cfRule type="cellIs" dxfId="4" priority="5" operator="lessThan">
      <formula>0.05</formula>
    </cfRule>
  </conditionalFormatting>
  <conditionalFormatting sqref="B129:B144">
    <cfRule type="cellIs" dxfId="3" priority="4" operator="lessThan">
      <formula>0.05</formula>
    </cfRule>
  </conditionalFormatting>
  <conditionalFormatting sqref="B147:B162">
    <cfRule type="cellIs" dxfId="2" priority="3" operator="lessThan">
      <formula>0.05</formula>
    </cfRule>
  </conditionalFormatting>
  <conditionalFormatting sqref="B165:B180">
    <cfRule type="cellIs" dxfId="1" priority="2" operator="lessThan">
      <formula>0.05</formula>
    </cfRule>
  </conditionalFormatting>
  <conditionalFormatting sqref="B21:B3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2019-04-25T15:09:03Z</dcterms:modified>
</cp:coreProperties>
</file>