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/>
  <mc:AlternateContent xmlns:mc="http://schemas.openxmlformats.org/markup-compatibility/2006">
    <mc:Choice Requires="x15">
      <x15ac:absPath xmlns:x15ac="http://schemas.microsoft.com/office/spreadsheetml/2010/11/ac" url="/Users/wangying/Desktop/circRNA投稿文件/Tables &amp; Figures/"/>
    </mc:Choice>
  </mc:AlternateContent>
  <xr:revisionPtr revIDLastSave="0" documentId="13_ncr:1_{9F28C0F7-9A44-214F-AD50-B4A04B4D6657}" xr6:coauthVersionLast="37" xr6:coauthVersionMax="37" xr10:uidLastSave="{00000000-0000-0000-0000-000000000000}"/>
  <bookViews>
    <workbookView xWindow="0" yWindow="460" windowWidth="25600" windowHeight="13500" xr2:uid="{00000000-000D-0000-FFFF-FFFF00000000}"/>
  </bookViews>
  <sheets>
    <sheet name="Table S2-1" sheetId="3" r:id="rId1"/>
    <sheet name="Table S2-2" sheetId="4" r:id="rId2"/>
    <sheet name="Table S2-3" sheetId="5" r:id="rId3"/>
  </sheets>
  <calcPr calcId="179021"/>
</workbook>
</file>

<file path=xl/calcChain.xml><?xml version="1.0" encoding="utf-8"?>
<calcChain xmlns="http://schemas.openxmlformats.org/spreadsheetml/2006/main">
  <c r="J61" i="5" l="1"/>
  <c r="J58" i="5"/>
  <c r="J57" i="5"/>
  <c r="J30" i="5"/>
  <c r="J14" i="5"/>
  <c r="J5" i="5"/>
  <c r="J4" i="5"/>
  <c r="J46" i="4" l="1"/>
  <c r="J47" i="4"/>
  <c r="J58" i="4"/>
  <c r="J78" i="4"/>
  <c r="J90" i="4"/>
  <c r="J78" i="3" l="1"/>
  <c r="J70" i="3"/>
  <c r="J64" i="3"/>
  <c r="J62" i="3"/>
  <c r="J58" i="3"/>
  <c r="J57" i="3"/>
  <c r="J43" i="3"/>
  <c r="J42" i="3"/>
  <c r="J35" i="3"/>
  <c r="J27" i="3"/>
  <c r="J21" i="3"/>
  <c r="J20" i="3"/>
  <c r="J19" i="3"/>
  <c r="J18" i="3"/>
  <c r="J17" i="3"/>
  <c r="J14" i="3"/>
  <c r="J5" i="3"/>
</calcChain>
</file>

<file path=xl/sharedStrings.xml><?xml version="1.0" encoding="utf-8"?>
<sst xmlns="http://schemas.openxmlformats.org/spreadsheetml/2006/main" count="629" uniqueCount="216">
  <si>
    <t>Chr1:15487847|15504849</t>
  </si>
  <si>
    <t>down</t>
  </si>
  <si>
    <t>Chr1:18152219|18156555</t>
  </si>
  <si>
    <t>Chr1:19399671|19403270</t>
  </si>
  <si>
    <t>Inf</t>
  </si>
  <si>
    <t>up</t>
  </si>
  <si>
    <t>Chr1:22770054|22770725</t>
  </si>
  <si>
    <t>Chr1:24919361|24919832</t>
  </si>
  <si>
    <t>Chr1:25563110|25563966</t>
  </si>
  <si>
    <t>Chr1:28263443|28263981</t>
  </si>
  <si>
    <t>Chr1:30400528|30401330</t>
  </si>
  <si>
    <t>Chr1:32969765|32988245</t>
  </si>
  <si>
    <t>Chr1:32970914|32988971</t>
  </si>
  <si>
    <t>Chr1:35761212|35764774</t>
  </si>
  <si>
    <t>Chr1:37888500|37889093</t>
  </si>
  <si>
    <t>Chr1:38954786|38955732</t>
  </si>
  <si>
    <t>Chr1:39434013|39434165</t>
  </si>
  <si>
    <t>Chr1:39702073|39702446</t>
  </si>
  <si>
    <t>Chr1:40552701|40553612</t>
  </si>
  <si>
    <t>Chr1:5294501|5297468</t>
  </si>
  <si>
    <t>Chr1:5735287|5741542</t>
  </si>
  <si>
    <t>Chr10:17985269|17985865</t>
  </si>
  <si>
    <t>Chr10:21206978|21220099</t>
  </si>
  <si>
    <t>Chr11:14882515|14883371</t>
  </si>
  <si>
    <t>Chr11:1842847|1843432</t>
  </si>
  <si>
    <t>Chr11:21180203|21180854</t>
  </si>
  <si>
    <t>Chr11:23848113|23859729</t>
  </si>
  <si>
    <t>Chr11:3785424|3786246</t>
  </si>
  <si>
    <t>Chr11:9166935|9170120</t>
  </si>
  <si>
    <t>Chr11:9168273|9170120</t>
  </si>
  <si>
    <t>Chr12:10464191|10464889</t>
  </si>
  <si>
    <t>Chr12:13766689|13778017</t>
  </si>
  <si>
    <t>Chr12:13776133|13778017</t>
  </si>
  <si>
    <t>Chr12:18343020|18346314</t>
  </si>
  <si>
    <t>Chr12:25045618|25046294</t>
  </si>
  <si>
    <t>Chr12:25702641|25703017</t>
  </si>
  <si>
    <t>Chr12:26457865|26458412</t>
  </si>
  <si>
    <t>Chr2:1131176|1131368</t>
  </si>
  <si>
    <t>Chr2:11734000|11734652</t>
  </si>
  <si>
    <t>Chr2:22992410|22993763</t>
  </si>
  <si>
    <t>Chr2:24848100|24854686</t>
  </si>
  <si>
    <t>Chr2:25897918|25898456</t>
  </si>
  <si>
    <t>Chr2:26479112|26479502</t>
  </si>
  <si>
    <t>Chr2:31497879|31498202</t>
  </si>
  <si>
    <t>Chr2:5456015|5458094</t>
  </si>
  <si>
    <t>Chr3:14156016|14156295</t>
  </si>
  <si>
    <t>Chr3:2441114|2442776</t>
  </si>
  <si>
    <t>Chr3:24824477|24824796</t>
  </si>
  <si>
    <t>Chr3:28755395|28758040</t>
  </si>
  <si>
    <t>Chr3:28757484|28758040</t>
  </si>
  <si>
    <t>Chr3:30890835|30892999</t>
  </si>
  <si>
    <t>Chr3:3127937|3128137</t>
  </si>
  <si>
    <t>Chr3:32458322|32477899</t>
  </si>
  <si>
    <t>Chr3:34767417|34769843</t>
  </si>
  <si>
    <t>Chr3:4205500|4206307</t>
  </si>
  <si>
    <t>Chr3:7102987|7103205</t>
  </si>
  <si>
    <t>Chr3:7363162|7363586</t>
  </si>
  <si>
    <t>Chr4:16352807|16382881</t>
  </si>
  <si>
    <t>Chr4:22024210|22025916</t>
  </si>
  <si>
    <t>Chr4:23718633|23749978</t>
  </si>
  <si>
    <t>Chr4:30824764|30824984</t>
  </si>
  <si>
    <t>Chr4:31754709|31756819</t>
  </si>
  <si>
    <t>Chr4:32000830|32002276</t>
  </si>
  <si>
    <t>Chr4:34965141|34969807</t>
  </si>
  <si>
    <t>Chr4:8244829|8264058</t>
  </si>
  <si>
    <t>Chr5:13387328|13389677</t>
  </si>
  <si>
    <t>Chr5:16782938|16783669</t>
  </si>
  <si>
    <t>Chr5:17019124|17019556</t>
  </si>
  <si>
    <t>Chr5:19018491|19018657</t>
  </si>
  <si>
    <t>Chr5:25399988|25400261</t>
  </si>
  <si>
    <t>Chr5:25784255|25786098</t>
  </si>
  <si>
    <t>Chr5:3369594|3425108</t>
  </si>
  <si>
    <t>Chr5:3609020|3611174</t>
  </si>
  <si>
    <t>Chr5:4181617|4182424</t>
  </si>
  <si>
    <t>Chr6:15815478|15818053</t>
  </si>
  <si>
    <t>Chr6:2012970|2015462</t>
  </si>
  <si>
    <t>Chr6:2176755|2209269</t>
  </si>
  <si>
    <t>Chr6:2200239|2213201</t>
  </si>
  <si>
    <t>Chr6:23016777|23094599</t>
  </si>
  <si>
    <t>Chr6:27750224|27750800</t>
  </si>
  <si>
    <t>Chr6:9844886|9850447</t>
  </si>
  <si>
    <t>Chr7:1888437|1912299</t>
  </si>
  <si>
    <t>Chr7:20050582|20061853</t>
  </si>
  <si>
    <t>Chr7:21123761|21131096</t>
  </si>
  <si>
    <t>Chr7:9308528|9356987</t>
  </si>
  <si>
    <t>Chr7:9567266|9567986</t>
  </si>
  <si>
    <t>Chr8:12858088|12862994</t>
  </si>
  <si>
    <t>Chr8:14113159|14114776</t>
  </si>
  <si>
    <t>Chr8:14740998|14745135</t>
  </si>
  <si>
    <t>Chr8:1845886|1923208</t>
  </si>
  <si>
    <t>Chr8:19029116|19029485</t>
  </si>
  <si>
    <t>Chr8:27737960|27738788</t>
  </si>
  <si>
    <t>Chr8:3168033|3168192</t>
  </si>
  <si>
    <t>Chr8:3168193|3168354</t>
  </si>
  <si>
    <t>Chr8:3547239|3547983</t>
  </si>
  <si>
    <t>Chr8:7497952|7498613</t>
  </si>
  <si>
    <t>Chr9:16153454|16154026</t>
  </si>
  <si>
    <t>Chr9:22408734|22411666</t>
  </si>
  <si>
    <t>Chr9:22410735|22411666</t>
  </si>
  <si>
    <t>#ID</t>
  </si>
  <si>
    <t>PValue</t>
  </si>
  <si>
    <t>FDR</t>
  </si>
  <si>
    <t>log2FC</t>
  </si>
  <si>
    <t>regulated</t>
  </si>
  <si>
    <t>Chr1:4910538|4912987</t>
  </si>
  <si>
    <t>SP2-1_TPM</t>
    <phoneticPr fontId="5" type="noConversion"/>
  </si>
  <si>
    <t>SP2-2_TPM</t>
    <phoneticPr fontId="5" type="noConversion"/>
  </si>
  <si>
    <t>SP2-3_TPM</t>
    <phoneticPr fontId="5" type="noConversion"/>
  </si>
  <si>
    <t>FP2-1_TPM</t>
    <phoneticPr fontId="5" type="noConversion"/>
  </si>
  <si>
    <t>FP2-2_TPM</t>
    <phoneticPr fontId="5" type="noConversion"/>
  </si>
  <si>
    <t>FP2-3_TPM</t>
    <phoneticPr fontId="5" type="noConversion"/>
  </si>
  <si>
    <t>Chr1:11974551|11975195</t>
  </si>
  <si>
    <t>Chr1:18152219|18153353</t>
  </si>
  <si>
    <t>Chr1:18152219|18153900</t>
  </si>
  <si>
    <t>Chr1:20643559|20654846</t>
  </si>
  <si>
    <t>Chr1:29804911|29805727</t>
  </si>
  <si>
    <t>Chr1:31621566|31621937</t>
  </si>
  <si>
    <t>Chr1:345591|348175</t>
  </si>
  <si>
    <t>Chr10:18535295|18536210</t>
  </si>
  <si>
    <t>Chr10:22228041|22230394</t>
  </si>
  <si>
    <t>Chr10:7695426|7696648</t>
  </si>
  <si>
    <t>Chr11:15328353|15336694</t>
  </si>
  <si>
    <t>Chr11:21179447|21180854</t>
  </si>
  <si>
    <t>Chr11:9218677|9279510</t>
  </si>
  <si>
    <t>Chr12:10832162|10832320</t>
  </si>
  <si>
    <t>Chr12:21568009|21568687</t>
  </si>
  <si>
    <t>Chr12:22198267|22202970</t>
  </si>
  <si>
    <t>Chr12:22975100|22975723</t>
  </si>
  <si>
    <t>Chr12:3340175|3347791</t>
  </si>
  <si>
    <t>Chr2:10036306|10036816</t>
  </si>
  <si>
    <t>Chr2:1620454|1620603</t>
  </si>
  <si>
    <t>Chr2:29447854|29451295</t>
  </si>
  <si>
    <t>Chr2:29608700|29609204</t>
  </si>
  <si>
    <t>Chr2:2998204|2998716</t>
  </si>
  <si>
    <t>Chr2:3341286|3341513</t>
  </si>
  <si>
    <t>Chr3:267628|268062</t>
  </si>
  <si>
    <t>Chr3:271169|274236</t>
  </si>
  <si>
    <t>Chr3:271169|274549</t>
  </si>
  <si>
    <t>Chr3:30220075|30221304</t>
  </si>
  <si>
    <t>Chr3:30220075|30221928</t>
  </si>
  <si>
    <t>Chr3:30890454|30892999</t>
  </si>
  <si>
    <t>Chr3:4888755|4889140</t>
  </si>
  <si>
    <t>Chr4:14160101|14160303</t>
  </si>
  <si>
    <t>Chr4:16869310|16870706</t>
  </si>
  <si>
    <t>Chr4:17357355|17358605</t>
  </si>
  <si>
    <t>Chr4:18988588|18992011</t>
  </si>
  <si>
    <t>Chr4:24014063|24014278</t>
  </si>
  <si>
    <t>Chr4:25049569|25050499</t>
  </si>
  <si>
    <t>Chr4:31022314|31029533</t>
  </si>
  <si>
    <t>Chr4:4470156|4485254</t>
  </si>
  <si>
    <t>Chr4:8249591|8268265</t>
  </si>
  <si>
    <t>Chr5:4858958|4861032</t>
  </si>
  <si>
    <t>Chr5:7722642|7747781</t>
  </si>
  <si>
    <t>Chr6:24933646|24942829</t>
  </si>
  <si>
    <t>Chr6:24933868|24943051</t>
  </si>
  <si>
    <t>Chr6:26478145|26488344</t>
  </si>
  <si>
    <t>Chr6:29539663|29556471</t>
  </si>
  <si>
    <t>Chr6:4688230|4689339</t>
  </si>
  <si>
    <t>Chr6:5807754|5810880</t>
  </si>
  <si>
    <t>Chr7:10731712|10749071</t>
  </si>
  <si>
    <t>Chr7:10733200|10758887</t>
  </si>
  <si>
    <t>Chr7:10734661|10759797</t>
  </si>
  <si>
    <t>Chr7:12797686|12800171</t>
  </si>
  <si>
    <t>Chr7:22963818|22980701</t>
  </si>
  <si>
    <t>Chr7:27152350|27155594</t>
  </si>
  <si>
    <t>Chr7:27834197|27835287</t>
  </si>
  <si>
    <t>Chr7:29507568|29508131</t>
  </si>
  <si>
    <t>Chr7:6811889|6825005</t>
  </si>
  <si>
    <t>Chr8:11872220|11874222</t>
  </si>
  <si>
    <t>Chr8:21510206|21510558</t>
  </si>
  <si>
    <t>Chr9:10839626|10840970</t>
  </si>
  <si>
    <t>Chr9:22532478|22532824</t>
  </si>
  <si>
    <t>SP3-1_TPM</t>
    <phoneticPr fontId="5" type="noConversion"/>
  </si>
  <si>
    <t>SP3-3_TPM</t>
    <phoneticPr fontId="5" type="noConversion"/>
  </si>
  <si>
    <t>SP3-2_TPM</t>
    <phoneticPr fontId="5" type="noConversion"/>
  </si>
  <si>
    <t>FP3-1_TPM</t>
    <phoneticPr fontId="5" type="noConversion"/>
  </si>
  <si>
    <t>FP3-2_TPM</t>
    <phoneticPr fontId="5" type="noConversion"/>
  </si>
  <si>
    <t>FP3-3_TPM</t>
    <phoneticPr fontId="5" type="noConversion"/>
  </si>
  <si>
    <t>SP4-1_TPM</t>
    <phoneticPr fontId="5" type="noConversion"/>
  </si>
  <si>
    <t>SP4-2_TPM</t>
    <phoneticPr fontId="5" type="noConversion"/>
  </si>
  <si>
    <t>SP4-3_TPM</t>
    <phoneticPr fontId="5" type="noConversion"/>
  </si>
  <si>
    <t>FP4-1_TPM</t>
    <phoneticPr fontId="5" type="noConversion"/>
  </si>
  <si>
    <t>FP4-2_TPM</t>
    <phoneticPr fontId="5" type="noConversion"/>
  </si>
  <si>
    <t>FP4-3_TPM</t>
    <phoneticPr fontId="5" type="noConversion"/>
  </si>
  <si>
    <t>Chr1:18152219|18153353</t>
    <phoneticPr fontId="6" type="noConversion"/>
  </si>
  <si>
    <t>Chr1:26370209|26370622</t>
  </si>
  <si>
    <t>Chr1:38969272|38974498</t>
  </si>
  <si>
    <t>Chr10:19779401|19779888</t>
  </si>
  <si>
    <t>Chr11:15713070|15722355</t>
  </si>
  <si>
    <t>Chr11:27221940|27282316</t>
  </si>
  <si>
    <t>Chr11:27244861|27344348</t>
  </si>
  <si>
    <t>Chr2:183986|184453</t>
  </si>
  <si>
    <t>Chr2:25074361|25075802</t>
  </si>
  <si>
    <t>Chr2:4391584|4392663</t>
  </si>
  <si>
    <t>Chr2:6277827|6343824</t>
  </si>
  <si>
    <t>Chr3:10150146|10150886</t>
  </si>
  <si>
    <t>Chr3:26628266|26629884</t>
  </si>
  <si>
    <t>Chr3:32871133|32881340</t>
  </si>
  <si>
    <t>Chr4:16351022|16351650</t>
  </si>
  <si>
    <t>Chr4:23731650|23739511</t>
  </si>
  <si>
    <t>Chr4:24486991|24488625</t>
  </si>
  <si>
    <t>Chr4:29982443|29982821</t>
  </si>
  <si>
    <t>Chr5:21758411|21759629</t>
  </si>
  <si>
    <t>Chr6:25871067|25871556</t>
  </si>
  <si>
    <t>Chr7:10731712|10757399</t>
  </si>
  <si>
    <t>Chr7:10733900|10759431</t>
  </si>
  <si>
    <t>Chr7:15359766|15369733</t>
  </si>
  <si>
    <t>Chr7:3720755|3721821</t>
  </si>
  <si>
    <t>Chr8:27213678|27214819</t>
  </si>
  <si>
    <t>Chr8:27923917|27924482</t>
  </si>
  <si>
    <t>Chr8:2814872|2818106</t>
  </si>
  <si>
    <t>Chr8:4384922|4404026</t>
  </si>
  <si>
    <t>Chr9:18686118|18686345</t>
  </si>
  <si>
    <t>Table S2-1. The differentially expressed circRNAs identified in WXS (S) and WXS (F) at the P2 stage (SP2 VS. FP2).</t>
    <phoneticPr fontId="5" type="noConversion"/>
  </si>
  <si>
    <t>Table S2-2. The differentially expressed circRNAs identified in WXS (S) and WXS (F) at the P3 stage (SP3 VS. FP3).</t>
    <phoneticPr fontId="5" type="noConversion"/>
  </si>
  <si>
    <t>Table S2-3. The differentially expressed circRNAs identified in WXS (S) and WXS (F) at rhe P4 stage (SP4 VS. FP4).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</si>
</sst>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93E9-C24D-2243-92C6-CF8EF2FBA45B}">
  <dimension ref="A1:K101"/>
  <sheetViews>
    <sheetView tabSelected="1" workbookViewId="0">
      <selection sqref="A1:K1"/>
    </sheetView>
  </sheetViews>
  <sheetFormatPr baseColWidth="10" defaultRowHeight="14"/>
  <cols>
    <col min="1" max="1" width="25" bestFit="1" customWidth="1"/>
    <col min="2" max="7" width="12.33203125" bestFit="1" customWidth="1"/>
    <col min="8" max="10" width="12" bestFit="1" customWidth="1"/>
    <col min="11" max="11" width="10" bestFit="1" customWidth="1"/>
  </cols>
  <sheetData>
    <row r="1" spans="1:11" ht="16">
      <c r="A1" s="20" t="s">
        <v>213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7" thickBot="1">
      <c r="A2" s="3"/>
      <c r="B2" s="3"/>
      <c r="C2" s="3"/>
      <c r="D2" s="3"/>
      <c r="E2" s="1"/>
      <c r="F2" s="3"/>
      <c r="G2" s="4"/>
      <c r="H2" s="4"/>
      <c r="I2" s="4"/>
      <c r="J2" s="4"/>
      <c r="K2" s="4"/>
    </row>
    <row r="3" spans="1:11" s="6" customFormat="1" ht="17" thickBot="1">
      <c r="A3" s="2" t="s">
        <v>99</v>
      </c>
      <c r="B3" s="2" t="s">
        <v>105</v>
      </c>
      <c r="C3" s="2" t="s">
        <v>106</v>
      </c>
      <c r="D3" s="2" t="s">
        <v>107</v>
      </c>
      <c r="E3" s="2" t="s">
        <v>108</v>
      </c>
      <c r="F3" s="2" t="s">
        <v>109</v>
      </c>
      <c r="G3" s="5" t="s">
        <v>110</v>
      </c>
      <c r="H3" s="5" t="s">
        <v>100</v>
      </c>
      <c r="I3" s="5" t="s">
        <v>101</v>
      </c>
      <c r="J3" s="5" t="s">
        <v>102</v>
      </c>
      <c r="K3" s="5" t="s">
        <v>103</v>
      </c>
    </row>
    <row r="4" spans="1:11" s="7" customFormat="1" ht="16">
      <c r="A4" s="3" t="s">
        <v>0</v>
      </c>
      <c r="B4" s="3">
        <v>254.73812699999999</v>
      </c>
      <c r="C4" s="3">
        <v>242.81657999999999</v>
      </c>
      <c r="D4" s="3">
        <v>328.805318</v>
      </c>
      <c r="E4" s="3">
        <v>0</v>
      </c>
      <c r="F4" s="3">
        <v>212.34715299999999</v>
      </c>
      <c r="G4" s="7">
        <v>178.672979</v>
      </c>
      <c r="H4" s="7">
        <v>1.168194E-2</v>
      </c>
      <c r="I4" s="7">
        <v>0.10660881</v>
      </c>
      <c r="J4" s="7">
        <v>-1.3077084999999999</v>
      </c>
      <c r="K4" s="7" t="s">
        <v>1</v>
      </c>
    </row>
    <row r="5" spans="1:11" s="7" customFormat="1" ht="16">
      <c r="A5" s="3" t="s">
        <v>2</v>
      </c>
      <c r="B5" s="3">
        <v>209.04017200000001</v>
      </c>
      <c r="C5" s="3">
        <v>63.762321300000004</v>
      </c>
      <c r="D5" s="3">
        <v>66.417306999999994</v>
      </c>
      <c r="E5" s="3">
        <v>0</v>
      </c>
      <c r="F5" s="3">
        <v>0</v>
      </c>
      <c r="G5" s="7">
        <v>0</v>
      </c>
      <c r="H5" s="7">
        <v>2.7601779999999999E-2</v>
      </c>
      <c r="I5" s="7">
        <v>0.14123511</v>
      </c>
      <c r="J5" s="7" t="e">
        <f>-lnf</f>
        <v>#NAME?</v>
      </c>
      <c r="K5" s="7" t="s">
        <v>1</v>
      </c>
    </row>
    <row r="6" spans="1:11" s="7" customFormat="1" ht="16">
      <c r="A6" s="3" t="s">
        <v>3</v>
      </c>
      <c r="B6" s="3">
        <v>0</v>
      </c>
      <c r="C6" s="3">
        <v>0</v>
      </c>
      <c r="D6" s="3">
        <v>0</v>
      </c>
      <c r="E6" s="3">
        <v>132.384321</v>
      </c>
      <c r="F6" s="3">
        <v>166.530079</v>
      </c>
      <c r="G6" s="7">
        <v>130.45805200000001</v>
      </c>
      <c r="H6" s="7">
        <v>3.2758679999999998E-2</v>
      </c>
      <c r="I6" s="7">
        <v>0.14774328</v>
      </c>
      <c r="J6" s="7" t="s">
        <v>4</v>
      </c>
      <c r="K6" s="7" t="s">
        <v>5</v>
      </c>
    </row>
    <row r="7" spans="1:11" s="7" customFormat="1" ht="16">
      <c r="A7" s="3" t="s">
        <v>6</v>
      </c>
      <c r="B7" s="3">
        <v>0</v>
      </c>
      <c r="C7" s="3">
        <v>0</v>
      </c>
      <c r="D7" s="3">
        <v>0</v>
      </c>
      <c r="E7" s="3">
        <v>519.82694300000003</v>
      </c>
      <c r="F7" s="3">
        <v>653.905394</v>
      </c>
      <c r="G7" s="7">
        <v>512.26315899999997</v>
      </c>
      <c r="H7" s="7">
        <v>3.2758679999999998E-2</v>
      </c>
      <c r="I7" s="7">
        <v>0.14774328</v>
      </c>
      <c r="J7" s="7" t="s">
        <v>4</v>
      </c>
      <c r="K7" s="7" t="s">
        <v>5</v>
      </c>
    </row>
    <row r="8" spans="1:11" s="7" customFormat="1" ht="16">
      <c r="A8" s="3" t="s">
        <v>7</v>
      </c>
      <c r="B8" s="3">
        <v>0</v>
      </c>
      <c r="C8" s="3">
        <v>0</v>
      </c>
      <c r="D8" s="3">
        <v>0</v>
      </c>
      <c r="E8" s="3">
        <v>803.30939499999999</v>
      </c>
      <c r="F8" s="3">
        <v>673.67079699999999</v>
      </c>
      <c r="G8" s="7">
        <v>527.74718399999995</v>
      </c>
      <c r="H8" s="7">
        <v>2.819193E-2</v>
      </c>
      <c r="I8" s="7">
        <v>0.14240538999999999</v>
      </c>
      <c r="J8" s="7" t="s">
        <v>4</v>
      </c>
      <c r="K8" s="7" t="s">
        <v>5</v>
      </c>
    </row>
    <row r="9" spans="1:11" s="7" customFormat="1" ht="16">
      <c r="A9" s="3" t="s">
        <v>8</v>
      </c>
      <c r="B9" s="3">
        <v>7423.1214099999997</v>
      </c>
      <c r="C9" s="3">
        <v>5010.2155400000001</v>
      </c>
      <c r="D9" s="3">
        <v>5419.5592500000002</v>
      </c>
      <c r="E9" s="3">
        <v>744.25631199999998</v>
      </c>
      <c r="F9" s="3">
        <v>312.07387</v>
      </c>
      <c r="G9" s="7">
        <v>0</v>
      </c>
      <c r="H9" s="8">
        <v>3.2700000000000002E-13</v>
      </c>
      <c r="I9" s="8">
        <v>3.2300000000000001E-11</v>
      </c>
      <c r="J9" s="7">
        <v>-4.1952207000000001</v>
      </c>
      <c r="K9" s="7" t="s">
        <v>1</v>
      </c>
    </row>
    <row r="10" spans="1:11" s="7" customFormat="1" ht="16">
      <c r="A10" s="3" t="s">
        <v>9</v>
      </c>
      <c r="B10" s="3">
        <v>0</v>
      </c>
      <c r="C10" s="3">
        <v>0</v>
      </c>
      <c r="D10" s="3">
        <v>0</v>
      </c>
      <c r="E10" s="3">
        <v>916.41905099999997</v>
      </c>
      <c r="F10" s="3">
        <v>768.52674200000001</v>
      </c>
      <c r="G10" s="7">
        <v>1204.11283</v>
      </c>
      <c r="H10" s="7">
        <v>1.8763430000000001E-2</v>
      </c>
      <c r="I10" s="7">
        <v>0.11946815</v>
      </c>
      <c r="J10" s="7" t="s">
        <v>4</v>
      </c>
      <c r="K10" s="7" t="s">
        <v>5</v>
      </c>
    </row>
    <row r="11" spans="1:11" s="7" customFormat="1" ht="16">
      <c r="A11" s="3" t="s">
        <v>10</v>
      </c>
      <c r="B11" s="3">
        <v>0</v>
      </c>
      <c r="C11" s="3">
        <v>0</v>
      </c>
      <c r="D11" s="3">
        <v>0</v>
      </c>
      <c r="E11" s="3">
        <v>871.34926199999995</v>
      </c>
      <c r="F11" s="3">
        <v>1370.1194</v>
      </c>
      <c r="G11" s="7">
        <v>429.33531099999999</v>
      </c>
      <c r="H11" s="7">
        <v>1.2717289999999999E-2</v>
      </c>
      <c r="I11" s="7">
        <v>0.10660881</v>
      </c>
      <c r="J11" s="7" t="s">
        <v>4</v>
      </c>
      <c r="K11" s="7" t="s">
        <v>5</v>
      </c>
    </row>
    <row r="12" spans="1:11" s="7" customFormat="1">
      <c r="A12" s="7" t="s">
        <v>11</v>
      </c>
      <c r="B12" s="7">
        <v>36.619639499999998</v>
      </c>
      <c r="C12" s="7">
        <v>49.147463199999997</v>
      </c>
      <c r="D12" s="7">
        <v>37.2319301</v>
      </c>
      <c r="E12" s="7">
        <v>126.54625900000001</v>
      </c>
      <c r="F12" s="7">
        <v>195.36489599999999</v>
      </c>
      <c r="G12" s="7">
        <v>107.699719</v>
      </c>
      <c r="H12" s="7">
        <v>5.5484999999999996E-3</v>
      </c>
      <c r="I12" s="7">
        <v>7.9579070000000002E-2</v>
      </c>
      <c r="J12" s="7">
        <v>1.60170868</v>
      </c>
      <c r="K12" s="7" t="s">
        <v>5</v>
      </c>
    </row>
    <row r="13" spans="1:11" s="7" customFormat="1">
      <c r="A13" s="7" t="s">
        <v>12</v>
      </c>
      <c r="B13" s="7">
        <v>14.9909748</v>
      </c>
      <c r="C13" s="7">
        <v>0</v>
      </c>
      <c r="D13" s="7">
        <v>9.5260175599999997</v>
      </c>
      <c r="E13" s="7">
        <v>64.755272399999996</v>
      </c>
      <c r="F13" s="7">
        <v>96.267997100000002</v>
      </c>
      <c r="G13" s="7">
        <v>69.614231500000002</v>
      </c>
      <c r="H13" s="7">
        <v>1.3494399999999999E-3</v>
      </c>
      <c r="I13" s="7">
        <v>3.6119909999999998E-2</v>
      </c>
      <c r="J13" s="7">
        <v>3.1489625299999999</v>
      </c>
      <c r="K13" s="7" t="s">
        <v>5</v>
      </c>
    </row>
    <row r="14" spans="1:11" s="7" customFormat="1">
      <c r="A14" s="7" t="s">
        <v>13</v>
      </c>
      <c r="B14" s="7">
        <v>239.77592899999999</v>
      </c>
      <c r="C14" s="7">
        <v>438.82483300000001</v>
      </c>
      <c r="D14" s="7">
        <v>152.365656</v>
      </c>
      <c r="E14" s="7">
        <v>0</v>
      </c>
      <c r="F14" s="7">
        <v>0</v>
      </c>
      <c r="G14" s="7">
        <v>0</v>
      </c>
      <c r="H14" s="7">
        <v>1.6700340000000001E-2</v>
      </c>
      <c r="I14" s="7">
        <v>0.11773393</v>
      </c>
      <c r="J14" s="7" t="e">
        <f>-Inf</f>
        <v>#NAME?</v>
      </c>
      <c r="K14" s="7" t="s">
        <v>1</v>
      </c>
    </row>
    <row r="15" spans="1:11" s="7" customFormat="1">
      <c r="A15" s="7" t="s">
        <v>14</v>
      </c>
      <c r="B15" s="7">
        <v>0</v>
      </c>
      <c r="C15" s="7">
        <v>0</v>
      </c>
      <c r="D15" s="7">
        <v>0</v>
      </c>
      <c r="E15" s="7">
        <v>1742.6985199999999</v>
      </c>
      <c r="F15" s="7">
        <v>626.34029599999997</v>
      </c>
      <c r="G15" s="7">
        <v>1226.6723199999999</v>
      </c>
      <c r="H15" s="7">
        <v>5.65534E-3</v>
      </c>
      <c r="I15" s="7">
        <v>7.9579070000000002E-2</v>
      </c>
      <c r="J15" s="7" t="s">
        <v>4</v>
      </c>
      <c r="K15" s="7" t="s">
        <v>5</v>
      </c>
    </row>
    <row r="16" spans="1:11" s="7" customFormat="1">
      <c r="A16" s="7" t="s">
        <v>15</v>
      </c>
      <c r="B16" s="7">
        <v>4528.5561500000003</v>
      </c>
      <c r="C16" s="7">
        <v>1227.8395</v>
      </c>
      <c r="D16" s="7">
        <v>1598.7065500000001</v>
      </c>
      <c r="E16" s="7">
        <v>790.36884699999996</v>
      </c>
      <c r="F16" s="7">
        <v>0</v>
      </c>
      <c r="G16" s="7">
        <v>0</v>
      </c>
      <c r="H16" s="7">
        <v>2.3832659999999999E-2</v>
      </c>
      <c r="I16" s="7">
        <v>0.13041763000000001</v>
      </c>
      <c r="J16" s="7">
        <v>-3.2372852999999999</v>
      </c>
      <c r="K16" s="7" t="s">
        <v>1</v>
      </c>
    </row>
    <row r="17" spans="1:11" s="7" customFormat="1">
      <c r="A17" s="7" t="s">
        <v>16</v>
      </c>
      <c r="B17" s="7">
        <v>2653.9904299999998</v>
      </c>
      <c r="C17" s="7">
        <v>1619.06287</v>
      </c>
      <c r="D17" s="7">
        <v>1686.4786799999999</v>
      </c>
      <c r="E17" s="7">
        <v>0</v>
      </c>
      <c r="F17" s="7">
        <v>0</v>
      </c>
      <c r="G17" s="7">
        <v>0</v>
      </c>
      <c r="H17" s="7">
        <v>2.1379209999999999E-2</v>
      </c>
      <c r="I17" s="7">
        <v>0.12557191000000001</v>
      </c>
      <c r="J17" s="7" t="e">
        <f>-Inf</f>
        <v>#NAME?</v>
      </c>
      <c r="K17" s="7" t="s">
        <v>1</v>
      </c>
    </row>
    <row r="18" spans="1:11" s="7" customFormat="1">
      <c r="A18" s="7" t="s">
        <v>17</v>
      </c>
      <c r="B18" s="7">
        <v>1326.99521</v>
      </c>
      <c r="C18" s="7">
        <v>1349.2190499999999</v>
      </c>
      <c r="D18" s="7">
        <v>1686.4786799999999</v>
      </c>
      <c r="E18" s="7">
        <v>0</v>
      </c>
      <c r="F18" s="7">
        <v>0</v>
      </c>
      <c r="G18" s="7">
        <v>0</v>
      </c>
      <c r="H18" s="7">
        <v>6.4729699999999998E-3</v>
      </c>
      <c r="I18" s="7">
        <v>8.5011710000000004E-2</v>
      </c>
      <c r="J18" s="7" t="e">
        <f>-Inf</f>
        <v>#NAME?</v>
      </c>
      <c r="K18" s="7" t="s">
        <v>1</v>
      </c>
    </row>
    <row r="19" spans="1:11" s="7" customFormat="1">
      <c r="A19" s="7" t="s">
        <v>18</v>
      </c>
      <c r="B19" s="7">
        <v>714.26655200000005</v>
      </c>
      <c r="C19" s="7">
        <v>653.60585300000002</v>
      </c>
      <c r="D19" s="7">
        <v>453.88080500000001</v>
      </c>
      <c r="E19" s="7">
        <v>0</v>
      </c>
      <c r="F19" s="7">
        <v>0</v>
      </c>
      <c r="G19" s="7">
        <v>0</v>
      </c>
      <c r="H19" s="7">
        <v>2.9349980000000001E-2</v>
      </c>
      <c r="I19" s="7">
        <v>0.14637838</v>
      </c>
      <c r="J19" s="7" t="e">
        <f>-Inf</f>
        <v>#NAME?</v>
      </c>
      <c r="K19" s="7" t="s">
        <v>1</v>
      </c>
    </row>
    <row r="20" spans="1:11" s="7" customFormat="1">
      <c r="A20" s="7" t="s">
        <v>104</v>
      </c>
      <c r="B20" s="7">
        <v>733.62337000000002</v>
      </c>
      <c r="C20" s="7">
        <v>447.54583300000002</v>
      </c>
      <c r="D20" s="7">
        <v>233.09054900000001</v>
      </c>
      <c r="E20" s="7">
        <v>0</v>
      </c>
      <c r="F20" s="7">
        <v>0</v>
      </c>
      <c r="G20" s="7">
        <v>0</v>
      </c>
      <c r="H20" s="7">
        <v>1.7661759999999999E-2</v>
      </c>
      <c r="I20" s="7">
        <v>0.11794462</v>
      </c>
      <c r="J20" s="7" t="e">
        <f>-Inf</f>
        <v>#NAME?</v>
      </c>
      <c r="K20" s="7" t="s">
        <v>1</v>
      </c>
    </row>
    <row r="21" spans="1:11" s="7" customFormat="1">
      <c r="A21" s="7" t="s">
        <v>19</v>
      </c>
      <c r="B21" s="7">
        <v>136.812849</v>
      </c>
      <c r="C21" s="7">
        <v>55.6416483</v>
      </c>
      <c r="D21" s="7">
        <v>144.89624800000001</v>
      </c>
      <c r="E21" s="7">
        <v>0</v>
      </c>
      <c r="F21" s="7">
        <v>0</v>
      </c>
      <c r="G21" s="7">
        <v>0</v>
      </c>
      <c r="H21" s="7">
        <v>1.729899E-2</v>
      </c>
      <c r="I21" s="7">
        <v>0.11794462</v>
      </c>
      <c r="J21" s="7" t="e">
        <f>-Inf</f>
        <v>#NAME?</v>
      </c>
      <c r="K21" s="7" t="s">
        <v>1</v>
      </c>
    </row>
    <row r="22" spans="1:11" s="7" customFormat="1">
      <c r="A22" s="7" t="s">
        <v>20</v>
      </c>
      <c r="B22" s="7">
        <v>0</v>
      </c>
      <c r="C22" s="7">
        <v>0</v>
      </c>
      <c r="D22" s="7">
        <v>0</v>
      </c>
      <c r="E22" s="7">
        <v>50.977274600000001</v>
      </c>
      <c r="F22" s="7">
        <v>42.750528500000001</v>
      </c>
      <c r="G22" s="7">
        <v>83.725876</v>
      </c>
      <c r="H22" s="7">
        <v>1.5136780000000001E-2</v>
      </c>
      <c r="I22" s="7">
        <v>0.11469018</v>
      </c>
      <c r="J22" s="7" t="s">
        <v>4</v>
      </c>
      <c r="K22" s="7" t="s">
        <v>5</v>
      </c>
    </row>
    <row r="23" spans="1:11" s="7" customFormat="1">
      <c r="A23" s="7" t="s">
        <v>21</v>
      </c>
      <c r="B23" s="7">
        <v>0</v>
      </c>
      <c r="C23" s="7">
        <v>0</v>
      </c>
      <c r="D23" s="7">
        <v>0</v>
      </c>
      <c r="E23" s="7">
        <v>356.129347</v>
      </c>
      <c r="F23" s="7">
        <v>1119.9635900000001</v>
      </c>
      <c r="G23" s="7">
        <v>701.89491499999997</v>
      </c>
      <c r="H23" s="7">
        <v>1.261645E-2</v>
      </c>
      <c r="I23" s="7">
        <v>0.10660881</v>
      </c>
      <c r="J23" s="7" t="s">
        <v>4</v>
      </c>
      <c r="K23" s="7" t="s">
        <v>5</v>
      </c>
    </row>
    <row r="24" spans="1:11" s="7" customFormat="1">
      <c r="A24" s="7" t="s">
        <v>22</v>
      </c>
      <c r="B24" s="7">
        <v>0</v>
      </c>
      <c r="C24" s="7">
        <v>0</v>
      </c>
      <c r="D24" s="7">
        <v>0</v>
      </c>
      <c r="E24" s="7">
        <v>40.506252799999999</v>
      </c>
      <c r="F24" s="7">
        <v>81.526385099999999</v>
      </c>
      <c r="G24" s="7">
        <v>23.950118</v>
      </c>
      <c r="H24" s="7">
        <v>3.1390200000000002E-3</v>
      </c>
      <c r="I24" s="7">
        <v>6.5577360000000001E-2</v>
      </c>
      <c r="J24" s="7" t="s">
        <v>4</v>
      </c>
      <c r="K24" s="7" t="s">
        <v>5</v>
      </c>
    </row>
    <row r="25" spans="1:11" s="7" customFormat="1">
      <c r="A25" s="7" t="s">
        <v>23</v>
      </c>
      <c r="B25" s="7">
        <v>0</v>
      </c>
      <c r="C25" s="7">
        <v>0</v>
      </c>
      <c r="D25" s="7">
        <v>0</v>
      </c>
      <c r="E25" s="7">
        <v>248.08543700000001</v>
      </c>
      <c r="F25" s="7">
        <v>312.07387</v>
      </c>
      <c r="G25" s="7">
        <v>244.47565</v>
      </c>
      <c r="H25" s="7">
        <v>3.2758679999999998E-2</v>
      </c>
      <c r="I25" s="7">
        <v>0.14774328</v>
      </c>
      <c r="J25" s="7" t="s">
        <v>4</v>
      </c>
      <c r="K25" s="7" t="s">
        <v>5</v>
      </c>
    </row>
    <row r="26" spans="1:11" s="7" customFormat="1">
      <c r="A26" s="7" t="s">
        <v>24</v>
      </c>
      <c r="B26" s="7">
        <v>0</v>
      </c>
      <c r="C26" s="7">
        <v>0</v>
      </c>
      <c r="D26" s="7">
        <v>0</v>
      </c>
      <c r="E26" s="7">
        <v>2362.32467</v>
      </c>
      <c r="F26" s="7">
        <v>1891.0415599999999</v>
      </c>
      <c r="G26" s="7">
        <v>1481.4236599999999</v>
      </c>
      <c r="H26" s="7">
        <v>2.6036000000000001E-4</v>
      </c>
      <c r="I26" s="7">
        <v>8.5486199999999998E-3</v>
      </c>
      <c r="J26" s="7" t="s">
        <v>4</v>
      </c>
      <c r="K26" s="7" t="s">
        <v>5</v>
      </c>
    </row>
    <row r="27" spans="1:11" s="7" customFormat="1">
      <c r="A27" s="7" t="s">
        <v>25</v>
      </c>
      <c r="B27" s="7">
        <v>1671.0310099999999</v>
      </c>
      <c r="C27" s="7">
        <v>764.55746399999998</v>
      </c>
      <c r="D27" s="7">
        <v>530.92847300000005</v>
      </c>
      <c r="E27" s="7">
        <v>0</v>
      </c>
      <c r="F27" s="7">
        <v>0</v>
      </c>
      <c r="G27" s="7">
        <v>0</v>
      </c>
      <c r="H27" s="7">
        <v>2.216957E-2</v>
      </c>
      <c r="I27" s="7">
        <v>0.12655506999999999</v>
      </c>
      <c r="J27" s="7" t="e">
        <f>-Inf</f>
        <v>#NAME?</v>
      </c>
      <c r="K27" s="7" t="s">
        <v>1</v>
      </c>
    </row>
    <row r="28" spans="1:11" s="7" customFormat="1">
      <c r="A28" s="7" t="s">
        <v>26</v>
      </c>
      <c r="B28" s="7">
        <v>0</v>
      </c>
      <c r="C28" s="7">
        <v>14.2157538</v>
      </c>
      <c r="D28" s="7">
        <v>0</v>
      </c>
      <c r="E28" s="7">
        <v>64.055459200000001</v>
      </c>
      <c r="F28" s="7">
        <v>69.066189100000003</v>
      </c>
      <c r="G28" s="7">
        <v>72.141045700000006</v>
      </c>
      <c r="H28" s="7">
        <v>1.0479520000000001E-2</v>
      </c>
      <c r="I28" s="7">
        <v>0.10560318</v>
      </c>
      <c r="J28" s="7">
        <v>3.5336072000000001</v>
      </c>
      <c r="K28" s="7" t="s">
        <v>5</v>
      </c>
    </row>
    <row r="29" spans="1:11" s="7" customFormat="1">
      <c r="A29" s="7" t="s">
        <v>27</v>
      </c>
      <c r="B29" s="7">
        <v>0</v>
      </c>
      <c r="C29" s="7">
        <v>0</v>
      </c>
      <c r="D29" s="7">
        <v>0</v>
      </c>
      <c r="E29" s="7">
        <v>641.35511299999996</v>
      </c>
      <c r="F29" s="7">
        <v>403.38960200000002</v>
      </c>
      <c r="G29" s="7">
        <v>790.02877799999999</v>
      </c>
      <c r="H29" s="7">
        <v>1.212414E-2</v>
      </c>
      <c r="I29" s="7">
        <v>0.10660881</v>
      </c>
      <c r="J29" s="7" t="s">
        <v>4</v>
      </c>
      <c r="K29" s="7" t="s">
        <v>5</v>
      </c>
    </row>
    <row r="30" spans="1:11" s="7" customFormat="1">
      <c r="A30" s="7" t="s">
        <v>28</v>
      </c>
      <c r="B30" s="7">
        <v>314.04527100000001</v>
      </c>
      <c r="C30" s="7">
        <v>191.58284499999999</v>
      </c>
      <c r="D30" s="7">
        <v>0</v>
      </c>
      <c r="E30" s="7">
        <v>1233.2321300000001</v>
      </c>
      <c r="F30" s="7">
        <v>775.65924099999995</v>
      </c>
      <c r="G30" s="7">
        <v>1336.8166799999999</v>
      </c>
      <c r="H30" s="7">
        <v>1.4164670000000001E-2</v>
      </c>
      <c r="I30" s="7">
        <v>0.11161763</v>
      </c>
      <c r="J30" s="7">
        <v>2.6334632899999999</v>
      </c>
      <c r="K30" s="7" t="s">
        <v>5</v>
      </c>
    </row>
    <row r="31" spans="1:11" s="7" customFormat="1">
      <c r="A31" s="7" t="s">
        <v>29</v>
      </c>
      <c r="B31" s="7">
        <v>0</v>
      </c>
      <c r="C31" s="7">
        <v>843.64961600000004</v>
      </c>
      <c r="D31" s="7">
        <v>219.69453999999999</v>
      </c>
      <c r="E31" s="7">
        <v>1357.6578500000001</v>
      </c>
      <c r="F31" s="7">
        <v>2390.9720900000002</v>
      </c>
      <c r="G31" s="7">
        <v>1605.48377</v>
      </c>
      <c r="H31" s="7">
        <v>2.5823829999999999E-2</v>
      </c>
      <c r="I31" s="7">
        <v>0.13749447000000001</v>
      </c>
      <c r="J31" s="7">
        <v>2.0176533299999999</v>
      </c>
      <c r="K31" s="7" t="s">
        <v>5</v>
      </c>
    </row>
    <row r="32" spans="1:11" s="7" customFormat="1">
      <c r="A32" s="7" t="s">
        <v>30</v>
      </c>
      <c r="B32" s="7">
        <v>511.73350399999998</v>
      </c>
      <c r="C32" s="7">
        <v>0</v>
      </c>
      <c r="D32" s="7">
        <v>0</v>
      </c>
      <c r="E32" s="7">
        <v>1205.72336</v>
      </c>
      <c r="F32" s="7">
        <v>505.57146799999998</v>
      </c>
      <c r="G32" s="7">
        <v>1980.29898</v>
      </c>
      <c r="H32" s="7">
        <v>2.167231E-2</v>
      </c>
      <c r="I32" s="7">
        <v>0.12557191000000001</v>
      </c>
      <c r="J32" s="7">
        <v>2.9044291000000002</v>
      </c>
      <c r="K32" s="7" t="s">
        <v>5</v>
      </c>
    </row>
    <row r="33" spans="1:11" s="7" customFormat="1">
      <c r="A33" s="7" t="s">
        <v>31</v>
      </c>
      <c r="B33" s="7">
        <v>0</v>
      </c>
      <c r="C33" s="7">
        <v>0</v>
      </c>
      <c r="D33" s="7">
        <v>0</v>
      </c>
      <c r="E33" s="7">
        <v>296.66402799999997</v>
      </c>
      <c r="F33" s="7">
        <v>373.18228800000003</v>
      </c>
      <c r="G33" s="7">
        <v>584.69478700000002</v>
      </c>
      <c r="H33" s="7">
        <v>9.5379000000000002E-3</v>
      </c>
      <c r="I33" s="7">
        <v>0.10312573</v>
      </c>
      <c r="J33" s="7" t="s">
        <v>4</v>
      </c>
      <c r="K33" s="7" t="s">
        <v>5</v>
      </c>
    </row>
    <row r="34" spans="1:11" s="7" customFormat="1">
      <c r="A34" s="7" t="s">
        <v>32</v>
      </c>
      <c r="B34" s="7">
        <v>0</v>
      </c>
      <c r="C34" s="7">
        <v>0</v>
      </c>
      <c r="D34" s="7">
        <v>1078.50047</v>
      </c>
      <c r="E34" s="7">
        <v>2665.9463300000002</v>
      </c>
      <c r="F34" s="7">
        <v>2095.9820199999999</v>
      </c>
      <c r="G34" s="7">
        <v>2955.5496699999999</v>
      </c>
      <c r="H34" s="7">
        <v>3.29985E-2</v>
      </c>
      <c r="I34" s="7">
        <v>0.14774328</v>
      </c>
      <c r="J34" s="7">
        <v>2.5582302499999998</v>
      </c>
      <c r="K34" s="7" t="s">
        <v>5</v>
      </c>
    </row>
    <row r="35" spans="1:11" s="7" customFormat="1">
      <c r="A35" s="7" t="s">
        <v>33</v>
      </c>
      <c r="B35" s="7">
        <v>410.16215699999998</v>
      </c>
      <c r="C35" s="7">
        <v>250.218806</v>
      </c>
      <c r="D35" s="7">
        <v>130.31880699999999</v>
      </c>
      <c r="E35" s="7">
        <v>0</v>
      </c>
      <c r="F35" s="7">
        <v>0</v>
      </c>
      <c r="G35" s="7">
        <v>0</v>
      </c>
      <c r="H35" s="7">
        <v>1.7661759999999999E-2</v>
      </c>
      <c r="I35" s="7">
        <v>0.11794462</v>
      </c>
      <c r="J35" s="7" t="e">
        <f>-Inf</f>
        <v>#NAME?</v>
      </c>
      <c r="K35" s="7" t="s">
        <v>1</v>
      </c>
    </row>
    <row r="36" spans="1:11" s="7" customFormat="1">
      <c r="A36" s="7" t="s">
        <v>34</v>
      </c>
      <c r="B36" s="7">
        <v>0</v>
      </c>
      <c r="C36" s="7">
        <v>0</v>
      </c>
      <c r="D36" s="7">
        <v>254.09279900000001</v>
      </c>
      <c r="E36" s="7">
        <v>1884.2766899999999</v>
      </c>
      <c r="F36" s="7">
        <v>1580.1908800000001</v>
      </c>
      <c r="G36" s="7">
        <v>464.21484199999998</v>
      </c>
      <c r="H36" s="7">
        <v>6.2716100000000004E-3</v>
      </c>
      <c r="I36" s="7">
        <v>8.5011710000000004E-2</v>
      </c>
      <c r="J36" s="7">
        <v>3.69017017</v>
      </c>
      <c r="K36" s="7" t="s">
        <v>5</v>
      </c>
    </row>
    <row r="37" spans="1:11" s="7" customFormat="1">
      <c r="A37" s="7" t="s">
        <v>35</v>
      </c>
      <c r="B37" s="7">
        <v>2513.1951800000002</v>
      </c>
      <c r="C37" s="7">
        <v>1314.14652</v>
      </c>
      <c r="D37" s="7">
        <v>456.28866099999999</v>
      </c>
      <c r="E37" s="7">
        <v>0</v>
      </c>
      <c r="F37" s="7">
        <v>709.40930100000003</v>
      </c>
      <c r="G37" s="7">
        <v>0</v>
      </c>
      <c r="H37" s="7">
        <v>4.8022479999999999E-2</v>
      </c>
      <c r="I37" s="7">
        <v>0.19709225999999999</v>
      </c>
      <c r="J37" s="7">
        <v>-2.7145112</v>
      </c>
      <c r="K37" s="7" t="s">
        <v>1</v>
      </c>
    </row>
    <row r="38" spans="1:11" s="7" customFormat="1">
      <c r="A38" s="7" t="s">
        <v>36</v>
      </c>
      <c r="B38" s="7">
        <v>0</v>
      </c>
      <c r="C38" s="7">
        <v>0</v>
      </c>
      <c r="D38" s="7">
        <v>0</v>
      </c>
      <c r="E38" s="7">
        <v>830.50476500000002</v>
      </c>
      <c r="F38" s="7">
        <v>1392.95472</v>
      </c>
      <c r="G38" s="7">
        <v>1364.03406</v>
      </c>
      <c r="H38" s="7">
        <v>9.62089E-3</v>
      </c>
      <c r="I38" s="7">
        <v>0.10312573</v>
      </c>
      <c r="J38" s="7" t="s">
        <v>4</v>
      </c>
      <c r="K38" s="7" t="s">
        <v>5</v>
      </c>
    </row>
    <row r="39" spans="1:11" s="7" customFormat="1">
      <c r="A39" s="7" t="s">
        <v>37</v>
      </c>
      <c r="B39" s="7">
        <v>0</v>
      </c>
      <c r="C39" s="7">
        <v>0</v>
      </c>
      <c r="D39" s="7">
        <v>0</v>
      </c>
      <c r="E39" s="7">
        <v>1101.6021800000001</v>
      </c>
      <c r="F39" s="7">
        <v>2078.60601</v>
      </c>
      <c r="G39" s="7">
        <v>1085.57322</v>
      </c>
      <c r="H39" s="7">
        <v>2.9995839999999999E-2</v>
      </c>
      <c r="I39" s="7">
        <v>0.14691177</v>
      </c>
      <c r="J39" s="7" t="s">
        <v>4</v>
      </c>
      <c r="K39" s="7" t="s">
        <v>5</v>
      </c>
    </row>
    <row r="40" spans="1:11" s="7" customFormat="1">
      <c r="A40" s="7" t="s">
        <v>38</v>
      </c>
      <c r="B40" s="7">
        <v>0</v>
      </c>
      <c r="C40" s="7">
        <v>0</v>
      </c>
      <c r="D40" s="7">
        <v>0</v>
      </c>
      <c r="E40" s="7">
        <v>1141.01549</v>
      </c>
      <c r="F40" s="7">
        <v>1674.5359100000001</v>
      </c>
      <c r="G40" s="7">
        <v>562.20652600000005</v>
      </c>
      <c r="H40" s="7">
        <v>3.1623599999999999E-3</v>
      </c>
      <c r="I40" s="7">
        <v>6.5577360000000001E-2</v>
      </c>
      <c r="J40" s="7" t="s">
        <v>4</v>
      </c>
      <c r="K40" s="7" t="s">
        <v>5</v>
      </c>
    </row>
    <row r="41" spans="1:11" s="7" customFormat="1">
      <c r="A41" s="7" t="s">
        <v>39</v>
      </c>
      <c r="B41" s="7">
        <v>0</v>
      </c>
      <c r="C41" s="7">
        <v>0</v>
      </c>
      <c r="D41" s="7">
        <v>0</v>
      </c>
      <c r="E41" s="7">
        <v>341.81546600000001</v>
      </c>
      <c r="F41" s="7">
        <v>644.96938799999998</v>
      </c>
      <c r="G41" s="7">
        <v>673.68370400000003</v>
      </c>
      <c r="H41" s="7">
        <v>1.9403730000000001E-2</v>
      </c>
      <c r="I41" s="7">
        <v>0.11946815</v>
      </c>
      <c r="J41" s="7" t="s">
        <v>4</v>
      </c>
      <c r="K41" s="7" t="s">
        <v>5</v>
      </c>
    </row>
    <row r="42" spans="1:11" s="7" customFormat="1">
      <c r="A42" s="7" t="s">
        <v>40</v>
      </c>
      <c r="B42" s="7">
        <v>41.097164599999999</v>
      </c>
      <c r="C42" s="7">
        <v>62.678158600000003</v>
      </c>
      <c r="D42" s="7">
        <v>39.172800600000002</v>
      </c>
      <c r="E42" s="7">
        <v>0</v>
      </c>
      <c r="F42" s="7">
        <v>0</v>
      </c>
      <c r="G42" s="7">
        <v>0</v>
      </c>
      <c r="H42" s="7">
        <v>1.673376E-2</v>
      </c>
      <c r="I42" s="7">
        <v>0.11773393</v>
      </c>
      <c r="J42" s="7" t="e">
        <f>-Inf</f>
        <v>#NAME?</v>
      </c>
      <c r="K42" s="7" t="s">
        <v>1</v>
      </c>
    </row>
    <row r="43" spans="1:11" s="7" customFormat="1">
      <c r="A43" s="7" t="s">
        <v>41</v>
      </c>
      <c r="B43" s="7">
        <v>721.88539600000001</v>
      </c>
      <c r="C43" s="7">
        <v>1321.1552999999999</v>
      </c>
      <c r="D43" s="7">
        <v>917.44440099999997</v>
      </c>
      <c r="E43" s="7">
        <v>0</v>
      </c>
      <c r="F43" s="7">
        <v>0</v>
      </c>
      <c r="G43" s="7">
        <v>0</v>
      </c>
      <c r="H43" s="7">
        <v>1.0658249999999999E-2</v>
      </c>
      <c r="I43" s="7">
        <v>0.10560318</v>
      </c>
      <c r="J43" s="7" t="e">
        <f>-Inf</f>
        <v>#NAME?</v>
      </c>
      <c r="K43" s="7" t="s">
        <v>1</v>
      </c>
    </row>
    <row r="44" spans="1:11" s="7" customFormat="1">
      <c r="A44" s="7" t="s">
        <v>42</v>
      </c>
      <c r="B44" s="7">
        <v>0</v>
      </c>
      <c r="C44" s="7">
        <v>0</v>
      </c>
      <c r="D44" s="7">
        <v>0</v>
      </c>
      <c r="E44" s="7">
        <v>697.07940900000006</v>
      </c>
      <c r="F44" s="7">
        <v>2630.6292400000002</v>
      </c>
      <c r="G44" s="7">
        <v>1717.3412499999999</v>
      </c>
      <c r="H44" s="7">
        <v>7.3910800000000004E-3</v>
      </c>
      <c r="I44" s="7">
        <v>9.3938279999999999E-2</v>
      </c>
      <c r="J44" s="7" t="s">
        <v>4</v>
      </c>
      <c r="K44" s="7" t="s">
        <v>5</v>
      </c>
    </row>
    <row r="45" spans="1:11" s="7" customFormat="1">
      <c r="A45" s="7" t="s">
        <v>43</v>
      </c>
      <c r="B45" s="7">
        <v>0</v>
      </c>
      <c r="C45" s="7">
        <v>0</v>
      </c>
      <c r="D45" s="7">
        <v>0</v>
      </c>
      <c r="E45" s="7">
        <v>2785.2736199999999</v>
      </c>
      <c r="F45" s="7">
        <v>1167.8921700000001</v>
      </c>
      <c r="G45" s="7">
        <v>1372.3731399999999</v>
      </c>
      <c r="H45" s="7">
        <v>1.2289039999999999E-2</v>
      </c>
      <c r="I45" s="7">
        <v>0.10660881</v>
      </c>
      <c r="J45" s="7" t="s">
        <v>4</v>
      </c>
      <c r="K45" s="7" t="s">
        <v>5</v>
      </c>
    </row>
    <row r="46" spans="1:11" s="7" customFormat="1">
      <c r="A46" s="7" t="s">
        <v>44</v>
      </c>
      <c r="B46" s="7">
        <v>0</v>
      </c>
      <c r="C46" s="7">
        <v>0</v>
      </c>
      <c r="D46" s="7">
        <v>0</v>
      </c>
      <c r="E46" s="7">
        <v>204.43194199999999</v>
      </c>
      <c r="F46" s="7">
        <v>128.58043599999999</v>
      </c>
      <c r="G46" s="7">
        <v>100.728669</v>
      </c>
      <c r="H46" s="7">
        <v>2.3585930000000001E-2</v>
      </c>
      <c r="I46" s="7">
        <v>0.13041763000000001</v>
      </c>
      <c r="J46" s="7" t="s">
        <v>4</v>
      </c>
      <c r="K46" s="7" t="s">
        <v>5</v>
      </c>
    </row>
    <row r="47" spans="1:11" s="7" customFormat="1">
      <c r="A47" s="7" t="s">
        <v>45</v>
      </c>
      <c r="B47" s="7">
        <v>8969.2086099999997</v>
      </c>
      <c r="C47" s="7">
        <v>0</v>
      </c>
      <c r="D47" s="7">
        <v>2590.67508</v>
      </c>
      <c r="E47" s="7">
        <v>14088.5628</v>
      </c>
      <c r="F47" s="7">
        <v>10472.3343</v>
      </c>
      <c r="G47" s="7">
        <v>10728.2101</v>
      </c>
      <c r="H47" s="7">
        <v>8.4436300000000006E-3</v>
      </c>
      <c r="I47" s="7">
        <v>0.10312573</v>
      </c>
      <c r="J47" s="7">
        <v>1.59404948</v>
      </c>
      <c r="K47" s="7" t="s">
        <v>5</v>
      </c>
    </row>
    <row r="48" spans="1:11" s="7" customFormat="1">
      <c r="A48" s="7" t="s">
        <v>46</v>
      </c>
      <c r="B48" s="7">
        <v>0</v>
      </c>
      <c r="C48" s="7">
        <v>0</v>
      </c>
      <c r="D48" s="7">
        <v>0</v>
      </c>
      <c r="E48" s="7">
        <v>380.33849700000002</v>
      </c>
      <c r="F48" s="7">
        <v>478.43883099999999</v>
      </c>
      <c r="G48" s="7">
        <v>374.804351</v>
      </c>
      <c r="H48" s="7">
        <v>3.2758679999999998E-2</v>
      </c>
      <c r="I48" s="7">
        <v>0.14774328</v>
      </c>
      <c r="J48" s="7" t="s">
        <v>4</v>
      </c>
      <c r="K48" s="7" t="s">
        <v>5</v>
      </c>
    </row>
    <row r="49" spans="1:11" s="7" customFormat="1">
      <c r="A49" s="7" t="s">
        <v>47</v>
      </c>
      <c r="B49" s="7">
        <v>845.95944799999995</v>
      </c>
      <c r="C49" s="7">
        <v>0</v>
      </c>
      <c r="D49" s="7">
        <v>537.56507799999997</v>
      </c>
      <c r="E49" s="7">
        <v>2989.8171499999999</v>
      </c>
      <c r="F49" s="7">
        <v>2089.43208</v>
      </c>
      <c r="G49" s="7">
        <v>2618.9454000000001</v>
      </c>
      <c r="H49" s="7">
        <v>3.2391290000000003E-2</v>
      </c>
      <c r="I49" s="7">
        <v>0.14774328</v>
      </c>
      <c r="J49" s="7">
        <v>2.3994289499999999</v>
      </c>
      <c r="K49" s="7" t="s">
        <v>5</v>
      </c>
    </row>
    <row r="50" spans="1:11" s="7" customFormat="1">
      <c r="A50" s="7" t="s">
        <v>48</v>
      </c>
      <c r="B50" s="7">
        <v>0</v>
      </c>
      <c r="C50" s="7">
        <v>0</v>
      </c>
      <c r="D50" s="7">
        <v>0</v>
      </c>
      <c r="E50" s="7">
        <v>289.26424500000002</v>
      </c>
      <c r="F50" s="7">
        <v>363.87388600000003</v>
      </c>
      <c r="G50" s="7">
        <v>427.582922</v>
      </c>
      <c r="H50" s="7">
        <v>2.725145E-2</v>
      </c>
      <c r="I50" s="7">
        <v>0.14123511</v>
      </c>
      <c r="J50" s="7" t="s">
        <v>4</v>
      </c>
      <c r="K50" s="7" t="s">
        <v>5</v>
      </c>
    </row>
    <row r="51" spans="1:11" s="7" customFormat="1">
      <c r="A51" s="7" t="s">
        <v>49</v>
      </c>
      <c r="B51" s="7">
        <v>0</v>
      </c>
      <c r="C51" s="7">
        <v>0</v>
      </c>
      <c r="D51" s="7">
        <v>0</v>
      </c>
      <c r="E51" s="7">
        <v>781.65154399999994</v>
      </c>
      <c r="F51" s="7">
        <v>1311.01621</v>
      </c>
      <c r="G51" s="7">
        <v>513.51870599999995</v>
      </c>
      <c r="H51" s="7">
        <v>2.0554860000000001E-2</v>
      </c>
      <c r="I51" s="7">
        <v>0.1245941</v>
      </c>
      <c r="J51" s="7" t="s">
        <v>4</v>
      </c>
      <c r="K51" s="7" t="s">
        <v>5</v>
      </c>
    </row>
    <row r="52" spans="1:11" s="7" customFormat="1">
      <c r="A52" s="7" t="s">
        <v>50</v>
      </c>
      <c r="B52" s="7">
        <v>0</v>
      </c>
      <c r="C52" s="7">
        <v>0</v>
      </c>
      <c r="D52" s="7">
        <v>0</v>
      </c>
      <c r="E52" s="7">
        <v>1047.3360600000001</v>
      </c>
      <c r="F52" s="7">
        <v>878.31627700000001</v>
      </c>
      <c r="G52" s="7">
        <v>344.03223600000001</v>
      </c>
      <c r="H52" s="7">
        <v>9.6843999999999993E-3</v>
      </c>
      <c r="I52" s="7">
        <v>0.10312573</v>
      </c>
      <c r="J52" s="7" t="s">
        <v>4</v>
      </c>
      <c r="K52" s="7" t="s">
        <v>5</v>
      </c>
    </row>
    <row r="53" spans="1:11" s="7" customFormat="1">
      <c r="A53" s="7" t="s">
        <v>51</v>
      </c>
      <c r="B53" s="7">
        <v>0</v>
      </c>
      <c r="C53" s="7">
        <v>0</v>
      </c>
      <c r="D53" s="7">
        <v>0</v>
      </c>
      <c r="E53" s="7">
        <v>2115.5146300000001</v>
      </c>
      <c r="F53" s="7">
        <v>1995.8754200000001</v>
      </c>
      <c r="G53" s="7">
        <v>3648.28215</v>
      </c>
      <c r="H53" s="7">
        <v>5.6553699999999998E-3</v>
      </c>
      <c r="I53" s="7">
        <v>7.9579070000000002E-2</v>
      </c>
      <c r="J53" s="7" t="s">
        <v>4</v>
      </c>
      <c r="K53" s="7" t="s">
        <v>5</v>
      </c>
    </row>
    <row r="54" spans="1:11" s="7" customFormat="1">
      <c r="A54" s="7" t="s">
        <v>52</v>
      </c>
      <c r="B54" s="7">
        <v>35.2919658</v>
      </c>
      <c r="C54" s="7">
        <v>26.912263299999999</v>
      </c>
      <c r="D54" s="7">
        <v>50.459142999999997</v>
      </c>
      <c r="E54" s="7">
        <v>20.788333900000001</v>
      </c>
      <c r="F54" s="7">
        <v>0</v>
      </c>
      <c r="G54" s="7">
        <v>0</v>
      </c>
      <c r="H54" s="7">
        <v>4.9444410000000001E-2</v>
      </c>
      <c r="I54" s="7">
        <v>0.20083603999999999</v>
      </c>
      <c r="J54" s="7">
        <v>-2.5615481</v>
      </c>
      <c r="K54" s="7" t="s">
        <v>1</v>
      </c>
    </row>
    <row r="55" spans="1:11" s="7" customFormat="1">
      <c r="A55" s="7" t="s">
        <v>53</v>
      </c>
      <c r="B55" s="7">
        <v>0</v>
      </c>
      <c r="C55" s="7">
        <v>0</v>
      </c>
      <c r="D55" s="7">
        <v>0</v>
      </c>
      <c r="E55" s="7">
        <v>170.35995199999999</v>
      </c>
      <c r="F55" s="7">
        <v>535.75181599999996</v>
      </c>
      <c r="G55" s="7">
        <v>167.88111499999999</v>
      </c>
      <c r="H55" s="7">
        <v>2.106471E-2</v>
      </c>
      <c r="I55" s="7">
        <v>0.12557191000000001</v>
      </c>
      <c r="J55" s="7" t="s">
        <v>4</v>
      </c>
      <c r="K55" s="7" t="s">
        <v>5</v>
      </c>
    </row>
    <row r="56" spans="1:11" s="7" customFormat="1">
      <c r="A56" s="7" t="s">
        <v>54</v>
      </c>
      <c r="B56" s="7">
        <v>0</v>
      </c>
      <c r="C56" s="7">
        <v>564.01780099999996</v>
      </c>
      <c r="D56" s="7">
        <v>235.001127</v>
      </c>
      <c r="E56" s="7">
        <v>1307.0238899999999</v>
      </c>
      <c r="F56" s="7">
        <v>1461.4606900000001</v>
      </c>
      <c r="G56" s="7">
        <v>2719.1236399999998</v>
      </c>
      <c r="H56" s="7">
        <v>8.7027500000000004E-3</v>
      </c>
      <c r="I56" s="7">
        <v>0.10312573</v>
      </c>
      <c r="J56" s="7">
        <v>2.4606223900000002</v>
      </c>
      <c r="K56" s="7" t="s">
        <v>5</v>
      </c>
    </row>
    <row r="57" spans="1:11" s="7" customFormat="1">
      <c r="A57" s="7" t="s">
        <v>55</v>
      </c>
      <c r="B57" s="7">
        <v>3090.2628199999999</v>
      </c>
      <c r="C57" s="7">
        <v>3770.4203699999998</v>
      </c>
      <c r="D57" s="7">
        <v>1570.9664399999999</v>
      </c>
      <c r="E57" s="7">
        <v>0</v>
      </c>
      <c r="F57" s="7">
        <v>0</v>
      </c>
      <c r="G57" s="7">
        <v>0</v>
      </c>
      <c r="H57" s="7">
        <v>1.6925899999999999E-3</v>
      </c>
      <c r="I57" s="7">
        <v>4.1680010000000003E-2</v>
      </c>
      <c r="J57" s="7" t="e">
        <f>-Inf</f>
        <v>#NAME?</v>
      </c>
      <c r="K57" s="7" t="s">
        <v>1</v>
      </c>
    </row>
    <row r="58" spans="1:11" s="7" customFormat="1">
      <c r="A58" s="7" t="s">
        <v>56</v>
      </c>
      <c r="B58" s="7">
        <v>1010.10083</v>
      </c>
      <c r="C58" s="7">
        <v>616.21049300000004</v>
      </c>
      <c r="D58" s="7">
        <v>641.86874999999998</v>
      </c>
      <c r="E58" s="7">
        <v>0</v>
      </c>
      <c r="F58" s="7">
        <v>0</v>
      </c>
      <c r="G58" s="7">
        <v>0</v>
      </c>
      <c r="H58" s="7">
        <v>3.4456250000000001E-2</v>
      </c>
      <c r="I58" s="7">
        <v>0.14918419999999999</v>
      </c>
      <c r="J58" s="7" t="e">
        <f>-Inf</f>
        <v>#NAME?</v>
      </c>
      <c r="K58" s="7" t="s">
        <v>1</v>
      </c>
    </row>
    <row r="59" spans="1:11" s="7" customFormat="1">
      <c r="A59" s="7" t="s">
        <v>57</v>
      </c>
      <c r="B59" s="7">
        <v>0</v>
      </c>
      <c r="C59" s="7">
        <v>0</v>
      </c>
      <c r="D59" s="7">
        <v>0</v>
      </c>
      <c r="E59" s="7">
        <v>106.039511</v>
      </c>
      <c r="F59" s="7">
        <v>168.960892</v>
      </c>
      <c r="G59" s="7">
        <v>97.530136299999995</v>
      </c>
      <c r="H59" s="8">
        <v>3.2800000000000003E-14</v>
      </c>
      <c r="I59" s="8">
        <v>4.2999999999999999E-12</v>
      </c>
      <c r="J59" s="7" t="s">
        <v>4</v>
      </c>
      <c r="K59" s="7" t="s">
        <v>5</v>
      </c>
    </row>
    <row r="60" spans="1:11" s="7" customFormat="1">
      <c r="A60" s="7" t="s">
        <v>58</v>
      </c>
      <c r="B60" s="7">
        <v>2842.8975599999999</v>
      </c>
      <c r="C60" s="7">
        <v>2408.75747</v>
      </c>
      <c r="D60" s="7">
        <v>1003.62208</v>
      </c>
      <c r="E60" s="7">
        <v>496.17087500000002</v>
      </c>
      <c r="F60" s="7">
        <v>0</v>
      </c>
      <c r="G60" s="7">
        <v>0</v>
      </c>
      <c r="H60" s="8">
        <v>2.5700000000000001E-5</v>
      </c>
      <c r="I60" s="7">
        <v>1.2634300000000001E-3</v>
      </c>
      <c r="J60" s="7">
        <v>-3.7389076999999999</v>
      </c>
      <c r="K60" s="7" t="s">
        <v>1</v>
      </c>
    </row>
    <row r="61" spans="1:11" s="7" customFormat="1">
      <c r="A61" s="7" t="s">
        <v>59</v>
      </c>
      <c r="B61" s="7">
        <v>30.226331299999998</v>
      </c>
      <c r="C61" s="7">
        <v>15.8053097</v>
      </c>
      <c r="D61" s="7">
        <v>13.7195196</v>
      </c>
      <c r="E61" s="7">
        <v>67.826587099999998</v>
      </c>
      <c r="F61" s="7">
        <v>72.522876999999994</v>
      </c>
      <c r="G61" s="7">
        <v>30.077851800000001</v>
      </c>
      <c r="H61" s="7">
        <v>3.9066249999999997E-2</v>
      </c>
      <c r="I61" s="7">
        <v>0.16550649000000001</v>
      </c>
      <c r="J61" s="7">
        <v>1.39467078</v>
      </c>
      <c r="K61" s="7" t="s">
        <v>5</v>
      </c>
    </row>
    <row r="62" spans="1:11" s="7" customFormat="1">
      <c r="A62" s="7" t="s">
        <v>60</v>
      </c>
      <c r="B62" s="7">
        <v>1224.91866</v>
      </c>
      <c r="C62" s="7">
        <v>747.25978399999997</v>
      </c>
      <c r="D62" s="7">
        <v>778.374774</v>
      </c>
      <c r="E62" s="7">
        <v>0</v>
      </c>
      <c r="F62" s="7">
        <v>0</v>
      </c>
      <c r="G62" s="7">
        <v>0</v>
      </c>
      <c r="H62" s="7">
        <v>3.4456250000000001E-2</v>
      </c>
      <c r="I62" s="7">
        <v>0.14918419999999999</v>
      </c>
      <c r="J62" s="7" t="e">
        <f>-Inf</f>
        <v>#NAME?</v>
      </c>
      <c r="K62" s="7" t="s">
        <v>1</v>
      </c>
    </row>
    <row r="63" spans="1:11" s="7" customFormat="1">
      <c r="A63" s="7" t="s">
        <v>61</v>
      </c>
      <c r="B63" s="7">
        <v>0</v>
      </c>
      <c r="C63" s="7">
        <v>0</v>
      </c>
      <c r="D63" s="7">
        <v>0</v>
      </c>
      <c r="E63" s="7">
        <v>483.20277199999998</v>
      </c>
      <c r="F63" s="7">
        <v>455.87608999999998</v>
      </c>
      <c r="G63" s="7">
        <v>1190.4297300000001</v>
      </c>
      <c r="H63" s="7">
        <v>2.5286900000000001E-3</v>
      </c>
      <c r="I63" s="7">
        <v>5.8606020000000002E-2</v>
      </c>
      <c r="J63" s="7" t="s">
        <v>4</v>
      </c>
      <c r="K63" s="7" t="s">
        <v>5</v>
      </c>
    </row>
    <row r="64" spans="1:11" s="7" customFormat="1">
      <c r="A64" s="7" t="s">
        <v>62</v>
      </c>
      <c r="B64" s="7">
        <v>414.55899399999998</v>
      </c>
      <c r="C64" s="7">
        <v>505.80218100000002</v>
      </c>
      <c r="D64" s="7">
        <v>658.57896300000004</v>
      </c>
      <c r="E64" s="7">
        <v>0</v>
      </c>
      <c r="F64" s="7">
        <v>0</v>
      </c>
      <c r="G64" s="7">
        <v>0</v>
      </c>
      <c r="H64" s="7">
        <v>1.349094E-2</v>
      </c>
      <c r="I64" s="7">
        <v>0.11073812</v>
      </c>
      <c r="J64" s="7" t="e">
        <f>-Inf</f>
        <v>#NAME?</v>
      </c>
      <c r="K64" s="7" t="s">
        <v>1</v>
      </c>
    </row>
    <row r="65" spans="1:11" s="7" customFormat="1">
      <c r="A65" s="7" t="s">
        <v>63</v>
      </c>
      <c r="B65" s="7">
        <v>0</v>
      </c>
      <c r="C65" s="7">
        <v>0</v>
      </c>
      <c r="D65" s="7">
        <v>0</v>
      </c>
      <c r="E65" s="7">
        <v>591.12850700000001</v>
      </c>
      <c r="F65" s="7">
        <v>743.59770100000003</v>
      </c>
      <c r="G65" s="7">
        <v>194.175748</v>
      </c>
      <c r="H65" s="7">
        <v>5.5823799999999996E-3</v>
      </c>
      <c r="I65" s="7">
        <v>7.9579070000000002E-2</v>
      </c>
      <c r="J65" s="7" t="s">
        <v>4</v>
      </c>
      <c r="K65" s="7" t="s">
        <v>5</v>
      </c>
    </row>
    <row r="66" spans="1:11" s="7" customFormat="1">
      <c r="A66" s="7" t="s">
        <v>64</v>
      </c>
      <c r="B66" s="7">
        <v>0</v>
      </c>
      <c r="C66" s="7">
        <v>0</v>
      </c>
      <c r="D66" s="7">
        <v>0</v>
      </c>
      <c r="E66" s="7">
        <v>44.2244867</v>
      </c>
      <c r="F66" s="7">
        <v>41.723448699999999</v>
      </c>
      <c r="G66" s="7">
        <v>98.057238100000006</v>
      </c>
      <c r="H66" s="8">
        <v>4.0500000000000002E-5</v>
      </c>
      <c r="I66" s="7">
        <v>1.77239E-3</v>
      </c>
      <c r="J66" s="7" t="s">
        <v>4</v>
      </c>
      <c r="K66" s="7" t="s">
        <v>5</v>
      </c>
    </row>
    <row r="67" spans="1:11" s="7" customFormat="1">
      <c r="A67" s="7" t="s">
        <v>65</v>
      </c>
      <c r="B67" s="7">
        <v>5189.6103899999998</v>
      </c>
      <c r="C67" s="7">
        <v>8205.5322199999991</v>
      </c>
      <c r="D67" s="7">
        <v>9893.2164699999994</v>
      </c>
      <c r="E67" s="7">
        <v>3244.03739</v>
      </c>
      <c r="F67" s="7">
        <v>4813.21443</v>
      </c>
      <c r="G67" s="7">
        <v>4344.4164700000001</v>
      </c>
      <c r="H67" s="7">
        <v>1.390017E-2</v>
      </c>
      <c r="I67" s="7">
        <v>0.11161763</v>
      </c>
      <c r="J67" s="7">
        <v>-1.1400413</v>
      </c>
      <c r="K67" s="7" t="s">
        <v>1</v>
      </c>
    </row>
    <row r="68" spans="1:11" s="7" customFormat="1">
      <c r="A68" s="7" t="s">
        <v>66</v>
      </c>
      <c r="B68" s="7">
        <v>747.80945699999995</v>
      </c>
      <c r="C68" s="7">
        <v>456.20003400000002</v>
      </c>
      <c r="D68" s="7">
        <v>0</v>
      </c>
      <c r="E68" s="7">
        <v>3230.2505799999999</v>
      </c>
      <c r="F68" s="7">
        <v>7018.6447799999996</v>
      </c>
      <c r="G68" s="7">
        <v>4340.7934800000003</v>
      </c>
      <c r="H68" s="7">
        <v>1.2756000000000001E-4</v>
      </c>
      <c r="I68" s="7">
        <v>5.0257699999999997E-3</v>
      </c>
      <c r="J68" s="7">
        <v>3.4969305400000001</v>
      </c>
      <c r="K68" s="7" t="s">
        <v>5</v>
      </c>
    </row>
    <row r="69" spans="1:11" s="7" customFormat="1">
      <c r="A69" s="7" t="s">
        <v>67</v>
      </c>
      <c r="B69" s="7">
        <v>0</v>
      </c>
      <c r="C69" s="7">
        <v>381.395871</v>
      </c>
      <c r="D69" s="7">
        <v>0</v>
      </c>
      <c r="E69" s="7">
        <v>10802.316000000001</v>
      </c>
      <c r="F69" s="7">
        <v>7720.7651900000001</v>
      </c>
      <c r="G69" s="7">
        <v>11612.875700000001</v>
      </c>
      <c r="H69" s="8">
        <v>1.26E-14</v>
      </c>
      <c r="I69" s="8">
        <v>2.4799999999999999E-12</v>
      </c>
      <c r="J69" s="7">
        <v>5.9886493099999996</v>
      </c>
      <c r="K69" s="7" t="s">
        <v>5</v>
      </c>
    </row>
    <row r="70" spans="1:11" s="7" customFormat="1">
      <c r="A70" s="7" t="s">
        <v>68</v>
      </c>
      <c r="B70" s="7">
        <v>1621.0001400000001</v>
      </c>
      <c r="C70" s="7">
        <v>2966.6660900000002</v>
      </c>
      <c r="D70" s="7">
        <v>1030.0648200000001</v>
      </c>
      <c r="E70" s="7">
        <v>0</v>
      </c>
      <c r="F70" s="7">
        <v>0</v>
      </c>
      <c r="G70" s="7">
        <v>0</v>
      </c>
      <c r="H70" s="7">
        <v>1.6700340000000001E-2</v>
      </c>
      <c r="I70" s="7">
        <v>0.11773393</v>
      </c>
      <c r="J70" s="7" t="e">
        <f>-Inf</f>
        <v>#NAME?</v>
      </c>
      <c r="K70" s="7" t="s">
        <v>1</v>
      </c>
    </row>
    <row r="71" spans="1:11" s="7" customFormat="1">
      <c r="A71" s="7" t="s">
        <v>69</v>
      </c>
      <c r="B71" s="7">
        <v>0</v>
      </c>
      <c r="C71" s="7">
        <v>0</v>
      </c>
      <c r="D71" s="7">
        <v>0</v>
      </c>
      <c r="E71" s="7">
        <v>2327.83817</v>
      </c>
      <c r="F71" s="7">
        <v>976.08506</v>
      </c>
      <c r="G71" s="7">
        <v>764.65559099999996</v>
      </c>
      <c r="H71" s="7">
        <v>1.5654660000000001E-2</v>
      </c>
      <c r="I71" s="7">
        <v>0.11637612</v>
      </c>
      <c r="J71" s="7" t="s">
        <v>4</v>
      </c>
      <c r="K71" s="7" t="s">
        <v>5</v>
      </c>
    </row>
    <row r="72" spans="1:11" s="7" customFormat="1">
      <c r="A72" s="7" t="s">
        <v>70</v>
      </c>
      <c r="B72" s="7">
        <v>0</v>
      </c>
      <c r="C72" s="7">
        <v>0</v>
      </c>
      <c r="D72" s="7">
        <v>0</v>
      </c>
      <c r="E72" s="7">
        <v>327.09110700000002</v>
      </c>
      <c r="F72" s="7">
        <v>411.45739400000002</v>
      </c>
      <c r="G72" s="7">
        <v>644.66348300000004</v>
      </c>
      <c r="H72" s="7">
        <v>2.2484400000000002E-2</v>
      </c>
      <c r="I72" s="7">
        <v>0.12655506999999999</v>
      </c>
      <c r="J72" s="7" t="s">
        <v>4</v>
      </c>
      <c r="K72" s="7" t="s">
        <v>5</v>
      </c>
    </row>
    <row r="73" spans="1:11" s="7" customFormat="1">
      <c r="A73" s="7" t="s">
        <v>71</v>
      </c>
      <c r="B73" s="7">
        <v>121.90715299999999</v>
      </c>
      <c r="C73" s="7">
        <v>68.419733100000002</v>
      </c>
      <c r="D73" s="7">
        <v>111.550927</v>
      </c>
      <c r="E73" s="7">
        <v>40.2124977</v>
      </c>
      <c r="F73" s="7">
        <v>48.175683399999997</v>
      </c>
      <c r="G73" s="7">
        <v>50.949491700000003</v>
      </c>
      <c r="H73" s="7">
        <v>3.7490800000000001E-3</v>
      </c>
      <c r="I73" s="7">
        <v>7.3856889999999994E-2</v>
      </c>
      <c r="J73" s="7">
        <v>-1.2812338999999999</v>
      </c>
      <c r="K73" s="7" t="s">
        <v>1</v>
      </c>
    </row>
    <row r="74" spans="1:11" s="7" customFormat="1">
      <c r="A74" s="7" t="s">
        <v>72</v>
      </c>
      <c r="B74" s="7">
        <v>1978.8525099999999</v>
      </c>
      <c r="C74" s="7">
        <v>2172.9527899999998</v>
      </c>
      <c r="D74" s="7">
        <v>2137.6856899999998</v>
      </c>
      <c r="E74" s="7">
        <v>5594.9794700000002</v>
      </c>
      <c r="F74" s="7">
        <v>7429.09184</v>
      </c>
      <c r="G74" s="7">
        <v>4900.95046</v>
      </c>
      <c r="H74" s="7">
        <v>4.1029700000000001E-3</v>
      </c>
      <c r="I74" s="7">
        <v>7.5312550000000006E-2</v>
      </c>
      <c r="J74" s="7">
        <v>1.31655133</v>
      </c>
      <c r="K74" s="7" t="s">
        <v>5</v>
      </c>
    </row>
    <row r="75" spans="1:11" s="7" customFormat="1">
      <c r="A75" s="7" t="s">
        <v>73</v>
      </c>
      <c r="B75" s="7">
        <v>1109.4550099999999</v>
      </c>
      <c r="C75" s="7">
        <v>451.21424100000002</v>
      </c>
      <c r="D75" s="7">
        <v>940.00450899999998</v>
      </c>
      <c r="E75" s="7">
        <v>3194.9472900000001</v>
      </c>
      <c r="F75" s="7">
        <v>4749.7472399999997</v>
      </c>
      <c r="G75" s="7">
        <v>2576.0118699999998</v>
      </c>
      <c r="H75" s="7">
        <v>3.057555E-2</v>
      </c>
      <c r="I75" s="7">
        <v>0.14691177</v>
      </c>
      <c r="J75" s="7">
        <v>1.92740354</v>
      </c>
      <c r="K75" s="7" t="s">
        <v>5</v>
      </c>
    </row>
    <row r="76" spans="1:11" s="7" customFormat="1">
      <c r="A76" s="7" t="s">
        <v>74</v>
      </c>
      <c r="B76" s="7">
        <v>0</v>
      </c>
      <c r="C76" s="7">
        <v>0</v>
      </c>
      <c r="D76" s="7">
        <v>0</v>
      </c>
      <c r="E76" s="7">
        <v>569.23485900000003</v>
      </c>
      <c r="F76" s="7">
        <v>358.02852300000001</v>
      </c>
      <c r="G76" s="7">
        <v>420.71412099999998</v>
      </c>
      <c r="H76" s="7">
        <v>1.9090240000000001E-2</v>
      </c>
      <c r="I76" s="7">
        <v>0.11946815</v>
      </c>
      <c r="J76" s="7" t="s">
        <v>4</v>
      </c>
      <c r="K76" s="7" t="s">
        <v>5</v>
      </c>
    </row>
    <row r="77" spans="1:11" s="7" customFormat="1">
      <c r="A77" s="7" t="s">
        <v>75</v>
      </c>
      <c r="B77" s="7">
        <v>0</v>
      </c>
      <c r="C77" s="7">
        <v>0</v>
      </c>
      <c r="D77" s="7">
        <v>0</v>
      </c>
      <c r="E77" s="7">
        <v>144.56655900000001</v>
      </c>
      <c r="F77" s="7">
        <v>181.85446899999999</v>
      </c>
      <c r="G77" s="7">
        <v>94.975354499999995</v>
      </c>
      <c r="H77" s="7">
        <v>2.4627179999999999E-2</v>
      </c>
      <c r="I77" s="7">
        <v>0.13291928</v>
      </c>
      <c r="J77" s="7" t="s">
        <v>4</v>
      </c>
      <c r="K77" s="7" t="s">
        <v>5</v>
      </c>
    </row>
    <row r="78" spans="1:11" s="7" customFormat="1">
      <c r="A78" s="7" t="s">
        <v>76</v>
      </c>
      <c r="B78" s="7">
        <v>324.69856700000003</v>
      </c>
      <c r="C78" s="7">
        <v>482.50712499999997</v>
      </c>
      <c r="D78" s="7">
        <v>415.30477500000001</v>
      </c>
      <c r="E78" s="7">
        <v>0</v>
      </c>
      <c r="F78" s="7">
        <v>0</v>
      </c>
      <c r="G78" s="7">
        <v>0</v>
      </c>
      <c r="H78" s="8">
        <v>2.58E-21</v>
      </c>
      <c r="I78" s="8">
        <v>1.02E-18</v>
      </c>
      <c r="J78" s="7" t="e">
        <f>-Inf</f>
        <v>#NAME?</v>
      </c>
      <c r="K78" s="7" t="s">
        <v>1</v>
      </c>
    </row>
    <row r="79" spans="1:11" s="7" customFormat="1">
      <c r="A79" s="7" t="s">
        <v>77</v>
      </c>
      <c r="B79" s="7">
        <v>3706.7420099999999</v>
      </c>
      <c r="C79" s="7">
        <v>2344.1002699999999</v>
      </c>
      <c r="D79" s="7">
        <v>0</v>
      </c>
      <c r="E79" s="7">
        <v>0</v>
      </c>
      <c r="F79" s="7">
        <v>196.00010900000001</v>
      </c>
      <c r="G79" s="7">
        <v>0</v>
      </c>
      <c r="H79" s="7">
        <v>4.2052699999999997E-3</v>
      </c>
      <c r="I79" s="7">
        <v>7.5312550000000006E-2</v>
      </c>
      <c r="J79" s="7">
        <v>-5.0629454000000003</v>
      </c>
      <c r="K79" s="7" t="s">
        <v>1</v>
      </c>
    </row>
    <row r="80" spans="1:11" s="7" customFormat="1">
      <c r="A80" s="7" t="s">
        <v>78</v>
      </c>
      <c r="B80" s="7">
        <v>33.045715600000001</v>
      </c>
      <c r="C80" s="7">
        <v>30.769746399999999</v>
      </c>
      <c r="D80" s="7">
        <v>35.366577999999997</v>
      </c>
      <c r="E80" s="7">
        <v>13.6597934</v>
      </c>
      <c r="F80" s="7">
        <v>10.3098302</v>
      </c>
      <c r="G80" s="7">
        <v>21.537656699999999</v>
      </c>
      <c r="H80" s="7">
        <v>1.162234E-2</v>
      </c>
      <c r="I80" s="7">
        <v>0.10660881</v>
      </c>
      <c r="J80" s="7">
        <v>-1.3188103</v>
      </c>
      <c r="K80" s="7" t="s">
        <v>1</v>
      </c>
    </row>
    <row r="81" spans="1:11" s="7" customFormat="1">
      <c r="A81" s="7" t="s">
        <v>79</v>
      </c>
      <c r="B81" s="7">
        <v>0</v>
      </c>
      <c r="C81" s="7">
        <v>0</v>
      </c>
      <c r="D81" s="7">
        <v>1172.8692599999999</v>
      </c>
      <c r="E81" s="7">
        <v>2899.2166299999999</v>
      </c>
      <c r="F81" s="7">
        <v>1823.5043599999999</v>
      </c>
      <c r="G81" s="7">
        <v>4761.7189099999996</v>
      </c>
      <c r="H81" s="7">
        <v>3.5256320000000001E-2</v>
      </c>
      <c r="I81" s="7">
        <v>0.15098902</v>
      </c>
      <c r="J81" s="7">
        <v>2.7271687299999998</v>
      </c>
      <c r="K81" s="7" t="s">
        <v>5</v>
      </c>
    </row>
    <row r="82" spans="1:11" s="7" customFormat="1">
      <c r="A82" s="7" t="s">
        <v>80</v>
      </c>
      <c r="B82" s="7">
        <v>2011.19631</v>
      </c>
      <c r="C82" s="7">
        <v>981.54182600000001</v>
      </c>
      <c r="D82" s="7">
        <v>894.61053200000003</v>
      </c>
      <c r="E82" s="7">
        <v>315.91266000000002</v>
      </c>
      <c r="F82" s="7">
        <v>0</v>
      </c>
      <c r="G82" s="7">
        <v>0</v>
      </c>
      <c r="H82" s="7">
        <v>4.7318600000000001E-3</v>
      </c>
      <c r="I82" s="7">
        <v>7.9579070000000002E-2</v>
      </c>
      <c r="J82" s="7">
        <v>-3.6775479</v>
      </c>
      <c r="K82" s="7" t="s">
        <v>1</v>
      </c>
    </row>
    <row r="83" spans="1:11" s="7" customFormat="1">
      <c r="A83" s="7" t="s">
        <v>81</v>
      </c>
      <c r="B83" s="7">
        <v>0</v>
      </c>
      <c r="C83" s="7">
        <v>0</v>
      </c>
      <c r="D83" s="7">
        <v>0</v>
      </c>
      <c r="E83" s="7">
        <v>8.9095763300000002</v>
      </c>
      <c r="F83" s="7">
        <v>11.207614599999999</v>
      </c>
      <c r="G83" s="7">
        <v>13.169905200000001</v>
      </c>
      <c r="H83" s="7">
        <v>2.725145E-2</v>
      </c>
      <c r="I83" s="7">
        <v>0.14123511</v>
      </c>
      <c r="J83" s="7" t="s">
        <v>4</v>
      </c>
      <c r="K83" s="7" t="s">
        <v>5</v>
      </c>
    </row>
    <row r="84" spans="1:11" s="7" customFormat="1">
      <c r="A84" s="7" t="s">
        <v>82</v>
      </c>
      <c r="B84" s="7">
        <v>0</v>
      </c>
      <c r="C84" s="7">
        <v>0</v>
      </c>
      <c r="D84" s="7">
        <v>0</v>
      </c>
      <c r="E84" s="7">
        <v>37.723424399999999</v>
      </c>
      <c r="F84" s="7">
        <v>47.453389999999999</v>
      </c>
      <c r="G84" s="7">
        <v>55.761789899999997</v>
      </c>
      <c r="H84" s="7">
        <v>5.6433500000000001E-3</v>
      </c>
      <c r="I84" s="7">
        <v>7.9579070000000002E-2</v>
      </c>
      <c r="J84" s="7" t="s">
        <v>4</v>
      </c>
      <c r="K84" s="7" t="s">
        <v>5</v>
      </c>
    </row>
    <row r="85" spans="1:11" s="7" customFormat="1">
      <c r="A85" s="7" t="s">
        <v>83</v>
      </c>
      <c r="B85" s="7">
        <v>0</v>
      </c>
      <c r="C85" s="7">
        <v>0</v>
      </c>
      <c r="D85" s="7">
        <v>23.448858399999999</v>
      </c>
      <c r="E85" s="7">
        <v>43.472441400000001</v>
      </c>
      <c r="F85" s="7">
        <v>145.82732100000001</v>
      </c>
      <c r="G85" s="7">
        <v>71.399820099999999</v>
      </c>
      <c r="H85" s="7">
        <v>3.3635289999999998E-2</v>
      </c>
      <c r="I85" s="7">
        <v>0.14890228</v>
      </c>
      <c r="J85" s="7">
        <v>3.1819946400000001</v>
      </c>
      <c r="K85" s="7" t="s">
        <v>5</v>
      </c>
    </row>
    <row r="86" spans="1:11" s="7" customFormat="1">
      <c r="A86" s="7" t="s">
        <v>84</v>
      </c>
      <c r="B86" s="7">
        <v>0</v>
      </c>
      <c r="C86" s="7">
        <v>8.5196250599999992</v>
      </c>
      <c r="D86" s="7">
        <v>0</v>
      </c>
      <c r="E86" s="7">
        <v>21.936568300000001</v>
      </c>
      <c r="F86" s="7">
        <v>5.51892914</v>
      </c>
      <c r="G86" s="7">
        <v>25.940854099999999</v>
      </c>
      <c r="H86" s="7">
        <v>4.4369649999999997E-2</v>
      </c>
      <c r="I86" s="7">
        <v>0.18597493000000001</v>
      </c>
      <c r="J86" s="7">
        <v>2.3336562299999999</v>
      </c>
      <c r="K86" s="7" t="s">
        <v>5</v>
      </c>
    </row>
    <row r="87" spans="1:11" s="7" customFormat="1">
      <c r="A87" s="7" t="s">
        <v>85</v>
      </c>
      <c r="B87" s="7">
        <v>563.19075599999996</v>
      </c>
      <c r="C87" s="7">
        <v>458.098231</v>
      </c>
      <c r="D87" s="7">
        <v>1670.1051</v>
      </c>
      <c r="E87" s="7">
        <v>294.88102600000002</v>
      </c>
      <c r="F87" s="7">
        <v>0</v>
      </c>
      <c r="G87" s="7">
        <v>0</v>
      </c>
      <c r="H87" s="7">
        <v>4.4858830000000002E-2</v>
      </c>
      <c r="I87" s="7">
        <v>0.18604609</v>
      </c>
      <c r="J87" s="7">
        <v>-3.3441934999999998</v>
      </c>
      <c r="K87" s="7" t="s">
        <v>1</v>
      </c>
    </row>
    <row r="88" spans="1:11" s="7" customFormat="1">
      <c r="A88" s="7" t="s">
        <v>86</v>
      </c>
      <c r="B88" s="7">
        <v>0</v>
      </c>
      <c r="C88" s="7">
        <v>0</v>
      </c>
      <c r="D88" s="7">
        <v>0</v>
      </c>
      <c r="E88" s="7">
        <v>351.22668499999997</v>
      </c>
      <c r="F88" s="7">
        <v>736.36372900000003</v>
      </c>
      <c r="G88" s="7">
        <v>461.48817600000001</v>
      </c>
      <c r="H88" s="7">
        <v>9.6842600000000001E-3</v>
      </c>
      <c r="I88" s="7">
        <v>0.10312573</v>
      </c>
      <c r="J88" s="7" t="s">
        <v>4</v>
      </c>
      <c r="K88" s="7" t="s">
        <v>5</v>
      </c>
    </row>
    <row r="89" spans="1:11" s="7" customFormat="1">
      <c r="A89" s="7" t="s">
        <v>87</v>
      </c>
      <c r="B89" s="7">
        <v>5367.46684</v>
      </c>
      <c r="C89" s="7">
        <v>7403.02538</v>
      </c>
      <c r="D89" s="7">
        <v>6080.0464000000002</v>
      </c>
      <c r="E89" s="7">
        <v>2016.1219100000001</v>
      </c>
      <c r="F89" s="7">
        <v>2536.13825</v>
      </c>
      <c r="G89" s="7">
        <v>6140.9754199999998</v>
      </c>
      <c r="H89" s="7">
        <v>3.0422689999999999E-2</v>
      </c>
      <c r="I89" s="7">
        <v>0.14691177</v>
      </c>
      <c r="J89" s="7">
        <v>-1.0447183</v>
      </c>
      <c r="K89" s="7" t="s">
        <v>1</v>
      </c>
    </row>
    <row r="90" spans="1:11" s="7" customFormat="1">
      <c r="A90" s="7" t="s">
        <v>88</v>
      </c>
      <c r="B90" s="7">
        <v>0</v>
      </c>
      <c r="C90" s="7">
        <v>0</v>
      </c>
      <c r="D90" s="7">
        <v>0</v>
      </c>
      <c r="E90" s="7">
        <v>565.17675699999995</v>
      </c>
      <c r="F90" s="7">
        <v>290.84409799999997</v>
      </c>
      <c r="G90" s="7">
        <v>430.37285500000002</v>
      </c>
      <c r="H90" s="8">
        <v>2.8200000000000001E-7</v>
      </c>
      <c r="I90" s="8">
        <v>1.59E-5</v>
      </c>
      <c r="J90" s="7" t="s">
        <v>4</v>
      </c>
      <c r="K90" s="7" t="s">
        <v>5</v>
      </c>
    </row>
    <row r="91" spans="1:11" s="7" customFormat="1">
      <c r="A91" s="7" t="s">
        <v>89</v>
      </c>
      <c r="B91" s="7">
        <v>14.003958600000001</v>
      </c>
      <c r="C91" s="7">
        <v>0</v>
      </c>
      <c r="D91" s="7">
        <v>0</v>
      </c>
      <c r="E91" s="7">
        <v>24.746621000000001</v>
      </c>
      <c r="F91" s="7">
        <v>41.505990099999998</v>
      </c>
      <c r="G91" s="7">
        <v>21.6769274</v>
      </c>
      <c r="H91" s="7">
        <v>1.7647999999999999E-4</v>
      </c>
      <c r="I91" s="7">
        <v>6.32133E-3</v>
      </c>
      <c r="J91" s="7">
        <v>2.7099868499999999</v>
      </c>
      <c r="K91" s="7" t="s">
        <v>5</v>
      </c>
    </row>
    <row r="92" spans="1:11" s="7" customFormat="1">
      <c r="A92" s="7" t="s">
        <v>90</v>
      </c>
      <c r="B92" s="7">
        <v>0</v>
      </c>
      <c r="C92" s="7">
        <v>0</v>
      </c>
      <c r="D92" s="7">
        <v>0</v>
      </c>
      <c r="E92" s="7">
        <v>725.628737</v>
      </c>
      <c r="F92" s="7">
        <v>912.78944100000001</v>
      </c>
      <c r="G92" s="7">
        <v>1787.6760400000001</v>
      </c>
      <c r="H92" s="7">
        <v>1.842562E-2</v>
      </c>
      <c r="I92" s="7">
        <v>0.11946815</v>
      </c>
      <c r="J92" s="7" t="s">
        <v>4</v>
      </c>
      <c r="K92" s="7" t="s">
        <v>5</v>
      </c>
    </row>
    <row r="93" spans="1:11" s="7" customFormat="1">
      <c r="A93" s="7" t="s">
        <v>91</v>
      </c>
      <c r="B93" s="7">
        <v>726.73026400000003</v>
      </c>
      <c r="C93" s="7">
        <v>1440.8572899999999</v>
      </c>
      <c r="D93" s="7">
        <v>923.60174500000005</v>
      </c>
      <c r="E93" s="7">
        <v>10844.497100000001</v>
      </c>
      <c r="F93" s="7">
        <v>10590.195400000001</v>
      </c>
      <c r="G93" s="7">
        <v>8296.2565699999996</v>
      </c>
      <c r="H93" s="8">
        <v>8.69E-10</v>
      </c>
      <c r="I93" s="8">
        <v>6.8499999999999998E-8</v>
      </c>
      <c r="J93" s="7">
        <v>3.0457516899999999</v>
      </c>
      <c r="K93" s="7" t="s">
        <v>5</v>
      </c>
    </row>
    <row r="94" spans="1:11" s="7" customFormat="1">
      <c r="A94" s="7" t="s">
        <v>92</v>
      </c>
      <c r="B94" s="7">
        <v>14381.310600000001</v>
      </c>
      <c r="C94" s="7">
        <v>14450.1361</v>
      </c>
      <c r="D94" s="7">
        <v>14514.257100000001</v>
      </c>
      <c r="E94" s="7">
        <v>4650.8266800000001</v>
      </c>
      <c r="F94" s="7">
        <v>5850.4098299999996</v>
      </c>
      <c r="G94" s="7">
        <v>3928.4180999999999</v>
      </c>
      <c r="H94" s="7">
        <v>1.3751200000000001E-3</v>
      </c>
      <c r="I94" s="7">
        <v>3.6119909999999998E-2</v>
      </c>
      <c r="J94" s="7">
        <v>-1.7743279000000001</v>
      </c>
      <c r="K94" s="7" t="s">
        <v>1</v>
      </c>
    </row>
    <row r="95" spans="1:11" s="7" customFormat="1">
      <c r="A95" s="7" t="s">
        <v>93</v>
      </c>
      <c r="B95" s="7">
        <v>71854.333400000003</v>
      </c>
      <c r="C95" s="7">
        <v>99902.175300000003</v>
      </c>
      <c r="D95" s="7">
        <v>111494.97900000001</v>
      </c>
      <c r="E95" s="7">
        <v>14436.4285</v>
      </c>
      <c r="F95" s="7">
        <v>17334.547600000002</v>
      </c>
      <c r="G95" s="7">
        <v>17459.635999999999</v>
      </c>
      <c r="H95" s="8">
        <v>1.14E-7</v>
      </c>
      <c r="I95" s="8">
        <v>7.4900000000000003E-6</v>
      </c>
      <c r="J95" s="7">
        <v>-2.7430406000000001</v>
      </c>
      <c r="K95" s="7" t="s">
        <v>1</v>
      </c>
    </row>
    <row r="96" spans="1:11" s="7" customFormat="1">
      <c r="A96" s="7" t="s">
        <v>94</v>
      </c>
      <c r="B96" s="7">
        <v>0</v>
      </c>
      <c r="C96" s="7">
        <v>0</v>
      </c>
      <c r="D96" s="7">
        <v>230.90043600000001</v>
      </c>
      <c r="E96" s="7">
        <v>998.83526099999995</v>
      </c>
      <c r="F96" s="7">
        <v>717.97934599999996</v>
      </c>
      <c r="G96" s="7">
        <v>1406.14518</v>
      </c>
      <c r="H96" s="7">
        <v>1.0721140000000001E-2</v>
      </c>
      <c r="I96" s="7">
        <v>0.10560318</v>
      </c>
      <c r="J96" s="7">
        <v>3.4722033699999999</v>
      </c>
      <c r="K96" s="7" t="s">
        <v>5</v>
      </c>
    </row>
    <row r="97" spans="1:11" s="7" customFormat="1">
      <c r="A97" s="7" t="s">
        <v>95</v>
      </c>
      <c r="B97" s="7">
        <v>0</v>
      </c>
      <c r="C97" s="7">
        <v>0</v>
      </c>
      <c r="D97" s="7">
        <v>0</v>
      </c>
      <c r="E97" s="7">
        <v>1954.12886</v>
      </c>
      <c r="F97" s="7">
        <v>983.262156</v>
      </c>
      <c r="G97" s="7">
        <v>770.27805899999998</v>
      </c>
      <c r="H97" s="7">
        <v>1.9405990000000001E-2</v>
      </c>
      <c r="I97" s="7">
        <v>0.11946815</v>
      </c>
      <c r="J97" s="7" t="s">
        <v>4</v>
      </c>
      <c r="K97" s="7" t="s">
        <v>5</v>
      </c>
    </row>
    <row r="98" spans="1:11" s="7" customFormat="1">
      <c r="A98" s="7" t="s">
        <v>96</v>
      </c>
      <c r="B98" s="7">
        <v>0</v>
      </c>
      <c r="C98" s="7">
        <v>0</v>
      </c>
      <c r="D98" s="7">
        <v>0</v>
      </c>
      <c r="E98" s="7">
        <v>1484.1830399999999</v>
      </c>
      <c r="F98" s="7">
        <v>933.49845100000005</v>
      </c>
      <c r="G98" s="7">
        <v>1645.4107200000001</v>
      </c>
      <c r="H98" s="7">
        <v>8.2359999999999996E-4</v>
      </c>
      <c r="I98" s="7">
        <v>2.4961460000000001E-2</v>
      </c>
      <c r="J98" s="7" t="s">
        <v>4</v>
      </c>
      <c r="K98" s="7" t="s">
        <v>5</v>
      </c>
    </row>
    <row r="99" spans="1:11" s="7" customFormat="1">
      <c r="A99" s="7" t="s">
        <v>97</v>
      </c>
      <c r="B99" s="7">
        <v>0</v>
      </c>
      <c r="C99" s="7">
        <v>0</v>
      </c>
      <c r="D99" s="7">
        <v>0</v>
      </c>
      <c r="E99" s="7">
        <v>332.20190600000001</v>
      </c>
      <c r="F99" s="7">
        <v>278.59094399999998</v>
      </c>
      <c r="G99" s="7">
        <v>654.73635000000002</v>
      </c>
      <c r="H99" s="7">
        <v>1.2034009999999999E-2</v>
      </c>
      <c r="I99" s="7">
        <v>0.10660881</v>
      </c>
      <c r="J99" s="7" t="s">
        <v>4</v>
      </c>
      <c r="K99" s="7" t="s">
        <v>5</v>
      </c>
    </row>
    <row r="100" spans="1:11" s="7" customFormat="1" ht="15" thickBot="1">
      <c r="A100" s="9" t="s">
        <v>98</v>
      </c>
      <c r="B100" s="9">
        <v>0</v>
      </c>
      <c r="C100" s="9">
        <v>0</v>
      </c>
      <c r="D100" s="9">
        <v>0</v>
      </c>
      <c r="E100" s="9">
        <v>542.37045899999998</v>
      </c>
      <c r="F100" s="9">
        <v>454.84235799999999</v>
      </c>
      <c r="G100" s="9">
        <v>890.79775500000005</v>
      </c>
      <c r="H100" s="9">
        <v>1.5136780000000001E-2</v>
      </c>
      <c r="I100" s="9">
        <v>0.11469018</v>
      </c>
      <c r="J100" s="9" t="s">
        <v>4</v>
      </c>
      <c r="K100" s="9" t="s">
        <v>5</v>
      </c>
    </row>
    <row r="101" spans="1:11" s="7" customFormat="1"/>
  </sheetData>
  <mergeCells count="1">
    <mergeCell ref="A1:K1"/>
  </mergeCells>
  <phoneticPr fontId="5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B47FE-6592-9742-9500-14F643BAB2C0}">
  <dimension ref="A1:K92"/>
  <sheetViews>
    <sheetView workbookViewId="0">
      <selection sqref="A1:J1"/>
    </sheetView>
  </sheetViews>
  <sheetFormatPr baseColWidth="10" defaultRowHeight="14"/>
  <cols>
    <col min="1" max="1" width="25" bestFit="1" customWidth="1"/>
    <col min="2" max="7" width="12.33203125" bestFit="1" customWidth="1"/>
    <col min="8" max="10" width="12" bestFit="1" customWidth="1"/>
    <col min="11" max="11" width="10" bestFit="1" customWidth="1"/>
  </cols>
  <sheetData>
    <row r="1" spans="1:11" ht="16">
      <c r="A1" s="21" t="s">
        <v>214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ht="15" thickBot="1">
      <c r="G2" s="4"/>
      <c r="H2" s="4"/>
      <c r="I2" s="4"/>
      <c r="J2" s="4"/>
      <c r="K2" s="4"/>
    </row>
    <row r="3" spans="1:11" s="10" customFormat="1" ht="17" thickBot="1">
      <c r="A3" s="2" t="s">
        <v>99</v>
      </c>
      <c r="B3" s="2" t="s">
        <v>172</v>
      </c>
      <c r="C3" s="2" t="s">
        <v>174</v>
      </c>
      <c r="D3" s="2" t="s">
        <v>173</v>
      </c>
      <c r="E3" s="2" t="s">
        <v>175</v>
      </c>
      <c r="F3" s="2" t="s">
        <v>176</v>
      </c>
      <c r="G3" s="5" t="s">
        <v>177</v>
      </c>
      <c r="H3" s="5" t="s">
        <v>100</v>
      </c>
      <c r="I3" s="5" t="s">
        <v>101</v>
      </c>
      <c r="J3" s="5" t="s">
        <v>102</v>
      </c>
      <c r="K3" s="5" t="s">
        <v>103</v>
      </c>
    </row>
    <row r="4" spans="1:11" s="10" customFormat="1" ht="16">
      <c r="A4" s="11" t="s">
        <v>111</v>
      </c>
      <c r="B4" s="11">
        <v>413.25762400000002</v>
      </c>
      <c r="C4" s="11">
        <v>0</v>
      </c>
      <c r="D4" s="11">
        <v>0</v>
      </c>
      <c r="E4" s="11">
        <v>2149.8554100000001</v>
      </c>
      <c r="F4" s="11">
        <v>328.60173800000001</v>
      </c>
      <c r="G4" s="11">
        <v>1925.17083</v>
      </c>
      <c r="H4" s="11">
        <v>2.398175E-2</v>
      </c>
      <c r="I4" s="11">
        <v>0.14204576999999999</v>
      </c>
      <c r="J4" s="11">
        <v>3.3906444100000002</v>
      </c>
      <c r="K4" s="11" t="s">
        <v>5</v>
      </c>
    </row>
    <row r="5" spans="1:11" s="10" customFormat="1" ht="16">
      <c r="A5" s="11" t="s">
        <v>112</v>
      </c>
      <c r="B5" s="11">
        <v>4176.7276899999997</v>
      </c>
      <c r="C5" s="11">
        <v>955.92017399999997</v>
      </c>
      <c r="D5" s="11">
        <v>2314.2724600000001</v>
      </c>
      <c r="E5" s="11">
        <v>0</v>
      </c>
      <c r="F5" s="11">
        <v>603.84080100000006</v>
      </c>
      <c r="G5" s="11">
        <v>482.414602</v>
      </c>
      <c r="H5" s="11">
        <v>2.7672200000000001E-2</v>
      </c>
      <c r="I5" s="11">
        <v>0.14630167999999999</v>
      </c>
      <c r="J5" s="11">
        <v>-2.7375500000000001</v>
      </c>
      <c r="K5" s="11" t="s">
        <v>1</v>
      </c>
    </row>
    <row r="6" spans="1:11" s="10" customFormat="1" ht="16">
      <c r="A6" s="11" t="s">
        <v>113</v>
      </c>
      <c r="B6" s="11">
        <v>465.18528300000003</v>
      </c>
      <c r="C6" s="11">
        <v>936.90186700000004</v>
      </c>
      <c r="D6" s="11">
        <v>793.88027</v>
      </c>
      <c r="E6" s="11">
        <v>0</v>
      </c>
      <c r="F6" s="11">
        <v>0</v>
      </c>
      <c r="G6" s="11">
        <v>0</v>
      </c>
      <c r="H6" s="11">
        <v>2.4513600000000001E-3</v>
      </c>
      <c r="I6" s="11">
        <v>3.5886269999999998E-2</v>
      </c>
      <c r="J6" s="15" t="e">
        <v>#NAME?</v>
      </c>
      <c r="K6" s="11" t="s">
        <v>1</v>
      </c>
    </row>
    <row r="7" spans="1:11" s="10" customFormat="1" ht="16">
      <c r="A7" s="11" t="s">
        <v>114</v>
      </c>
      <c r="B7" s="11">
        <v>0</v>
      </c>
      <c r="C7" s="11">
        <v>0</v>
      </c>
      <c r="D7" s="11">
        <v>0</v>
      </c>
      <c r="E7" s="11">
        <v>236.91234600000001</v>
      </c>
      <c r="F7" s="11">
        <v>131.43487300000001</v>
      </c>
      <c r="G7" s="11">
        <v>180.00800000000001</v>
      </c>
      <c r="H7" s="12">
        <v>1.68E-9</v>
      </c>
      <c r="I7" s="12">
        <v>2.1500000000000001E-7</v>
      </c>
      <c r="J7" s="11" t="s">
        <v>4</v>
      </c>
      <c r="K7" s="11" t="s">
        <v>5</v>
      </c>
    </row>
    <row r="8" spans="1:11" s="10" customFormat="1" ht="16">
      <c r="A8" s="11" t="s">
        <v>8</v>
      </c>
      <c r="B8" s="11">
        <v>5287.4794000000002</v>
      </c>
      <c r="C8" s="11">
        <v>7047.2621499999996</v>
      </c>
      <c r="D8" s="11">
        <v>4296.9315500000002</v>
      </c>
      <c r="E8" s="11">
        <v>231.14798099999999</v>
      </c>
      <c r="F8" s="11">
        <v>247.31402700000001</v>
      </c>
      <c r="G8" s="11">
        <v>1580.6536799999999</v>
      </c>
      <c r="H8" s="12">
        <v>1.46E-6</v>
      </c>
      <c r="I8" s="12">
        <v>9.3800000000000003E-5</v>
      </c>
      <c r="J8" s="11">
        <v>-2.8293279</v>
      </c>
      <c r="K8" s="11" t="s">
        <v>1</v>
      </c>
    </row>
    <row r="9" spans="1:11" s="10" customFormat="1" ht="16">
      <c r="A9" s="11" t="s">
        <v>115</v>
      </c>
      <c r="B9" s="11">
        <v>0</v>
      </c>
      <c r="C9" s="11">
        <v>0</v>
      </c>
      <c r="D9" s="11">
        <v>0</v>
      </c>
      <c r="E9" s="11">
        <v>660.31273199999998</v>
      </c>
      <c r="F9" s="11">
        <v>470.99582500000002</v>
      </c>
      <c r="G9" s="11">
        <v>501.711187</v>
      </c>
      <c r="H9" s="11">
        <v>4.4116530000000001E-2</v>
      </c>
      <c r="I9" s="11">
        <v>0.20001437999999999</v>
      </c>
      <c r="J9" s="11" t="s">
        <v>4</v>
      </c>
      <c r="K9" s="11" t="s">
        <v>5</v>
      </c>
    </row>
    <row r="10" spans="1:11" s="10" customFormat="1" ht="16">
      <c r="A10" s="11" t="s">
        <v>116</v>
      </c>
      <c r="B10" s="11">
        <v>2652.2504199999998</v>
      </c>
      <c r="C10" s="11">
        <v>1669.2934399999999</v>
      </c>
      <c r="D10" s="11">
        <v>1616.53658</v>
      </c>
      <c r="E10" s="11">
        <v>0</v>
      </c>
      <c r="F10" s="11">
        <v>0</v>
      </c>
      <c r="G10" s="11">
        <v>0</v>
      </c>
      <c r="H10" s="11">
        <v>5.6988200000000003E-3</v>
      </c>
      <c r="I10" s="11">
        <v>6.6486199999999995E-2</v>
      </c>
      <c r="J10" s="15" t="e">
        <v>#NAME?</v>
      </c>
      <c r="K10" s="11" t="s">
        <v>1</v>
      </c>
    </row>
    <row r="11" spans="1:11" s="10" customFormat="1" ht="16">
      <c r="A11" s="11" t="s">
        <v>117</v>
      </c>
      <c r="B11" s="11">
        <v>0</v>
      </c>
      <c r="C11" s="11">
        <v>0</v>
      </c>
      <c r="D11" s="11">
        <v>0</v>
      </c>
      <c r="E11" s="11">
        <v>322.62837100000002</v>
      </c>
      <c r="F11" s="11">
        <v>230.128253</v>
      </c>
      <c r="G11" s="11">
        <v>245.13575900000001</v>
      </c>
      <c r="H11" s="11">
        <v>4.4116530000000001E-2</v>
      </c>
      <c r="I11" s="11">
        <v>0.20001437999999999</v>
      </c>
      <c r="J11" s="11" t="s">
        <v>4</v>
      </c>
      <c r="K11" s="11" t="s">
        <v>5</v>
      </c>
    </row>
    <row r="12" spans="1:11" s="10" customFormat="1" ht="16">
      <c r="A12" s="13" t="s">
        <v>15</v>
      </c>
      <c r="B12" s="13">
        <v>2642.39075</v>
      </c>
      <c r="C12" s="13">
        <v>4157.7197200000001</v>
      </c>
      <c r="D12" s="13">
        <v>4026.3178899999998</v>
      </c>
      <c r="E12" s="13">
        <v>0</v>
      </c>
      <c r="F12" s="13">
        <v>0</v>
      </c>
      <c r="G12" s="13">
        <v>0</v>
      </c>
      <c r="H12" s="13">
        <v>1.4347000000000001E-4</v>
      </c>
      <c r="I12" s="13">
        <v>3.9454900000000003E-3</v>
      </c>
      <c r="J12" s="15" t="e">
        <v>#NAME?</v>
      </c>
      <c r="K12" s="13" t="s">
        <v>1</v>
      </c>
    </row>
    <row r="13" spans="1:11" s="10" customFormat="1" ht="16">
      <c r="A13" s="11" t="s">
        <v>104</v>
      </c>
      <c r="B13" s="11">
        <v>361.18044400000002</v>
      </c>
      <c r="C13" s="11">
        <v>1515.4831999999999</v>
      </c>
      <c r="D13" s="11">
        <v>880.55244800000003</v>
      </c>
      <c r="E13" s="11">
        <v>0</v>
      </c>
      <c r="F13" s="11">
        <v>0</v>
      </c>
      <c r="G13" s="11">
        <v>0</v>
      </c>
      <c r="H13" s="11">
        <v>4.7264200000000003E-3</v>
      </c>
      <c r="I13" s="11">
        <v>6.065574E-2</v>
      </c>
      <c r="J13" s="15" t="e">
        <v>#NAME?</v>
      </c>
      <c r="K13" s="11" t="s">
        <v>1</v>
      </c>
    </row>
    <row r="14" spans="1:11" s="10" customFormat="1" ht="16">
      <c r="A14" s="11" t="s">
        <v>118</v>
      </c>
      <c r="B14" s="11">
        <v>0</v>
      </c>
      <c r="C14" s="11">
        <v>0</v>
      </c>
      <c r="D14" s="11">
        <v>0</v>
      </c>
      <c r="E14" s="11">
        <v>1350.63968</v>
      </c>
      <c r="F14" s="11">
        <v>722.55041300000005</v>
      </c>
      <c r="G14" s="11">
        <v>1539.34114</v>
      </c>
      <c r="H14" s="11">
        <v>5.3359200000000001E-3</v>
      </c>
      <c r="I14" s="11">
        <v>6.4197850000000001E-2</v>
      </c>
      <c r="J14" s="11" t="s">
        <v>4</v>
      </c>
      <c r="K14" s="11" t="s">
        <v>5</v>
      </c>
    </row>
    <row r="15" spans="1:11" s="10" customFormat="1" ht="16">
      <c r="A15" s="11" t="s">
        <v>22</v>
      </c>
      <c r="B15" s="11">
        <v>0</v>
      </c>
      <c r="C15" s="11">
        <v>0</v>
      </c>
      <c r="D15" s="11">
        <v>0</v>
      </c>
      <c r="E15" s="11">
        <v>113.222348</v>
      </c>
      <c r="F15" s="11">
        <v>72.684540799999994</v>
      </c>
      <c r="G15" s="11">
        <v>94.630024899999995</v>
      </c>
      <c r="H15" s="12">
        <v>2.4600000000000002E-6</v>
      </c>
      <c r="I15" s="11">
        <v>1.3541000000000001E-4</v>
      </c>
      <c r="J15" s="11" t="s">
        <v>4</v>
      </c>
      <c r="K15" s="11" t="s">
        <v>5</v>
      </c>
    </row>
    <row r="16" spans="1:11" s="10" customFormat="1" ht="16">
      <c r="A16" s="11" t="s">
        <v>119</v>
      </c>
      <c r="B16" s="11">
        <v>0</v>
      </c>
      <c r="C16" s="11">
        <v>0</v>
      </c>
      <c r="D16" s="11">
        <v>0</v>
      </c>
      <c r="E16" s="11">
        <v>524.75184000000002</v>
      </c>
      <c r="F16" s="11">
        <v>1122.9039499999999</v>
      </c>
      <c r="G16" s="11">
        <v>299.03315800000001</v>
      </c>
      <c r="H16" s="11">
        <v>7.51763E-3</v>
      </c>
      <c r="I16" s="11">
        <v>7.4212459999999994E-2</v>
      </c>
      <c r="J16" s="11" t="s">
        <v>4</v>
      </c>
      <c r="K16" s="11" t="s">
        <v>5</v>
      </c>
    </row>
    <row r="17" spans="1:11" s="10" customFormat="1" ht="16">
      <c r="A17" s="11" t="s">
        <v>120</v>
      </c>
      <c r="B17" s="11">
        <v>0</v>
      </c>
      <c r="C17" s="11">
        <v>0</v>
      </c>
      <c r="D17" s="11">
        <v>0</v>
      </c>
      <c r="E17" s="11">
        <v>191.210251</v>
      </c>
      <c r="F17" s="11">
        <v>306.87469299999998</v>
      </c>
      <c r="G17" s="11">
        <v>435.84948600000001</v>
      </c>
      <c r="H17" s="11">
        <v>2.8500330000000001E-2</v>
      </c>
      <c r="I17" s="11">
        <v>0.14630167999999999</v>
      </c>
      <c r="J17" s="11" t="s">
        <v>4</v>
      </c>
      <c r="K17" s="11" t="s">
        <v>5</v>
      </c>
    </row>
    <row r="18" spans="1:11" s="10" customFormat="1" ht="16">
      <c r="A18" s="11" t="s">
        <v>121</v>
      </c>
      <c r="B18" s="11">
        <v>95.858727200000004</v>
      </c>
      <c r="C18" s="11">
        <v>0</v>
      </c>
      <c r="D18" s="11">
        <v>311.60283199999998</v>
      </c>
      <c r="E18" s="11">
        <v>736.14341999999999</v>
      </c>
      <c r="F18" s="11">
        <v>660.59112300000004</v>
      </c>
      <c r="G18" s="11">
        <v>717.20281699999998</v>
      </c>
      <c r="H18" s="12">
        <v>5.6799999999999998E-5</v>
      </c>
      <c r="I18" s="11">
        <v>1.8229800000000001E-3</v>
      </c>
      <c r="J18" s="11">
        <v>2.4629313800000001</v>
      </c>
      <c r="K18" s="11" t="s">
        <v>5</v>
      </c>
    </row>
    <row r="19" spans="1:11" s="10" customFormat="1" ht="16">
      <c r="A19" s="11" t="s">
        <v>24</v>
      </c>
      <c r="B19" s="11">
        <v>0</v>
      </c>
      <c r="C19" s="11">
        <v>903.77907400000004</v>
      </c>
      <c r="D19" s="11">
        <v>437.60788300000002</v>
      </c>
      <c r="E19" s="11">
        <v>1000.47384</v>
      </c>
      <c r="F19" s="11">
        <v>2140.8901099999998</v>
      </c>
      <c r="G19" s="11">
        <v>2052.4548500000001</v>
      </c>
      <c r="H19" s="11">
        <v>1.254708E-2</v>
      </c>
      <c r="I19" s="11">
        <v>0.10978698000000001</v>
      </c>
      <c r="J19" s="11">
        <v>2.2969245200000001</v>
      </c>
      <c r="K19" s="11" t="s">
        <v>5</v>
      </c>
    </row>
    <row r="20" spans="1:11" s="10" customFormat="1" ht="16">
      <c r="A20" s="11" t="s">
        <v>122</v>
      </c>
      <c r="B20" s="11">
        <v>978.52851499999997</v>
      </c>
      <c r="C20" s="11">
        <v>2956.1936700000001</v>
      </c>
      <c r="D20" s="11">
        <v>2624.2014600000002</v>
      </c>
      <c r="E20" s="11">
        <v>0</v>
      </c>
      <c r="F20" s="11">
        <v>0</v>
      </c>
      <c r="G20" s="11">
        <v>0</v>
      </c>
      <c r="H20" s="11">
        <v>1.8976E-4</v>
      </c>
      <c r="I20" s="11">
        <v>4.5660700000000002E-3</v>
      </c>
      <c r="J20" s="15" t="e">
        <v>#NAME?</v>
      </c>
      <c r="K20" s="11" t="s">
        <v>1</v>
      </c>
    </row>
    <row r="21" spans="1:11" s="10" customFormat="1" ht="16">
      <c r="A21" s="11" t="s">
        <v>26</v>
      </c>
      <c r="B21" s="11">
        <v>15.2966152</v>
      </c>
      <c r="C21" s="11">
        <v>0</v>
      </c>
      <c r="D21" s="11">
        <v>0</v>
      </c>
      <c r="E21" s="11">
        <v>68.208253299999996</v>
      </c>
      <c r="F21" s="11">
        <v>54.733955700000003</v>
      </c>
      <c r="G21" s="11">
        <v>48.586131100000003</v>
      </c>
      <c r="H21" s="11">
        <v>1.488806E-2</v>
      </c>
      <c r="I21" s="11">
        <v>0.11941468</v>
      </c>
      <c r="J21" s="11">
        <v>3.4570484800000001</v>
      </c>
      <c r="K21" s="11" t="s">
        <v>5</v>
      </c>
    </row>
    <row r="22" spans="1:11" s="10" customFormat="1" ht="16">
      <c r="A22" s="11" t="s">
        <v>28</v>
      </c>
      <c r="B22" s="11">
        <v>824.597579</v>
      </c>
      <c r="C22" s="11">
        <v>0</v>
      </c>
      <c r="D22" s="11">
        <v>0</v>
      </c>
      <c r="E22" s="11">
        <v>1149.0360800000001</v>
      </c>
      <c r="F22" s="11">
        <v>1598.21669</v>
      </c>
      <c r="G22" s="11">
        <v>1440.5280600000001</v>
      </c>
      <c r="H22" s="11">
        <v>1.053436E-2</v>
      </c>
      <c r="I22" s="11">
        <v>9.4319249999999993E-2</v>
      </c>
      <c r="J22" s="11">
        <v>2.3025653899999998</v>
      </c>
      <c r="K22" s="11" t="s">
        <v>5</v>
      </c>
    </row>
    <row r="23" spans="1:11" s="10" customFormat="1" ht="16">
      <c r="A23" s="11" t="s">
        <v>123</v>
      </c>
      <c r="B23" s="11">
        <v>14.605383399999999</v>
      </c>
      <c r="C23" s="11">
        <v>7.3539573499999999</v>
      </c>
      <c r="D23" s="11">
        <v>8.9019258200000007</v>
      </c>
      <c r="E23" s="11">
        <v>0</v>
      </c>
      <c r="F23" s="11">
        <v>0</v>
      </c>
      <c r="G23" s="11">
        <v>0</v>
      </c>
      <c r="H23" s="11">
        <v>2.0656099999999998E-3</v>
      </c>
      <c r="I23" s="11">
        <v>3.1810369999999998E-2</v>
      </c>
      <c r="J23" s="15" t="e">
        <v>#NAME?</v>
      </c>
      <c r="K23" s="11" t="s">
        <v>1</v>
      </c>
    </row>
    <row r="24" spans="1:11" s="10" customFormat="1" ht="16">
      <c r="A24" s="11" t="s">
        <v>124</v>
      </c>
      <c r="B24" s="11">
        <v>0</v>
      </c>
      <c r="C24" s="11">
        <v>0</v>
      </c>
      <c r="D24" s="11">
        <v>0</v>
      </c>
      <c r="E24" s="11">
        <v>1868.80962</v>
      </c>
      <c r="F24" s="11">
        <v>5332.0281999999997</v>
      </c>
      <c r="G24" s="11">
        <v>2129.90598</v>
      </c>
      <c r="H24" s="11">
        <v>7.4847999999999998E-3</v>
      </c>
      <c r="I24" s="11">
        <v>7.4212459999999994E-2</v>
      </c>
      <c r="J24" s="11" t="s">
        <v>4</v>
      </c>
      <c r="K24" s="11" t="s">
        <v>5</v>
      </c>
    </row>
    <row r="25" spans="1:11" s="10" customFormat="1" ht="16">
      <c r="A25" s="11" t="s">
        <v>31</v>
      </c>
      <c r="B25" s="11">
        <v>0</v>
      </c>
      <c r="C25" s="11">
        <v>0</v>
      </c>
      <c r="D25" s="11">
        <v>0</v>
      </c>
      <c r="E25" s="11">
        <v>460.68330099999997</v>
      </c>
      <c r="F25" s="11">
        <v>591.48312899999996</v>
      </c>
      <c r="G25" s="11">
        <v>210.01863599999999</v>
      </c>
      <c r="H25" s="11">
        <v>1.0175689999999999E-2</v>
      </c>
      <c r="I25" s="11">
        <v>9.3277170000000006E-2</v>
      </c>
      <c r="J25" s="11" t="s">
        <v>4</v>
      </c>
      <c r="K25" s="11" t="s">
        <v>5</v>
      </c>
    </row>
    <row r="26" spans="1:11" s="10" customFormat="1" ht="16">
      <c r="A26" s="11" t="s">
        <v>125</v>
      </c>
      <c r="B26" s="11">
        <v>0</v>
      </c>
      <c r="C26" s="11">
        <v>1317.7338500000001</v>
      </c>
      <c r="D26" s="11">
        <v>1116.57682</v>
      </c>
      <c r="E26" s="11">
        <v>3355.0499599999998</v>
      </c>
      <c r="F26" s="11">
        <v>2497.1796300000001</v>
      </c>
      <c r="G26" s="11">
        <v>2493.77799</v>
      </c>
      <c r="H26" s="11">
        <v>9.2913999999999996E-4</v>
      </c>
      <c r="I26" s="11">
        <v>1.987326E-2</v>
      </c>
      <c r="J26" s="11">
        <v>2.0929772400000002</v>
      </c>
      <c r="K26" s="11" t="s">
        <v>5</v>
      </c>
    </row>
    <row r="27" spans="1:11" s="10" customFormat="1" ht="16">
      <c r="A27" s="11" t="s">
        <v>126</v>
      </c>
      <c r="B27" s="11">
        <v>0</v>
      </c>
      <c r="C27" s="11">
        <v>0</v>
      </c>
      <c r="D27" s="11">
        <v>46.049298899999997</v>
      </c>
      <c r="E27" s="11">
        <v>210.558907</v>
      </c>
      <c r="F27" s="11">
        <v>112.64249599999999</v>
      </c>
      <c r="G27" s="11">
        <v>239.976652</v>
      </c>
      <c r="H27" s="11">
        <v>2.0617999999999999E-3</v>
      </c>
      <c r="I27" s="11">
        <v>3.1810369999999998E-2</v>
      </c>
      <c r="J27" s="11">
        <v>3.7417833699999998</v>
      </c>
      <c r="K27" s="11" t="s">
        <v>5</v>
      </c>
    </row>
    <row r="28" spans="1:11" s="10" customFormat="1" ht="16">
      <c r="A28" s="11" t="s">
        <v>127</v>
      </c>
      <c r="B28" s="11">
        <v>0</v>
      </c>
      <c r="C28" s="11">
        <v>0</v>
      </c>
      <c r="D28" s="11">
        <v>0</v>
      </c>
      <c r="E28" s="11">
        <v>317.45804399999997</v>
      </c>
      <c r="F28" s="11">
        <v>679.32090100000005</v>
      </c>
      <c r="G28" s="11">
        <v>542.71642799999995</v>
      </c>
      <c r="H28" s="11">
        <v>2.8339409999999999E-2</v>
      </c>
      <c r="I28" s="11">
        <v>0.14630167999999999</v>
      </c>
      <c r="J28" s="11" t="s">
        <v>4</v>
      </c>
      <c r="K28" s="11" t="s">
        <v>5</v>
      </c>
    </row>
    <row r="29" spans="1:11" s="10" customFormat="1" ht="16">
      <c r="A29" s="11" t="s">
        <v>34</v>
      </c>
      <c r="B29" s="11">
        <v>393.72402899999997</v>
      </c>
      <c r="C29" s="11">
        <v>0</v>
      </c>
      <c r="D29" s="11">
        <v>0</v>
      </c>
      <c r="E29" s="11">
        <v>1755.6320800000001</v>
      </c>
      <c r="F29" s="11">
        <v>782.67400699999996</v>
      </c>
      <c r="G29" s="11">
        <v>833.71504400000003</v>
      </c>
      <c r="H29" s="11">
        <v>1.2893190000000001E-2</v>
      </c>
      <c r="I29" s="11">
        <v>0.11021553000000001</v>
      </c>
      <c r="J29" s="11">
        <v>3.0796950199999999</v>
      </c>
      <c r="K29" s="11" t="s">
        <v>5</v>
      </c>
    </row>
    <row r="30" spans="1:11" s="10" customFormat="1" ht="16">
      <c r="A30" s="11" t="s">
        <v>128</v>
      </c>
      <c r="B30" s="11">
        <v>23.329496899999999</v>
      </c>
      <c r="C30" s="11">
        <v>0</v>
      </c>
      <c r="D30" s="11">
        <v>0</v>
      </c>
      <c r="E30" s="11">
        <v>117.030614</v>
      </c>
      <c r="F30" s="11">
        <v>55.651338099999997</v>
      </c>
      <c r="G30" s="11">
        <v>29.640282800000001</v>
      </c>
      <c r="H30" s="11">
        <v>4.9321619999999997E-2</v>
      </c>
      <c r="I30" s="11">
        <v>0.21826234</v>
      </c>
      <c r="J30" s="11">
        <v>3.10369743</v>
      </c>
      <c r="K30" s="11" t="s">
        <v>5</v>
      </c>
    </row>
    <row r="31" spans="1:11" s="10" customFormat="1" ht="16">
      <c r="A31" s="11" t="s">
        <v>129</v>
      </c>
      <c r="B31" s="11">
        <v>0</v>
      </c>
      <c r="C31" s="11">
        <v>0</v>
      </c>
      <c r="D31" s="11">
        <v>0</v>
      </c>
      <c r="E31" s="11">
        <v>447.164378</v>
      </c>
      <c r="F31" s="11">
        <v>717.65729499999998</v>
      </c>
      <c r="G31" s="11">
        <v>509.63890300000003</v>
      </c>
      <c r="H31" s="11">
        <v>4.415902E-2</v>
      </c>
      <c r="I31" s="11">
        <v>0.20001437999999999</v>
      </c>
      <c r="J31" s="11" t="s">
        <v>4</v>
      </c>
      <c r="K31" s="11" t="s">
        <v>5</v>
      </c>
    </row>
    <row r="32" spans="1:11" s="10" customFormat="1" ht="16">
      <c r="A32" s="11" t="s">
        <v>38</v>
      </c>
      <c r="B32" s="11">
        <v>0</v>
      </c>
      <c r="C32" s="11">
        <v>0</v>
      </c>
      <c r="D32" s="11">
        <v>0</v>
      </c>
      <c r="E32" s="11">
        <v>1771.8588500000001</v>
      </c>
      <c r="F32" s="11">
        <v>568.73377800000003</v>
      </c>
      <c r="G32" s="11">
        <v>403.88199300000002</v>
      </c>
      <c r="H32" s="11">
        <v>2.2139300000000001E-2</v>
      </c>
      <c r="I32" s="11">
        <v>0.13690319000000001</v>
      </c>
      <c r="J32" s="11" t="s">
        <v>4</v>
      </c>
      <c r="K32" s="11" t="s">
        <v>5</v>
      </c>
    </row>
    <row r="33" spans="1:11" s="10" customFormat="1" ht="16">
      <c r="A33" s="11" t="s">
        <v>130</v>
      </c>
      <c r="B33" s="11">
        <v>42055.850899999998</v>
      </c>
      <c r="C33" s="11">
        <v>19386.061099999999</v>
      </c>
      <c r="D33" s="11">
        <v>61374.505599999997</v>
      </c>
      <c r="E33" s="11">
        <v>17828.443800000001</v>
      </c>
      <c r="F33" s="11">
        <v>6358.4436299999998</v>
      </c>
      <c r="G33" s="11">
        <v>10535.9349</v>
      </c>
      <c r="H33" s="11">
        <v>2.5709679999999999E-2</v>
      </c>
      <c r="I33" s="11">
        <v>0.14630167999999999</v>
      </c>
      <c r="J33" s="11">
        <v>-1.6884926</v>
      </c>
      <c r="K33" s="11" t="s">
        <v>1</v>
      </c>
    </row>
    <row r="34" spans="1:11" s="10" customFormat="1" ht="16">
      <c r="A34" s="11" t="s">
        <v>131</v>
      </c>
      <c r="B34" s="11">
        <v>0</v>
      </c>
      <c r="C34" s="11">
        <v>0</v>
      </c>
      <c r="D34" s="11">
        <v>0</v>
      </c>
      <c r="E34" s="11">
        <v>115.103904</v>
      </c>
      <c r="F34" s="11">
        <v>153.94256300000001</v>
      </c>
      <c r="G34" s="11">
        <v>65.592688499999994</v>
      </c>
      <c r="H34" s="11">
        <v>1.7393740000000001E-2</v>
      </c>
      <c r="I34" s="11">
        <v>0.13197080999999999</v>
      </c>
      <c r="J34" s="11" t="s">
        <v>4</v>
      </c>
      <c r="K34" s="11" t="s">
        <v>5</v>
      </c>
    </row>
    <row r="35" spans="1:11" s="10" customFormat="1" ht="16">
      <c r="A35" s="11" t="s">
        <v>132</v>
      </c>
      <c r="B35" s="11">
        <v>4970.6511399999999</v>
      </c>
      <c r="C35" s="11">
        <v>3128.4660199999998</v>
      </c>
      <c r="D35" s="11">
        <v>6437.8852100000004</v>
      </c>
      <c r="E35" s="11">
        <v>692.63573299999996</v>
      </c>
      <c r="F35" s="11">
        <v>1852.69337</v>
      </c>
      <c r="G35" s="11">
        <v>1973.5142800000001</v>
      </c>
      <c r="H35" s="11">
        <v>1.9198779999999999E-2</v>
      </c>
      <c r="I35" s="11">
        <v>0.13439147000000001</v>
      </c>
      <c r="J35" s="11">
        <v>-1.5674167000000001</v>
      </c>
      <c r="K35" s="11" t="s">
        <v>1</v>
      </c>
    </row>
    <row r="36" spans="1:11" s="10" customFormat="1" ht="16">
      <c r="A36" s="11" t="s">
        <v>133</v>
      </c>
      <c r="B36" s="11">
        <v>0</v>
      </c>
      <c r="C36" s="11">
        <v>0</v>
      </c>
      <c r="D36" s="11">
        <v>0</v>
      </c>
      <c r="E36" s="11">
        <v>2000.94767</v>
      </c>
      <c r="F36" s="11">
        <v>1070.44506</v>
      </c>
      <c r="G36" s="11">
        <v>6271.3898300000001</v>
      </c>
      <c r="H36" s="11">
        <v>2.0833919999999999E-2</v>
      </c>
      <c r="I36" s="11">
        <v>0.13690319000000001</v>
      </c>
      <c r="J36" s="11" t="s">
        <v>4</v>
      </c>
      <c r="K36" s="11" t="s">
        <v>5</v>
      </c>
    </row>
    <row r="37" spans="1:11" s="10" customFormat="1" ht="16">
      <c r="A37" s="11" t="s">
        <v>134</v>
      </c>
      <c r="B37" s="11">
        <v>9352.6725399999996</v>
      </c>
      <c r="C37" s="11">
        <v>2943.2278999999999</v>
      </c>
      <c r="D37" s="11">
        <v>11400.837</v>
      </c>
      <c r="E37" s="11">
        <v>1737.66508</v>
      </c>
      <c r="F37" s="11">
        <v>2323.9925600000001</v>
      </c>
      <c r="G37" s="11">
        <v>2475.54862</v>
      </c>
      <c r="H37" s="11">
        <v>2.9376949999999999E-2</v>
      </c>
      <c r="I37" s="11">
        <v>0.14881746000000001</v>
      </c>
      <c r="J37" s="11">
        <v>-1.7664776</v>
      </c>
      <c r="K37" s="11" t="s">
        <v>1</v>
      </c>
    </row>
    <row r="38" spans="1:11" s="10" customFormat="1" ht="16">
      <c r="A38" s="11" t="s">
        <v>47</v>
      </c>
      <c r="B38" s="11">
        <v>0</v>
      </c>
      <c r="C38" s="11">
        <v>0</v>
      </c>
      <c r="D38" s="11">
        <v>0</v>
      </c>
      <c r="E38" s="11">
        <v>1857.1295600000001</v>
      </c>
      <c r="F38" s="11">
        <v>1987.0136399999999</v>
      </c>
      <c r="G38" s="11">
        <v>2116.5940700000001</v>
      </c>
      <c r="H38" s="11">
        <v>1.83505E-3</v>
      </c>
      <c r="I38" s="11">
        <v>3.0717089999999999E-2</v>
      </c>
      <c r="J38" s="11" t="s">
        <v>4</v>
      </c>
      <c r="K38" s="11" t="s">
        <v>5</v>
      </c>
    </row>
    <row r="39" spans="1:11" s="10" customFormat="1" ht="16">
      <c r="A39" s="11" t="s">
        <v>135</v>
      </c>
      <c r="B39" s="11">
        <v>0</v>
      </c>
      <c r="C39" s="11">
        <v>0</v>
      </c>
      <c r="D39" s="11">
        <v>0</v>
      </c>
      <c r="E39" s="11">
        <v>455.38809099999997</v>
      </c>
      <c r="F39" s="11">
        <v>1461.71118</v>
      </c>
      <c r="G39" s="11">
        <v>1297.5289299999999</v>
      </c>
      <c r="H39" s="11">
        <v>1.009437E-2</v>
      </c>
      <c r="I39" s="11">
        <v>9.3277170000000006E-2</v>
      </c>
      <c r="J39" s="11" t="s">
        <v>4</v>
      </c>
      <c r="K39" s="11" t="s">
        <v>5</v>
      </c>
    </row>
    <row r="40" spans="1:11" s="10" customFormat="1" ht="16">
      <c r="A40" s="11" t="s">
        <v>136</v>
      </c>
      <c r="B40" s="11">
        <v>0</v>
      </c>
      <c r="C40" s="11">
        <v>0</v>
      </c>
      <c r="D40" s="11">
        <v>0</v>
      </c>
      <c r="E40" s="11">
        <v>342.13094899999999</v>
      </c>
      <c r="F40" s="11">
        <v>183.02946600000001</v>
      </c>
      <c r="G40" s="11">
        <v>194.965487</v>
      </c>
      <c r="H40" s="11">
        <v>1.3454880000000001E-2</v>
      </c>
      <c r="I40" s="11">
        <v>0.11021553000000001</v>
      </c>
      <c r="J40" s="11" t="s">
        <v>4</v>
      </c>
      <c r="K40" s="11" t="s">
        <v>5</v>
      </c>
    </row>
    <row r="41" spans="1:11" s="10" customFormat="1" ht="16">
      <c r="A41" s="11" t="s">
        <v>137</v>
      </c>
      <c r="B41" s="11">
        <v>0</v>
      </c>
      <c r="C41" s="11">
        <v>0</v>
      </c>
      <c r="D41" s="11">
        <v>0</v>
      </c>
      <c r="E41" s="11">
        <v>88.474238299999996</v>
      </c>
      <c r="F41" s="11">
        <v>189.323913</v>
      </c>
      <c r="G41" s="11">
        <v>201.67041900000001</v>
      </c>
      <c r="H41" s="11">
        <v>2.240234E-2</v>
      </c>
      <c r="I41" s="11">
        <v>0.13690319000000001</v>
      </c>
      <c r="J41" s="11" t="s">
        <v>4</v>
      </c>
      <c r="K41" s="11" t="s">
        <v>5</v>
      </c>
    </row>
    <row r="42" spans="1:11" s="10" customFormat="1" ht="16">
      <c r="A42" s="11" t="s">
        <v>138</v>
      </c>
      <c r="B42" s="11">
        <v>0</v>
      </c>
      <c r="C42" s="11">
        <v>0</v>
      </c>
      <c r="D42" s="11">
        <v>0</v>
      </c>
      <c r="E42" s="11">
        <v>338.621914</v>
      </c>
      <c r="F42" s="11">
        <v>362.30448100000001</v>
      </c>
      <c r="G42" s="11">
        <v>578.89752299999998</v>
      </c>
      <c r="H42" s="11">
        <v>4.4696029999999998E-2</v>
      </c>
      <c r="I42" s="11">
        <v>0.20009267</v>
      </c>
      <c r="J42" s="11" t="s">
        <v>4</v>
      </c>
      <c r="K42" s="11" t="s">
        <v>5</v>
      </c>
    </row>
    <row r="43" spans="1:11" s="10" customFormat="1" ht="16">
      <c r="A43" s="11" t="s">
        <v>139</v>
      </c>
      <c r="B43" s="11">
        <v>1810.4311299999999</v>
      </c>
      <c r="C43" s="11">
        <v>2804.8316100000002</v>
      </c>
      <c r="D43" s="11">
        <v>2885.9485399999999</v>
      </c>
      <c r="E43" s="11">
        <v>2794.4269199999999</v>
      </c>
      <c r="F43" s="11">
        <v>6478.0381799999996</v>
      </c>
      <c r="G43" s="11">
        <v>5485.0086600000004</v>
      </c>
      <c r="H43" s="11">
        <v>3.4661400000000002E-2</v>
      </c>
      <c r="I43" s="11">
        <v>0.17108509</v>
      </c>
      <c r="J43" s="11">
        <v>1.1680287899999999</v>
      </c>
      <c r="K43" s="11" t="s">
        <v>5</v>
      </c>
    </row>
    <row r="44" spans="1:11" s="10" customFormat="1" ht="16">
      <c r="A44" s="11" t="s">
        <v>140</v>
      </c>
      <c r="B44" s="11">
        <v>3200.8214699999999</v>
      </c>
      <c r="C44" s="11">
        <v>1667.2197799999999</v>
      </c>
      <c r="D44" s="11">
        <v>2556.33673</v>
      </c>
      <c r="E44" s="11">
        <v>1230.3963900000001</v>
      </c>
      <c r="F44" s="11">
        <v>526.57918299999994</v>
      </c>
      <c r="G44" s="11">
        <v>841.379008</v>
      </c>
      <c r="H44" s="11">
        <v>1.866785E-2</v>
      </c>
      <c r="I44" s="11">
        <v>0.13309483999999999</v>
      </c>
      <c r="J44" s="11">
        <v>-1.3785651000000001</v>
      </c>
      <c r="K44" s="11" t="s">
        <v>1</v>
      </c>
    </row>
    <row r="45" spans="1:11" s="10" customFormat="1" ht="16">
      <c r="A45" s="11" t="s">
        <v>51</v>
      </c>
      <c r="B45" s="11">
        <v>0</v>
      </c>
      <c r="C45" s="11">
        <v>2225.7245800000001</v>
      </c>
      <c r="D45" s="11">
        <v>0</v>
      </c>
      <c r="E45" s="11">
        <v>3449.3948700000001</v>
      </c>
      <c r="F45" s="11">
        <v>3690.6389199999999</v>
      </c>
      <c r="G45" s="11">
        <v>3931.319</v>
      </c>
      <c r="H45" s="11">
        <v>6.8694100000000003E-3</v>
      </c>
      <c r="I45" s="11">
        <v>7.4212459999999994E-2</v>
      </c>
      <c r="J45" s="11">
        <v>2.7962435399999999</v>
      </c>
      <c r="K45" s="11" t="s">
        <v>5</v>
      </c>
    </row>
    <row r="46" spans="1:11" s="10" customFormat="1" ht="16">
      <c r="A46" s="11" t="s">
        <v>141</v>
      </c>
      <c r="B46" s="11">
        <v>2301.8235500000001</v>
      </c>
      <c r="C46" s="11">
        <v>4635.9651999999996</v>
      </c>
      <c r="D46" s="11">
        <v>1964.13383</v>
      </c>
      <c r="E46" s="11">
        <v>0</v>
      </c>
      <c r="F46" s="11">
        <v>0</v>
      </c>
      <c r="G46" s="11">
        <v>0</v>
      </c>
      <c r="H46" s="12">
        <v>4.9700000000000002E-5</v>
      </c>
      <c r="I46" s="11">
        <v>1.7380500000000001E-3</v>
      </c>
      <c r="J46" s="7" t="e">
        <f>-lnf</f>
        <v>#NAME?</v>
      </c>
      <c r="K46" s="11" t="s">
        <v>1</v>
      </c>
    </row>
    <row r="47" spans="1:11" s="10" customFormat="1" ht="16">
      <c r="A47" s="11" t="s">
        <v>142</v>
      </c>
      <c r="B47" s="11">
        <v>1750.74658</v>
      </c>
      <c r="C47" s="11">
        <v>3305.6943999999999</v>
      </c>
      <c r="D47" s="11">
        <v>4801.8303500000002</v>
      </c>
      <c r="E47" s="11">
        <v>0</v>
      </c>
      <c r="F47" s="11">
        <v>0</v>
      </c>
      <c r="G47" s="11">
        <v>0</v>
      </c>
      <c r="H47" s="11">
        <v>2.60991E-3</v>
      </c>
      <c r="I47" s="11">
        <v>3.5886269999999998E-2</v>
      </c>
      <c r="J47" s="7" t="e">
        <f>-lnf</f>
        <v>#NAME?</v>
      </c>
      <c r="K47" s="11" t="s">
        <v>1</v>
      </c>
    </row>
    <row r="48" spans="1:11" s="10" customFormat="1" ht="16">
      <c r="A48" s="11" t="s">
        <v>57</v>
      </c>
      <c r="B48" s="11">
        <v>0</v>
      </c>
      <c r="C48" s="11">
        <v>0</v>
      </c>
      <c r="D48" s="11">
        <v>0</v>
      </c>
      <c r="E48" s="11">
        <v>302.98639100000003</v>
      </c>
      <c r="F48" s="11">
        <v>369.98425099999997</v>
      </c>
      <c r="G48" s="11">
        <v>270.24842000000001</v>
      </c>
      <c r="H48" s="12">
        <v>5.4099999999999997E-18</v>
      </c>
      <c r="I48" s="12">
        <v>1.0399999999999999E-15</v>
      </c>
      <c r="J48" s="11" t="s">
        <v>4</v>
      </c>
      <c r="K48" s="11" t="s">
        <v>5</v>
      </c>
    </row>
    <row r="49" spans="1:11" s="10" customFormat="1" ht="16">
      <c r="A49" s="11" t="s">
        <v>143</v>
      </c>
      <c r="B49" s="11">
        <v>127.201702</v>
      </c>
      <c r="C49" s="11">
        <v>0</v>
      </c>
      <c r="D49" s="11">
        <v>232.58686700000001</v>
      </c>
      <c r="E49" s="11">
        <v>638.097486</v>
      </c>
      <c r="F49" s="11">
        <v>455.14986599999997</v>
      </c>
      <c r="G49" s="11">
        <v>565.63716399999998</v>
      </c>
      <c r="H49" s="11">
        <v>4.0697410000000003E-2</v>
      </c>
      <c r="I49" s="11">
        <v>0.19107929000000001</v>
      </c>
      <c r="J49" s="11">
        <v>2.2763662999999998</v>
      </c>
      <c r="K49" s="11" t="s">
        <v>5</v>
      </c>
    </row>
    <row r="50" spans="1:11" s="10" customFormat="1" ht="16">
      <c r="A50" s="11" t="s">
        <v>144</v>
      </c>
      <c r="B50" s="11">
        <v>1349.4463599999999</v>
      </c>
      <c r="C50" s="11">
        <v>3397.2990399999999</v>
      </c>
      <c r="D50" s="11">
        <v>1471.81069</v>
      </c>
      <c r="E50" s="11">
        <v>475.04513100000003</v>
      </c>
      <c r="F50" s="11">
        <v>847.11479299999996</v>
      </c>
      <c r="G50" s="11">
        <v>721.88659900000005</v>
      </c>
      <c r="H50" s="11">
        <v>3.4625719999999999E-2</v>
      </c>
      <c r="I50" s="11">
        <v>0.17108509</v>
      </c>
      <c r="J50" s="11">
        <v>-1.345785</v>
      </c>
      <c r="K50" s="11" t="s">
        <v>1</v>
      </c>
    </row>
    <row r="51" spans="1:11" s="10" customFormat="1" ht="16">
      <c r="A51" s="11" t="s">
        <v>145</v>
      </c>
      <c r="B51" s="11">
        <v>0</v>
      </c>
      <c r="C51" s="11">
        <v>0</v>
      </c>
      <c r="D51" s="11">
        <v>0</v>
      </c>
      <c r="E51" s="11">
        <v>1189.03853</v>
      </c>
      <c r="F51" s="11">
        <v>381.65928200000002</v>
      </c>
      <c r="G51" s="11">
        <v>813.09736099999998</v>
      </c>
      <c r="H51" s="11">
        <v>1.26183E-3</v>
      </c>
      <c r="I51" s="11">
        <v>2.3133460000000002E-2</v>
      </c>
      <c r="J51" s="11" t="s">
        <v>4</v>
      </c>
      <c r="K51" s="11" t="s">
        <v>5</v>
      </c>
    </row>
    <row r="52" spans="1:11" s="10" customFormat="1" ht="16">
      <c r="A52" s="11" t="s">
        <v>59</v>
      </c>
      <c r="B52" s="11">
        <v>25.510543699999999</v>
      </c>
      <c r="C52" s="11">
        <v>14.272016900000001</v>
      </c>
      <c r="D52" s="11">
        <v>0</v>
      </c>
      <c r="E52" s="11">
        <v>41.077324900000001</v>
      </c>
      <c r="F52" s="11">
        <v>43.950194199999999</v>
      </c>
      <c r="G52" s="11">
        <v>61.221377199999999</v>
      </c>
      <c r="H52" s="11">
        <v>7.0194899999999998E-3</v>
      </c>
      <c r="I52" s="11">
        <v>7.4212459999999994E-2</v>
      </c>
      <c r="J52" s="11">
        <v>2.0023092899999999</v>
      </c>
      <c r="K52" s="11" t="s">
        <v>5</v>
      </c>
    </row>
    <row r="53" spans="1:11" s="10" customFormat="1" ht="16">
      <c r="A53" s="11" t="s">
        <v>146</v>
      </c>
      <c r="B53" s="11">
        <v>3702.0995499999999</v>
      </c>
      <c r="C53" s="11">
        <v>2071.1603799999998</v>
      </c>
      <c r="D53" s="11">
        <v>6017.1084000000001</v>
      </c>
      <c r="E53" s="11">
        <v>0</v>
      </c>
      <c r="F53" s="11">
        <v>1962.4826</v>
      </c>
      <c r="G53" s="11">
        <v>0</v>
      </c>
      <c r="H53" s="11">
        <v>1.8142180000000001E-2</v>
      </c>
      <c r="I53" s="11">
        <v>0.13250043</v>
      </c>
      <c r="J53" s="11">
        <v>-2.4874762000000001</v>
      </c>
      <c r="K53" s="11" t="s">
        <v>1</v>
      </c>
    </row>
    <row r="54" spans="1:11" s="10" customFormat="1" ht="16">
      <c r="A54" s="11" t="s">
        <v>147</v>
      </c>
      <c r="B54" s="11">
        <v>0</v>
      </c>
      <c r="C54" s="11">
        <v>0</v>
      </c>
      <c r="D54" s="11">
        <v>0</v>
      </c>
      <c r="E54" s="11">
        <v>440.20848799999999</v>
      </c>
      <c r="F54" s="11">
        <v>941.99164900000005</v>
      </c>
      <c r="G54" s="11">
        <v>1254.2779700000001</v>
      </c>
      <c r="H54" s="11">
        <v>1.748185E-2</v>
      </c>
      <c r="I54" s="11">
        <v>0.13197080999999999</v>
      </c>
      <c r="J54" s="11" t="s">
        <v>4</v>
      </c>
      <c r="K54" s="11" t="s">
        <v>5</v>
      </c>
    </row>
    <row r="55" spans="1:11" s="10" customFormat="1" ht="16">
      <c r="A55" s="11" t="s">
        <v>148</v>
      </c>
      <c r="B55" s="11">
        <v>0</v>
      </c>
      <c r="C55" s="11">
        <v>0</v>
      </c>
      <c r="D55" s="11">
        <v>0</v>
      </c>
      <c r="E55" s="11">
        <v>82.310451299999997</v>
      </c>
      <c r="F55" s="11">
        <v>29.355695399999998</v>
      </c>
      <c r="G55" s="11">
        <v>31.270087799999999</v>
      </c>
      <c r="H55" s="11">
        <v>2.222112E-2</v>
      </c>
      <c r="I55" s="11">
        <v>0.13690319000000001</v>
      </c>
      <c r="J55" s="11" t="s">
        <v>4</v>
      </c>
      <c r="K55" s="11" t="s">
        <v>5</v>
      </c>
    </row>
    <row r="56" spans="1:11" s="10" customFormat="1" ht="16">
      <c r="A56" s="11" t="s">
        <v>149</v>
      </c>
      <c r="B56" s="11">
        <v>0</v>
      </c>
      <c r="C56" s="11">
        <v>0</v>
      </c>
      <c r="D56" s="11">
        <v>0</v>
      </c>
      <c r="E56" s="11">
        <v>111.517151</v>
      </c>
      <c r="F56" s="11">
        <v>105.279218</v>
      </c>
      <c r="G56" s="11">
        <v>112.14486100000001</v>
      </c>
      <c r="H56" s="12">
        <v>4.4600000000000002E-8</v>
      </c>
      <c r="I56" s="12">
        <v>3.4400000000000001E-6</v>
      </c>
      <c r="J56" s="11" t="s">
        <v>4</v>
      </c>
      <c r="K56" s="11" t="s">
        <v>5</v>
      </c>
    </row>
    <row r="57" spans="1:11" s="10" customFormat="1" ht="16">
      <c r="A57" s="11" t="s">
        <v>64</v>
      </c>
      <c r="B57" s="11">
        <v>272.60389800000002</v>
      </c>
      <c r="C57" s="11">
        <v>255.90624299999999</v>
      </c>
      <c r="D57" s="11">
        <v>349.198802</v>
      </c>
      <c r="E57" s="11">
        <v>123.615488</v>
      </c>
      <c r="F57" s="11">
        <v>71.641330600000003</v>
      </c>
      <c r="G57" s="11">
        <v>35.221534200000001</v>
      </c>
      <c r="H57" s="11">
        <v>1.0385399999999999E-3</v>
      </c>
      <c r="I57" s="11">
        <v>2.1044150000000001E-2</v>
      </c>
      <c r="J57" s="11">
        <v>-1.7435974999999999</v>
      </c>
      <c r="K57" s="11" t="s">
        <v>1</v>
      </c>
    </row>
    <row r="58" spans="1:11" s="10" customFormat="1" ht="16">
      <c r="A58" s="11" t="s">
        <v>150</v>
      </c>
      <c r="B58" s="11">
        <v>19.030873199999998</v>
      </c>
      <c r="C58" s="11">
        <v>35.9333849</v>
      </c>
      <c r="D58" s="11">
        <v>17.398867599999999</v>
      </c>
      <c r="E58" s="11">
        <v>0</v>
      </c>
      <c r="F58" s="11">
        <v>0</v>
      </c>
      <c r="G58" s="11">
        <v>0</v>
      </c>
      <c r="H58" s="11">
        <v>1.8240320000000001E-2</v>
      </c>
      <c r="I58" s="11">
        <v>0.13250043</v>
      </c>
      <c r="J58" s="7" t="e">
        <f>-lnf</f>
        <v>#NAME?</v>
      </c>
      <c r="K58" s="11" t="s">
        <v>1</v>
      </c>
    </row>
    <row r="59" spans="1:11" s="10" customFormat="1" ht="16">
      <c r="A59" s="11" t="s">
        <v>67</v>
      </c>
      <c r="B59" s="11">
        <v>0</v>
      </c>
      <c r="C59" s="11">
        <v>1549.7828199999999</v>
      </c>
      <c r="D59" s="11">
        <v>1250.6691800000001</v>
      </c>
      <c r="E59" s="11">
        <v>10293.558800000001</v>
      </c>
      <c r="F59" s="11">
        <v>8810.7764000000006</v>
      </c>
      <c r="G59" s="11">
        <v>8342.5416700000005</v>
      </c>
      <c r="H59" s="12">
        <v>1.22E-8</v>
      </c>
      <c r="I59" s="12">
        <v>1.17E-6</v>
      </c>
      <c r="J59" s="11">
        <v>3.6101626499999999</v>
      </c>
      <c r="K59" s="11" t="s">
        <v>5</v>
      </c>
    </row>
    <row r="60" spans="1:11" s="10" customFormat="1" ht="16">
      <c r="A60" s="11" t="s">
        <v>71</v>
      </c>
      <c r="B60" s="11">
        <v>41.612359099999999</v>
      </c>
      <c r="C60" s="11">
        <v>76.556265800000006</v>
      </c>
      <c r="D60" s="11">
        <v>44.872248499999998</v>
      </c>
      <c r="E60" s="11">
        <v>0</v>
      </c>
      <c r="F60" s="11">
        <v>30.542825700000002</v>
      </c>
      <c r="G60" s="11">
        <v>0</v>
      </c>
      <c r="H60" s="11">
        <v>5.9570999999999995E-4</v>
      </c>
      <c r="I60" s="11">
        <v>1.3491100000000001E-2</v>
      </c>
      <c r="J60" s="11">
        <v>-2.2097617000000001</v>
      </c>
      <c r="K60" s="11" t="s">
        <v>1</v>
      </c>
    </row>
    <row r="61" spans="1:11" s="10" customFormat="1" ht="16">
      <c r="A61" s="11" t="s">
        <v>72</v>
      </c>
      <c r="B61" s="11">
        <v>2078.3716800000002</v>
      </c>
      <c r="C61" s="11">
        <v>1308.1012900000001</v>
      </c>
      <c r="D61" s="11">
        <v>3641.9340299999999</v>
      </c>
      <c r="E61" s="11">
        <v>3982.1491500000002</v>
      </c>
      <c r="F61" s="11">
        <v>6429.7127399999999</v>
      </c>
      <c r="G61" s="11">
        <v>5941.3166799999999</v>
      </c>
      <c r="H61" s="11">
        <v>2.8023070000000001E-2</v>
      </c>
      <c r="I61" s="11">
        <v>0.14630167999999999</v>
      </c>
      <c r="J61" s="11">
        <v>1.3442141299999999</v>
      </c>
      <c r="K61" s="11" t="s">
        <v>5</v>
      </c>
    </row>
    <row r="62" spans="1:11" s="10" customFormat="1" ht="16">
      <c r="A62" s="11" t="s">
        <v>151</v>
      </c>
      <c r="B62" s="11">
        <v>0</v>
      </c>
      <c r="C62" s="11">
        <v>0</v>
      </c>
      <c r="D62" s="11">
        <v>0</v>
      </c>
      <c r="E62" s="11">
        <v>885.92942600000003</v>
      </c>
      <c r="F62" s="11">
        <v>568.73377800000003</v>
      </c>
      <c r="G62" s="11">
        <v>1009.70498</v>
      </c>
      <c r="H62" s="11">
        <v>1.01006E-2</v>
      </c>
      <c r="I62" s="11">
        <v>9.3277170000000006E-2</v>
      </c>
      <c r="J62" s="11" t="s">
        <v>4</v>
      </c>
      <c r="K62" s="11" t="s">
        <v>5</v>
      </c>
    </row>
    <row r="63" spans="1:11" s="10" customFormat="1" ht="16">
      <c r="A63" s="11" t="s">
        <v>152</v>
      </c>
      <c r="B63" s="11">
        <v>0</v>
      </c>
      <c r="C63" s="11">
        <v>44.487931699999997</v>
      </c>
      <c r="D63" s="11">
        <v>0</v>
      </c>
      <c r="E63" s="11">
        <v>31.518507499999998</v>
      </c>
      <c r="F63" s="11">
        <v>33.722851400000003</v>
      </c>
      <c r="G63" s="11">
        <v>35.922041999999998</v>
      </c>
      <c r="H63" s="11">
        <v>2.0714380000000001E-2</v>
      </c>
      <c r="I63" s="11">
        <v>0.13690319000000001</v>
      </c>
      <c r="J63" s="11">
        <v>1.6669605199999999</v>
      </c>
      <c r="K63" s="11" t="s">
        <v>5</v>
      </c>
    </row>
    <row r="64" spans="1:11" s="10" customFormat="1" ht="16">
      <c r="A64" s="11" t="s">
        <v>77</v>
      </c>
      <c r="B64" s="11">
        <v>0</v>
      </c>
      <c r="C64" s="11">
        <v>0</v>
      </c>
      <c r="D64" s="11">
        <v>0</v>
      </c>
      <c r="E64" s="11">
        <v>924.52951399999995</v>
      </c>
      <c r="F64" s="11">
        <v>760.28601600000002</v>
      </c>
      <c r="G64" s="11">
        <v>740.20106799999996</v>
      </c>
      <c r="H64" s="12">
        <v>3.6899999999999996E-18</v>
      </c>
      <c r="I64" s="12">
        <v>1.0399999999999999E-15</v>
      </c>
      <c r="J64" s="11" t="s">
        <v>4</v>
      </c>
      <c r="K64" s="11" t="s">
        <v>5</v>
      </c>
    </row>
    <row r="65" spans="1:11" s="10" customFormat="1" ht="16">
      <c r="A65" s="11" t="s">
        <v>153</v>
      </c>
      <c r="B65" s="11">
        <v>0</v>
      </c>
      <c r="C65" s="11">
        <v>0</v>
      </c>
      <c r="D65" s="11">
        <v>0</v>
      </c>
      <c r="E65" s="11">
        <v>21.569448999999999</v>
      </c>
      <c r="F65" s="11">
        <v>57.694937099999997</v>
      </c>
      <c r="G65" s="11">
        <v>61.457435199999999</v>
      </c>
      <c r="H65" s="11">
        <v>1.344099E-2</v>
      </c>
      <c r="I65" s="11">
        <v>0.11021553000000001</v>
      </c>
      <c r="J65" s="11" t="s">
        <v>4</v>
      </c>
      <c r="K65" s="11" t="s">
        <v>5</v>
      </c>
    </row>
    <row r="66" spans="1:11" s="10" customFormat="1" ht="16">
      <c r="A66" s="11" t="s">
        <v>154</v>
      </c>
      <c r="B66" s="11">
        <v>0</v>
      </c>
      <c r="C66" s="11">
        <v>0</v>
      </c>
      <c r="D66" s="11">
        <v>0</v>
      </c>
      <c r="E66" s="11">
        <v>43.138897999999998</v>
      </c>
      <c r="F66" s="11">
        <v>126.928862</v>
      </c>
      <c r="G66" s="11">
        <v>49.165948200000003</v>
      </c>
      <c r="H66" s="11">
        <v>1.3906000000000001E-3</v>
      </c>
      <c r="I66" s="11">
        <v>2.433544E-2</v>
      </c>
      <c r="J66" s="11" t="s">
        <v>4</v>
      </c>
      <c r="K66" s="11" t="s">
        <v>5</v>
      </c>
    </row>
    <row r="67" spans="1:11" s="10" customFormat="1" ht="16">
      <c r="A67" s="11" t="s">
        <v>155</v>
      </c>
      <c r="B67" s="11">
        <v>95.819047100000006</v>
      </c>
      <c r="C67" s="11">
        <v>131.5796</v>
      </c>
      <c r="D67" s="11">
        <v>127.421119</v>
      </c>
      <c r="E67" s="11">
        <v>388.41925400000002</v>
      </c>
      <c r="F67" s="11">
        <v>394.80532399999998</v>
      </c>
      <c r="G67" s="11">
        <v>298.81328000000002</v>
      </c>
      <c r="H67" s="11">
        <v>1.25337E-3</v>
      </c>
      <c r="I67" s="11">
        <v>2.3133460000000002E-2</v>
      </c>
      <c r="J67" s="11">
        <v>1.81044056</v>
      </c>
      <c r="K67" s="11" t="s">
        <v>5</v>
      </c>
    </row>
    <row r="68" spans="1:11" s="10" customFormat="1" ht="16">
      <c r="A68" s="11" t="s">
        <v>156</v>
      </c>
      <c r="B68" s="11">
        <v>0</v>
      </c>
      <c r="C68" s="11">
        <v>0</v>
      </c>
      <c r="D68" s="11">
        <v>0</v>
      </c>
      <c r="E68" s="11">
        <v>11.7849854</v>
      </c>
      <c r="F68" s="11">
        <v>18.913806999999998</v>
      </c>
      <c r="G68" s="11">
        <v>26.862994100000002</v>
      </c>
      <c r="H68" s="11">
        <v>2.8500330000000001E-2</v>
      </c>
      <c r="I68" s="11">
        <v>0.14630167999999999</v>
      </c>
      <c r="J68" s="11" t="s">
        <v>4</v>
      </c>
      <c r="K68" s="11" t="s">
        <v>5</v>
      </c>
    </row>
    <row r="69" spans="1:11" s="10" customFormat="1" ht="16">
      <c r="A69" s="11" t="s">
        <v>157</v>
      </c>
      <c r="B69" s="11">
        <v>1875.4699599999999</v>
      </c>
      <c r="C69" s="11">
        <v>1180.3974700000001</v>
      </c>
      <c r="D69" s="11">
        <v>1428.8647900000001</v>
      </c>
      <c r="E69" s="11">
        <v>0</v>
      </c>
      <c r="F69" s="11">
        <v>0</v>
      </c>
      <c r="G69" s="11">
        <v>595.699298</v>
      </c>
      <c r="H69" s="11">
        <v>3.7738599999999997E-2</v>
      </c>
      <c r="I69" s="11">
        <v>0.17937484000000001</v>
      </c>
      <c r="J69" s="11">
        <v>-2.8103845999999999</v>
      </c>
      <c r="K69" s="11" t="s">
        <v>1</v>
      </c>
    </row>
    <row r="70" spans="1:11" s="10" customFormat="1" ht="16">
      <c r="A70" s="11" t="s">
        <v>158</v>
      </c>
      <c r="B70" s="11">
        <v>0</v>
      </c>
      <c r="C70" s="11">
        <v>0</v>
      </c>
      <c r="D70" s="11">
        <v>0</v>
      </c>
      <c r="E70" s="11">
        <v>327.60830099999998</v>
      </c>
      <c r="F70" s="11">
        <v>233.680398</v>
      </c>
      <c r="G70" s="11">
        <v>497.83910500000002</v>
      </c>
      <c r="H70" s="11">
        <v>2.8487889999999998E-2</v>
      </c>
      <c r="I70" s="11">
        <v>0.14630167999999999</v>
      </c>
      <c r="J70" s="11" t="s">
        <v>4</v>
      </c>
      <c r="K70" s="11" t="s">
        <v>5</v>
      </c>
    </row>
    <row r="71" spans="1:11" s="10" customFormat="1" ht="16">
      <c r="A71" s="11" t="s">
        <v>159</v>
      </c>
      <c r="B71" s="11">
        <v>0</v>
      </c>
      <c r="C71" s="11">
        <v>64.425495600000005</v>
      </c>
      <c r="D71" s="11">
        <v>0</v>
      </c>
      <c r="E71" s="11">
        <v>74.171073000000007</v>
      </c>
      <c r="F71" s="11">
        <v>42.731476000000001</v>
      </c>
      <c r="G71" s="11">
        <v>78.031117699999996</v>
      </c>
      <c r="H71" s="11">
        <v>2.5520500000000002E-3</v>
      </c>
      <c r="I71" s="11">
        <v>3.5886269999999998E-2</v>
      </c>
      <c r="J71" s="11">
        <v>2.08504566</v>
      </c>
      <c r="K71" s="11" t="s">
        <v>5</v>
      </c>
    </row>
    <row r="72" spans="1:11" s="10" customFormat="1" ht="16">
      <c r="A72" s="11" t="s">
        <v>160</v>
      </c>
      <c r="B72" s="11">
        <v>13.8353144</v>
      </c>
      <c r="C72" s="11">
        <v>0</v>
      </c>
      <c r="D72" s="11">
        <v>12.648857599999999</v>
      </c>
      <c r="E72" s="11">
        <v>23.1345943</v>
      </c>
      <c r="F72" s="11">
        <v>49.505166899999999</v>
      </c>
      <c r="G72" s="11">
        <v>48.339115</v>
      </c>
      <c r="H72" s="11">
        <v>1.9652429999999999E-2</v>
      </c>
      <c r="I72" s="11">
        <v>0.13511044999999999</v>
      </c>
      <c r="J72" s="11">
        <v>2.21705299</v>
      </c>
      <c r="K72" s="11" t="s">
        <v>5</v>
      </c>
    </row>
    <row r="73" spans="1:11" s="10" customFormat="1" ht="16">
      <c r="A73" s="11" t="s">
        <v>161</v>
      </c>
      <c r="B73" s="11">
        <v>24.742519900000001</v>
      </c>
      <c r="C73" s="11">
        <v>0</v>
      </c>
      <c r="D73" s="11">
        <v>0</v>
      </c>
      <c r="E73" s="11">
        <v>102.44737499999999</v>
      </c>
      <c r="F73" s="11">
        <v>59.022033200000003</v>
      </c>
      <c r="G73" s="11">
        <v>94.306613999999996</v>
      </c>
      <c r="H73" s="12">
        <v>1.9599999999999999E-5</v>
      </c>
      <c r="I73" s="11">
        <v>8.4018000000000005E-4</v>
      </c>
      <c r="J73" s="11">
        <v>3.3393659800000002</v>
      </c>
      <c r="K73" s="11" t="s">
        <v>5</v>
      </c>
    </row>
    <row r="74" spans="1:11" s="10" customFormat="1" ht="16">
      <c r="A74" s="11" t="s">
        <v>162</v>
      </c>
      <c r="B74" s="11">
        <v>341.07634999999999</v>
      </c>
      <c r="C74" s="11">
        <v>0</v>
      </c>
      <c r="D74" s="11">
        <v>0</v>
      </c>
      <c r="E74" s="11">
        <v>1330.7646199999999</v>
      </c>
      <c r="F74" s="11">
        <v>610.21532000000002</v>
      </c>
      <c r="G74" s="11">
        <v>1300.0193899999999</v>
      </c>
      <c r="H74" s="11">
        <v>3.6486709999999999E-2</v>
      </c>
      <c r="I74" s="11">
        <v>0.17781498000000001</v>
      </c>
      <c r="J74" s="11">
        <v>3.2185141499999999</v>
      </c>
      <c r="K74" s="11" t="s">
        <v>5</v>
      </c>
    </row>
    <row r="75" spans="1:11" s="10" customFormat="1" ht="16">
      <c r="A75" s="11" t="s">
        <v>163</v>
      </c>
      <c r="B75" s="11">
        <v>0</v>
      </c>
      <c r="C75" s="11">
        <v>0</v>
      </c>
      <c r="D75" s="11">
        <v>0</v>
      </c>
      <c r="E75" s="11">
        <v>29.331589000000001</v>
      </c>
      <c r="F75" s="11">
        <v>12.5531936</v>
      </c>
      <c r="G75" s="11">
        <v>20.057749999999999</v>
      </c>
      <c r="H75" s="11">
        <v>2.2307609999999999E-2</v>
      </c>
      <c r="I75" s="11">
        <v>0.13690319000000001</v>
      </c>
      <c r="J75" s="11" t="s">
        <v>4</v>
      </c>
      <c r="K75" s="11" t="s">
        <v>5</v>
      </c>
    </row>
    <row r="76" spans="1:11" s="10" customFormat="1" ht="16">
      <c r="A76" s="11" t="s">
        <v>164</v>
      </c>
      <c r="B76" s="11">
        <v>0</v>
      </c>
      <c r="C76" s="11">
        <v>0</v>
      </c>
      <c r="D76" s="11">
        <v>0</v>
      </c>
      <c r="E76" s="11">
        <v>91.5687918</v>
      </c>
      <c r="F76" s="11">
        <v>97.972937299999998</v>
      </c>
      <c r="G76" s="11">
        <v>139.14948200000001</v>
      </c>
      <c r="H76" s="11">
        <v>2.2396470000000002E-2</v>
      </c>
      <c r="I76" s="11">
        <v>0.13690319000000001</v>
      </c>
      <c r="J76" s="11" t="s">
        <v>4</v>
      </c>
      <c r="K76" s="11" t="s">
        <v>5</v>
      </c>
    </row>
    <row r="77" spans="1:11" s="10" customFormat="1" ht="16">
      <c r="A77" s="11" t="s">
        <v>165</v>
      </c>
      <c r="B77" s="11">
        <v>570.07582400000001</v>
      </c>
      <c r="C77" s="11">
        <v>1640.2223300000001</v>
      </c>
      <c r="D77" s="11">
        <v>595.644094</v>
      </c>
      <c r="E77" s="11">
        <v>2269.6358799999998</v>
      </c>
      <c r="F77" s="11">
        <v>2234.1002699999999</v>
      </c>
      <c r="G77" s="11">
        <v>931.22378800000001</v>
      </c>
      <c r="H77" s="11">
        <v>2.2970440000000002E-2</v>
      </c>
      <c r="I77" s="11">
        <v>0.13818153999999999</v>
      </c>
      <c r="J77" s="11">
        <v>1.2475271400000001</v>
      </c>
      <c r="K77" s="11" t="s">
        <v>5</v>
      </c>
    </row>
    <row r="78" spans="1:11" s="10" customFormat="1" ht="16">
      <c r="A78" s="11" t="s">
        <v>166</v>
      </c>
      <c r="B78" s="11">
        <v>494.98824000000002</v>
      </c>
      <c r="C78" s="11">
        <v>2492.3155499999998</v>
      </c>
      <c r="D78" s="11">
        <v>905.08037100000001</v>
      </c>
      <c r="E78" s="11">
        <v>0</v>
      </c>
      <c r="F78" s="11">
        <v>0</v>
      </c>
      <c r="G78" s="11">
        <v>0</v>
      </c>
      <c r="H78" s="11">
        <v>2.492954E-2</v>
      </c>
      <c r="I78" s="11">
        <v>0.14542232999999999</v>
      </c>
      <c r="J78" s="7" t="e">
        <f>-lnf</f>
        <v>#NAME?</v>
      </c>
      <c r="K78" s="11" t="s">
        <v>1</v>
      </c>
    </row>
    <row r="79" spans="1:11" s="10" customFormat="1" ht="16">
      <c r="A79" s="11" t="s">
        <v>167</v>
      </c>
      <c r="B79" s="11">
        <v>325.13674500000002</v>
      </c>
      <c r="C79" s="11">
        <v>733.28267100000005</v>
      </c>
      <c r="D79" s="11">
        <v>305.51148799999999</v>
      </c>
      <c r="E79" s="11">
        <v>173.673776</v>
      </c>
      <c r="F79" s="11">
        <v>258.53243400000002</v>
      </c>
      <c r="G79" s="11">
        <v>0</v>
      </c>
      <c r="H79" s="11">
        <v>3.7667930000000002E-2</v>
      </c>
      <c r="I79" s="11">
        <v>0.17937484000000001</v>
      </c>
      <c r="J79" s="11">
        <v>-1.3876443999999999</v>
      </c>
      <c r="K79" s="11" t="s">
        <v>1</v>
      </c>
    </row>
    <row r="80" spans="1:11" s="10" customFormat="1" ht="16">
      <c r="A80" s="11" t="s">
        <v>168</v>
      </c>
      <c r="B80" s="11">
        <v>0</v>
      </c>
      <c r="C80" s="11">
        <v>0</v>
      </c>
      <c r="D80" s="11">
        <v>0</v>
      </c>
      <c r="E80" s="11">
        <v>561.17229299999997</v>
      </c>
      <c r="F80" s="11">
        <v>450.314705</v>
      </c>
      <c r="G80" s="11">
        <v>1279.1503299999999</v>
      </c>
      <c r="H80" s="11">
        <v>5.2717399999999996E-3</v>
      </c>
      <c r="I80" s="11">
        <v>6.4197850000000001E-2</v>
      </c>
      <c r="J80" s="11" t="s">
        <v>4</v>
      </c>
      <c r="K80" s="11" t="s">
        <v>5</v>
      </c>
    </row>
    <row r="81" spans="1:11" s="10" customFormat="1" ht="16">
      <c r="A81" s="11" t="s">
        <v>86</v>
      </c>
      <c r="B81" s="11">
        <v>0</v>
      </c>
      <c r="C81" s="11">
        <v>0</v>
      </c>
      <c r="D81" s="11">
        <v>0</v>
      </c>
      <c r="E81" s="11">
        <v>1199.9075</v>
      </c>
      <c r="F81" s="11">
        <v>816.98064299999999</v>
      </c>
      <c r="G81" s="11">
        <v>745.93623500000001</v>
      </c>
      <c r="H81" s="11">
        <v>1.7893E-4</v>
      </c>
      <c r="I81" s="11">
        <v>4.5660700000000002E-3</v>
      </c>
      <c r="J81" s="11" t="s">
        <v>4</v>
      </c>
      <c r="K81" s="11" t="s">
        <v>5</v>
      </c>
    </row>
    <row r="82" spans="1:11" s="10" customFormat="1" ht="16">
      <c r="A82" s="11" t="s">
        <v>88</v>
      </c>
      <c r="B82" s="11">
        <v>64.4154585</v>
      </c>
      <c r="C82" s="11">
        <v>0</v>
      </c>
      <c r="D82" s="11">
        <v>0</v>
      </c>
      <c r="E82" s="11">
        <v>167.55156299999999</v>
      </c>
      <c r="F82" s="11">
        <v>256.09971100000001</v>
      </c>
      <c r="G82" s="11">
        <v>109.120364</v>
      </c>
      <c r="H82" s="11">
        <v>1.7334390000000002E-2</v>
      </c>
      <c r="I82" s="11">
        <v>0.13197080999999999</v>
      </c>
      <c r="J82" s="11">
        <v>3.01085527</v>
      </c>
      <c r="K82" s="11" t="s">
        <v>5</v>
      </c>
    </row>
    <row r="83" spans="1:11" s="10" customFormat="1" ht="16">
      <c r="A83" s="11" t="s">
        <v>89</v>
      </c>
      <c r="B83" s="11">
        <v>5.7454049300000003</v>
      </c>
      <c r="C83" s="11">
        <v>0</v>
      </c>
      <c r="D83" s="11">
        <v>15.4079312</v>
      </c>
      <c r="E83" s="11">
        <v>19.214252500000001</v>
      </c>
      <c r="F83" s="11">
        <v>17.8169857</v>
      </c>
      <c r="G83" s="11">
        <v>26.2784722</v>
      </c>
      <c r="H83" s="11">
        <v>2.6219820000000001E-2</v>
      </c>
      <c r="I83" s="11">
        <v>0.14630167999999999</v>
      </c>
      <c r="J83" s="11">
        <v>1.6585523499999999</v>
      </c>
      <c r="K83" s="11" t="s">
        <v>5</v>
      </c>
    </row>
    <row r="84" spans="1:11" s="10" customFormat="1" ht="16">
      <c r="A84" s="13" t="s">
        <v>169</v>
      </c>
      <c r="B84" s="13">
        <v>0</v>
      </c>
      <c r="C84" s="13">
        <v>0</v>
      </c>
      <c r="D84" s="13">
        <v>0</v>
      </c>
      <c r="E84" s="13">
        <v>841.75843999999995</v>
      </c>
      <c r="F84" s="13">
        <v>600.41960700000004</v>
      </c>
      <c r="G84" s="13">
        <v>1279.1503299999999</v>
      </c>
      <c r="H84" s="13">
        <v>2.8487889999999998E-2</v>
      </c>
      <c r="I84" s="13">
        <v>0.14630167999999999</v>
      </c>
      <c r="J84" s="13" t="s">
        <v>4</v>
      </c>
      <c r="K84" s="13" t="s">
        <v>5</v>
      </c>
    </row>
    <row r="85" spans="1:11" s="10" customFormat="1" ht="16">
      <c r="A85" s="11" t="s">
        <v>91</v>
      </c>
      <c r="B85" s="11">
        <v>1073.36041</v>
      </c>
      <c r="C85" s="11">
        <v>1501.2437600000001</v>
      </c>
      <c r="D85" s="11">
        <v>2035.3172</v>
      </c>
      <c r="E85" s="11">
        <v>7711.0345900000002</v>
      </c>
      <c r="F85" s="11">
        <v>6258.8706899999997</v>
      </c>
      <c r="G85" s="11">
        <v>4848.7524100000001</v>
      </c>
      <c r="H85" s="12">
        <v>9.6799999999999995E-5</v>
      </c>
      <c r="I85" s="11">
        <v>2.86557E-3</v>
      </c>
      <c r="J85" s="11">
        <v>2.22769299</v>
      </c>
      <c r="K85" s="11" t="s">
        <v>5</v>
      </c>
    </row>
    <row r="86" spans="1:11" s="10" customFormat="1" ht="16">
      <c r="A86" s="11" t="s">
        <v>93</v>
      </c>
      <c r="B86" s="11">
        <v>45522.1129</v>
      </c>
      <c r="C86" s="11">
        <v>44184.754699999998</v>
      </c>
      <c r="D86" s="11">
        <v>38108.353199999998</v>
      </c>
      <c r="E86" s="11">
        <v>6725.4074499999997</v>
      </c>
      <c r="F86" s="11">
        <v>5887.4478099999997</v>
      </c>
      <c r="G86" s="11">
        <v>9058.6741999999995</v>
      </c>
      <c r="H86" s="12">
        <v>1.7099999999999999E-5</v>
      </c>
      <c r="I86" s="11">
        <v>8.2162999999999995E-4</v>
      </c>
      <c r="J86" s="11">
        <v>-2.3875823999999999</v>
      </c>
      <c r="K86" s="11" t="s">
        <v>1</v>
      </c>
    </row>
    <row r="87" spans="1:11" s="10" customFormat="1" ht="16">
      <c r="A87" s="11" t="s">
        <v>170</v>
      </c>
      <c r="B87" s="11">
        <v>1890.43381</v>
      </c>
      <c r="C87" s="11">
        <v>3093.5203900000001</v>
      </c>
      <c r="D87" s="11">
        <v>1497.87592</v>
      </c>
      <c r="E87" s="11">
        <v>210.73810599999999</v>
      </c>
      <c r="F87" s="11">
        <v>450.95344899999998</v>
      </c>
      <c r="G87" s="11">
        <v>720.54266199999995</v>
      </c>
      <c r="H87" s="11">
        <v>3.3383200000000001E-3</v>
      </c>
      <c r="I87" s="11">
        <v>4.4319049999999999E-2</v>
      </c>
      <c r="J87" s="11">
        <v>-2.0164716999999999</v>
      </c>
      <c r="K87" s="11" t="s">
        <v>1</v>
      </c>
    </row>
    <row r="88" spans="1:11" s="10" customFormat="1" ht="16">
      <c r="A88" s="11" t="s">
        <v>96</v>
      </c>
      <c r="B88" s="11">
        <v>0</v>
      </c>
      <c r="C88" s="11">
        <v>0</v>
      </c>
      <c r="D88" s="11">
        <v>0</v>
      </c>
      <c r="E88" s="11">
        <v>1037.1404199999999</v>
      </c>
      <c r="F88" s="11">
        <v>2404.2980600000001</v>
      </c>
      <c r="G88" s="11">
        <v>1773.0630900000001</v>
      </c>
      <c r="H88" s="12">
        <v>3.5800000000000003E-5</v>
      </c>
      <c r="I88" s="11">
        <v>1.37845E-3</v>
      </c>
      <c r="J88" s="11" t="s">
        <v>4</v>
      </c>
      <c r="K88" s="11" t="s">
        <v>5</v>
      </c>
    </row>
    <row r="89" spans="1:11" s="10" customFormat="1" ht="16">
      <c r="A89" s="11" t="s">
        <v>97</v>
      </c>
      <c r="B89" s="11">
        <v>0</v>
      </c>
      <c r="C89" s="11">
        <v>0</v>
      </c>
      <c r="D89" s="11">
        <v>0</v>
      </c>
      <c r="E89" s="11">
        <v>1134.9125100000001</v>
      </c>
      <c r="F89" s="11">
        <v>220.779293</v>
      </c>
      <c r="G89" s="11">
        <v>587.94279700000004</v>
      </c>
      <c r="H89" s="11">
        <v>6.9230300000000002E-3</v>
      </c>
      <c r="I89" s="11">
        <v>7.4212459999999994E-2</v>
      </c>
      <c r="J89" s="11" t="s">
        <v>4</v>
      </c>
      <c r="K89" s="11" t="s">
        <v>5</v>
      </c>
    </row>
    <row r="90" spans="1:11" s="10" customFormat="1" ht="17" thickBot="1">
      <c r="A90" s="14" t="s">
        <v>171</v>
      </c>
      <c r="B90" s="14">
        <v>512.10598900000002</v>
      </c>
      <c r="C90" s="14">
        <v>1933.8788500000001</v>
      </c>
      <c r="D90" s="14">
        <v>2497.0132800000001</v>
      </c>
      <c r="E90" s="14">
        <v>0</v>
      </c>
      <c r="F90" s="14">
        <v>0</v>
      </c>
      <c r="G90" s="14">
        <v>0</v>
      </c>
      <c r="H90" s="14">
        <v>7.3452500000000002E-3</v>
      </c>
      <c r="I90" s="14">
        <v>7.4212459999999994E-2</v>
      </c>
      <c r="J90" s="7" t="e">
        <f>-lnf</f>
        <v>#NAME?</v>
      </c>
      <c r="K90" s="14" t="s">
        <v>1</v>
      </c>
    </row>
    <row r="91" spans="1:11" s="10" customFormat="1" ht="16"/>
    <row r="92" spans="1:11" s="10" customFormat="1" ht="16"/>
  </sheetData>
  <mergeCells count="1">
    <mergeCell ref="A1:J1"/>
  </mergeCells>
  <phoneticPr fontId="5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7B6E2-8C22-804C-86B7-F8F8D7E89133}">
  <dimension ref="A1:K63"/>
  <sheetViews>
    <sheetView workbookViewId="0">
      <selection sqref="A1:J1"/>
    </sheetView>
  </sheetViews>
  <sheetFormatPr baseColWidth="10" defaultRowHeight="14"/>
  <cols>
    <col min="1" max="1" width="26.5" bestFit="1" customWidth="1"/>
    <col min="2" max="9" width="13" bestFit="1" customWidth="1"/>
    <col min="10" max="10" width="14.1640625" bestFit="1" customWidth="1"/>
    <col min="11" max="11" width="10" bestFit="1" customWidth="1"/>
  </cols>
  <sheetData>
    <row r="1" spans="1:11" ht="16" customHeight="1">
      <c r="A1" s="22" t="s">
        <v>215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15" thickBot="1">
      <c r="G2" s="4"/>
      <c r="H2" s="4"/>
      <c r="I2" s="4"/>
      <c r="J2" s="4"/>
      <c r="K2" s="4"/>
    </row>
    <row r="3" spans="1:11" ht="17" thickBot="1">
      <c r="A3" s="2" t="s">
        <v>99</v>
      </c>
      <c r="B3" s="2" t="s">
        <v>178</v>
      </c>
      <c r="C3" s="2" t="s">
        <v>179</v>
      </c>
      <c r="D3" s="2" t="s">
        <v>180</v>
      </c>
      <c r="E3" s="2" t="s">
        <v>181</v>
      </c>
      <c r="F3" s="2" t="s">
        <v>182</v>
      </c>
      <c r="G3" s="5" t="s">
        <v>183</v>
      </c>
      <c r="H3" s="5" t="s">
        <v>100</v>
      </c>
      <c r="I3" s="5" t="s">
        <v>101</v>
      </c>
      <c r="J3" s="5" t="s">
        <v>102</v>
      </c>
      <c r="K3" s="5" t="s">
        <v>103</v>
      </c>
    </row>
    <row r="4" spans="1:11" ht="16">
      <c r="A4" s="16" t="s">
        <v>184</v>
      </c>
      <c r="B4" s="16">
        <v>652.73262534304797</v>
      </c>
      <c r="C4" s="16">
        <v>1287.55839386759</v>
      </c>
      <c r="D4" s="16">
        <v>780.93166258009205</v>
      </c>
      <c r="E4" s="16">
        <v>0</v>
      </c>
      <c r="F4" s="16">
        <v>0</v>
      </c>
      <c r="G4" s="16">
        <v>0</v>
      </c>
      <c r="H4" s="16">
        <v>7.1061913810579304E-3</v>
      </c>
      <c r="I4" s="16">
        <v>7.8419356171333499E-2</v>
      </c>
      <c r="J4" s="16" t="e">
        <f>-Inf</f>
        <v>#NAME?</v>
      </c>
      <c r="K4" s="16" t="s">
        <v>1</v>
      </c>
    </row>
    <row r="5" spans="1:11" ht="16">
      <c r="A5" s="17" t="s">
        <v>113</v>
      </c>
      <c r="B5" s="17">
        <v>479.80974135164399</v>
      </c>
      <c r="C5" s="17">
        <v>473.22826832201599</v>
      </c>
      <c r="D5" s="17">
        <v>382.697401138727</v>
      </c>
      <c r="E5" s="17">
        <v>0</v>
      </c>
      <c r="F5" s="17">
        <v>0</v>
      </c>
      <c r="G5" s="17">
        <v>0</v>
      </c>
      <c r="H5" s="17">
        <v>2.4214718858020401E-2</v>
      </c>
      <c r="I5" s="17">
        <v>0.14187755133815799</v>
      </c>
      <c r="J5" s="17" t="e">
        <f>-Inf</f>
        <v>#NAME?</v>
      </c>
      <c r="K5" s="17" t="s">
        <v>1</v>
      </c>
    </row>
    <row r="6" spans="1:11" ht="16">
      <c r="A6" s="17" t="s">
        <v>8</v>
      </c>
      <c r="B6" s="17">
        <v>2138.70853204583</v>
      </c>
      <c r="C6" s="17">
        <v>3427.7298431842701</v>
      </c>
      <c r="D6" s="17">
        <v>4264.5976439612996</v>
      </c>
      <c r="E6" s="17">
        <v>516.50025859062998</v>
      </c>
      <c r="F6" s="17">
        <v>312.65136301861997</v>
      </c>
      <c r="G6" s="17">
        <v>624.205491563853</v>
      </c>
      <c r="H6" s="17">
        <v>2.0583746378263E-4</v>
      </c>
      <c r="I6" s="17">
        <v>6.0593606603741197E-3</v>
      </c>
      <c r="J6" s="17">
        <v>-2.597586654773</v>
      </c>
      <c r="K6" s="17" t="s">
        <v>1</v>
      </c>
    </row>
    <row r="7" spans="1:11" ht="16">
      <c r="A7" s="17" t="s">
        <v>185</v>
      </c>
      <c r="B7" s="17">
        <v>0</v>
      </c>
      <c r="C7" s="17">
        <v>0</v>
      </c>
      <c r="D7" s="17">
        <v>0</v>
      </c>
      <c r="E7" s="17">
        <v>3987.75424875829</v>
      </c>
      <c r="F7" s="17">
        <v>2011.5782140162</v>
      </c>
      <c r="G7" s="17">
        <v>2409.6581363523501</v>
      </c>
      <c r="H7" s="17">
        <v>2.4182181147984301E-3</v>
      </c>
      <c r="I7" s="17">
        <v>3.5382349258629597E-2</v>
      </c>
      <c r="J7" s="17" t="s">
        <v>4</v>
      </c>
      <c r="K7" s="17" t="s">
        <v>5</v>
      </c>
    </row>
    <row r="8" spans="1:11" ht="16">
      <c r="A8" s="17" t="s">
        <v>11</v>
      </c>
      <c r="B8" s="17">
        <v>74.382063144443407</v>
      </c>
      <c r="C8" s="17">
        <v>110.042664526479</v>
      </c>
      <c r="D8" s="17">
        <v>158.20616550510599</v>
      </c>
      <c r="E8" s="17">
        <v>255.47865540446</v>
      </c>
      <c r="F8" s="17">
        <v>210.22467196314599</v>
      </c>
      <c r="G8" s="17">
        <v>260.51063018408098</v>
      </c>
      <c r="H8" s="17">
        <v>1.83904995305803E-2</v>
      </c>
      <c r="I8" s="17">
        <v>0.13109125306413599</v>
      </c>
      <c r="J8" s="17">
        <v>1.2422447551242899</v>
      </c>
      <c r="K8" s="17" t="s">
        <v>5</v>
      </c>
    </row>
    <row r="9" spans="1:11" ht="16">
      <c r="A9" s="17" t="s">
        <v>186</v>
      </c>
      <c r="B9" s="17">
        <v>1183.4603195668799</v>
      </c>
      <c r="C9" s="17">
        <v>1167.2269847601999</v>
      </c>
      <c r="D9" s="17">
        <v>489.445595296036</v>
      </c>
      <c r="E9" s="17">
        <v>508.10107703711998</v>
      </c>
      <c r="F9" s="17">
        <v>0</v>
      </c>
      <c r="G9" s="17">
        <v>0</v>
      </c>
      <c r="H9" s="17">
        <v>5.1738043300542502E-3</v>
      </c>
      <c r="I9" s="17">
        <v>6.2535547989351403E-2</v>
      </c>
      <c r="J9" s="17">
        <v>-2.3871170289539201</v>
      </c>
      <c r="K9" s="17" t="s">
        <v>1</v>
      </c>
    </row>
    <row r="10" spans="1:11" ht="16">
      <c r="A10" s="17" t="s">
        <v>187</v>
      </c>
      <c r="B10" s="17">
        <v>0</v>
      </c>
      <c r="C10" s="17">
        <v>0</v>
      </c>
      <c r="D10" s="17">
        <v>0</v>
      </c>
      <c r="E10" s="17">
        <v>907.05065904133301</v>
      </c>
      <c r="F10" s="17">
        <v>2196.2476894012898</v>
      </c>
      <c r="G10" s="17">
        <v>1370.2461738479101</v>
      </c>
      <c r="H10" s="17">
        <v>6.0545245635759198E-3</v>
      </c>
      <c r="I10" s="17">
        <v>7.0131576194754394E-2</v>
      </c>
      <c r="J10" s="17" t="s">
        <v>4</v>
      </c>
      <c r="K10" s="17" t="s">
        <v>5</v>
      </c>
    </row>
    <row r="11" spans="1:11" ht="16">
      <c r="A11" s="17" t="s">
        <v>22</v>
      </c>
      <c r="B11" s="17">
        <v>0</v>
      </c>
      <c r="C11" s="17">
        <v>0</v>
      </c>
      <c r="D11" s="17">
        <v>0</v>
      </c>
      <c r="E11" s="17">
        <v>157.41934924987001</v>
      </c>
      <c r="F11" s="17">
        <v>153.14484345390801</v>
      </c>
      <c r="G11" s="17">
        <v>254.79352722061401</v>
      </c>
      <c r="H11" s="18">
        <v>1.59897449025081E-7</v>
      </c>
      <c r="I11" s="18">
        <v>1.11128727072431E-5</v>
      </c>
      <c r="J11" s="17" t="s">
        <v>4</v>
      </c>
      <c r="K11" s="17" t="s">
        <v>5</v>
      </c>
    </row>
    <row r="12" spans="1:11" ht="16">
      <c r="A12" s="17" t="s">
        <v>188</v>
      </c>
      <c r="B12" s="17">
        <v>0</v>
      </c>
      <c r="C12" s="17">
        <v>0</v>
      </c>
      <c r="D12" s="17">
        <v>0</v>
      </c>
      <c r="E12" s="17">
        <v>143.00260228693799</v>
      </c>
      <c r="F12" s="17">
        <v>43.281641951371597</v>
      </c>
      <c r="G12" s="17">
        <v>43.205694561992999</v>
      </c>
      <c r="H12" s="17">
        <v>1.25256697931907E-2</v>
      </c>
      <c r="I12" s="17">
        <v>0.102415770661971</v>
      </c>
      <c r="J12" s="17" t="s">
        <v>4</v>
      </c>
      <c r="K12" s="17" t="s">
        <v>5</v>
      </c>
    </row>
    <row r="13" spans="1:11" ht="16">
      <c r="A13" s="17" t="s">
        <v>189</v>
      </c>
      <c r="B13" s="17">
        <v>18.973214261673299</v>
      </c>
      <c r="C13" s="17">
        <v>37.425923468168598</v>
      </c>
      <c r="D13" s="17">
        <v>33.292778698530199</v>
      </c>
      <c r="E13" s="17">
        <v>0</v>
      </c>
      <c r="F13" s="17">
        <v>4.4378193369487997</v>
      </c>
      <c r="G13" s="17">
        <v>0</v>
      </c>
      <c r="H13" s="17">
        <v>2.1796261368252199E-4</v>
      </c>
      <c r="I13" s="17">
        <v>6.0593606603741197E-3</v>
      </c>
      <c r="J13" s="17">
        <v>-4.1797482628026197</v>
      </c>
      <c r="K13" s="17" t="s">
        <v>1</v>
      </c>
    </row>
    <row r="14" spans="1:11" ht="16">
      <c r="A14" s="17" t="s">
        <v>190</v>
      </c>
      <c r="B14" s="17">
        <v>27.6345872662523</v>
      </c>
      <c r="C14" s="17">
        <v>20.441646058960501</v>
      </c>
      <c r="D14" s="17">
        <v>7.34713770680853</v>
      </c>
      <c r="E14" s="17">
        <v>0</v>
      </c>
      <c r="F14" s="17">
        <v>0</v>
      </c>
      <c r="G14" s="17">
        <v>0</v>
      </c>
      <c r="H14" s="18">
        <v>4.2591862764412002E-5</v>
      </c>
      <c r="I14" s="17">
        <v>1.6915054069295101E-3</v>
      </c>
      <c r="J14" s="17" t="e">
        <f>-Inf</f>
        <v>#NAME?</v>
      </c>
      <c r="K14" s="17" t="s">
        <v>1</v>
      </c>
    </row>
    <row r="15" spans="1:11" ht="16">
      <c r="A15" s="17" t="s">
        <v>27</v>
      </c>
      <c r="B15" s="17">
        <v>0</v>
      </c>
      <c r="C15" s="17">
        <v>0</v>
      </c>
      <c r="D15" s="17">
        <v>0</v>
      </c>
      <c r="E15" s="17">
        <v>1112.72177378625</v>
      </c>
      <c r="F15" s="17">
        <v>1414.4762645163701</v>
      </c>
      <c r="G15" s="17">
        <v>605.14039170839601</v>
      </c>
      <c r="H15" s="17">
        <v>7.61626840512952E-3</v>
      </c>
      <c r="I15" s="17">
        <v>7.8419356171333499E-2</v>
      </c>
      <c r="J15" s="17" t="s">
        <v>4</v>
      </c>
      <c r="K15" s="17" t="s">
        <v>5</v>
      </c>
    </row>
    <row r="16" spans="1:11" ht="16">
      <c r="A16" s="17" t="s">
        <v>28</v>
      </c>
      <c r="B16" s="17">
        <v>0</v>
      </c>
      <c r="C16" s="17">
        <v>0</v>
      </c>
      <c r="D16" s="17">
        <v>0</v>
      </c>
      <c r="E16" s="17">
        <v>2054.0172696620398</v>
      </c>
      <c r="F16" s="17">
        <v>1865.0270401876401</v>
      </c>
      <c r="G16" s="17">
        <v>1241.16962011653</v>
      </c>
      <c r="H16" s="17">
        <v>1.1871883989583001E-4</v>
      </c>
      <c r="I16" s="17">
        <v>4.1254796863800999E-3</v>
      </c>
      <c r="J16" s="17" t="s">
        <v>4</v>
      </c>
      <c r="K16" s="17" t="s">
        <v>5</v>
      </c>
    </row>
    <row r="17" spans="1:11" ht="16">
      <c r="A17" s="17" t="s">
        <v>29</v>
      </c>
      <c r="B17" s="17">
        <v>585.20856065238695</v>
      </c>
      <c r="C17" s="17">
        <v>0</v>
      </c>
      <c r="D17" s="17">
        <v>0</v>
      </c>
      <c r="E17" s="17">
        <v>1507.5035218805201</v>
      </c>
      <c r="F17" s="17">
        <v>1197.6982929429801</v>
      </c>
      <c r="G17" s="17">
        <v>1024.7971384487</v>
      </c>
      <c r="H17" s="17">
        <v>2.5007194300610502E-2</v>
      </c>
      <c r="I17" s="17">
        <v>0.14187755133815799</v>
      </c>
      <c r="J17" s="17">
        <v>2.8955729808965298</v>
      </c>
      <c r="K17" s="17" t="s">
        <v>5</v>
      </c>
    </row>
    <row r="18" spans="1:11" ht="16">
      <c r="A18" s="17" t="s">
        <v>30</v>
      </c>
      <c r="B18" s="17">
        <v>0</v>
      </c>
      <c r="C18" s="17">
        <v>0</v>
      </c>
      <c r="D18" s="17">
        <v>0</v>
      </c>
      <c r="E18" s="17">
        <v>2510.2498390104201</v>
      </c>
      <c r="F18" s="17">
        <v>759.76054283636495</v>
      </c>
      <c r="G18" s="17">
        <v>505.61824789245998</v>
      </c>
      <c r="H18" s="17">
        <v>3.2385677175951498E-2</v>
      </c>
      <c r="I18" s="17">
        <v>0.16821063482790599</v>
      </c>
      <c r="J18" s="17" t="s">
        <v>4</v>
      </c>
      <c r="K18" s="17" t="s">
        <v>5</v>
      </c>
    </row>
    <row r="19" spans="1:11" ht="16">
      <c r="A19" s="17" t="s">
        <v>34</v>
      </c>
      <c r="B19" s="17">
        <v>0</v>
      </c>
      <c r="C19" s="17">
        <v>0</v>
      </c>
      <c r="D19" s="17">
        <v>0</v>
      </c>
      <c r="E19" s="17">
        <v>871.76902336222599</v>
      </c>
      <c r="F19" s="17">
        <v>989.44689108921</v>
      </c>
      <c r="G19" s="17">
        <v>790.16854692795005</v>
      </c>
      <c r="H19" s="17">
        <v>1.2247467170008399E-2</v>
      </c>
      <c r="I19" s="17">
        <v>0.102415770661971</v>
      </c>
      <c r="J19" s="17" t="s">
        <v>4</v>
      </c>
      <c r="K19" s="17" t="s">
        <v>5</v>
      </c>
    </row>
    <row r="20" spans="1:11" ht="16">
      <c r="A20" s="17" t="s">
        <v>38</v>
      </c>
      <c r="B20" s="17">
        <v>0</v>
      </c>
      <c r="C20" s="17">
        <v>0</v>
      </c>
      <c r="D20" s="17">
        <v>0</v>
      </c>
      <c r="E20" s="17">
        <v>1583.68773385392</v>
      </c>
      <c r="F20" s="17">
        <v>1437.97254798009</v>
      </c>
      <c r="G20" s="17">
        <v>1196.20775105148</v>
      </c>
      <c r="H20" s="17">
        <v>4.8111986314295901E-3</v>
      </c>
      <c r="I20" s="17">
        <v>6.0796055433519298E-2</v>
      </c>
      <c r="J20" s="17" t="s">
        <v>4</v>
      </c>
      <c r="K20" s="17" t="s">
        <v>5</v>
      </c>
    </row>
    <row r="21" spans="1:11" ht="16">
      <c r="A21" s="17" t="s">
        <v>191</v>
      </c>
      <c r="B21" s="17">
        <v>0</v>
      </c>
      <c r="C21" s="17">
        <v>0</v>
      </c>
      <c r="D21" s="17">
        <v>0</v>
      </c>
      <c r="E21" s="17">
        <v>1261.0846769577499</v>
      </c>
      <c r="F21" s="17">
        <v>858.78916059922403</v>
      </c>
      <c r="G21" s="17">
        <v>2286.0859242317201</v>
      </c>
      <c r="H21" s="17">
        <v>7.6078314002805099E-3</v>
      </c>
      <c r="I21" s="17">
        <v>7.8419356171333499E-2</v>
      </c>
      <c r="J21" s="17" t="s">
        <v>4</v>
      </c>
      <c r="K21" s="17" t="s">
        <v>5</v>
      </c>
    </row>
    <row r="22" spans="1:11" ht="16">
      <c r="A22" s="17" t="s">
        <v>192</v>
      </c>
      <c r="B22" s="17">
        <v>5536.0947387366696</v>
      </c>
      <c r="C22" s="17">
        <v>2100.0603914847802</v>
      </c>
      <c r="D22" s="17">
        <v>2547.46295135329</v>
      </c>
      <c r="E22" s="17">
        <v>6033.51665146701</v>
      </c>
      <c r="F22" s="17">
        <v>6598.9486801434796</v>
      </c>
      <c r="G22" s="17">
        <v>12677.5787266642</v>
      </c>
      <c r="H22" s="17">
        <v>2.3670218879057899E-2</v>
      </c>
      <c r="I22" s="17">
        <v>0.14187755133815799</v>
      </c>
      <c r="J22" s="17">
        <v>1.5170754784595899</v>
      </c>
      <c r="K22" s="17" t="s">
        <v>5</v>
      </c>
    </row>
    <row r="23" spans="1:11" ht="16">
      <c r="A23" s="17" t="s">
        <v>193</v>
      </c>
      <c r="B23" s="17">
        <v>0</v>
      </c>
      <c r="C23" s="17">
        <v>0</v>
      </c>
      <c r="D23" s="17">
        <v>0</v>
      </c>
      <c r="E23" s="17">
        <v>1772.3352216703499</v>
      </c>
      <c r="F23" s="17">
        <v>1609.26257121296</v>
      </c>
      <c r="G23" s="17">
        <v>1204.82906817618</v>
      </c>
      <c r="H23" s="17">
        <v>2.012514128963E-2</v>
      </c>
      <c r="I23" s="17">
        <v>0.132852347847222</v>
      </c>
      <c r="J23" s="17" t="s">
        <v>4</v>
      </c>
      <c r="K23" s="17" t="s">
        <v>5</v>
      </c>
    </row>
    <row r="24" spans="1:11" ht="16">
      <c r="A24" s="17" t="s">
        <v>194</v>
      </c>
      <c r="B24" s="17">
        <v>45.128927686298603</v>
      </c>
      <c r="C24" s="17">
        <v>37.662224300151202</v>
      </c>
      <c r="D24" s="17">
        <v>41.532624256130902</v>
      </c>
      <c r="E24" s="17">
        <v>17.885015570660599</v>
      </c>
      <c r="F24" s="17">
        <v>12.179560809734699</v>
      </c>
      <c r="G24" s="17">
        <v>10.131824189184201</v>
      </c>
      <c r="H24" s="17">
        <v>1.7683819308158599E-2</v>
      </c>
      <c r="I24" s="17">
        <v>0.12937109914916001</v>
      </c>
      <c r="J24" s="17">
        <v>-1.47279685093442</v>
      </c>
      <c r="K24" s="17" t="s">
        <v>1</v>
      </c>
    </row>
    <row r="25" spans="1:11" ht="16">
      <c r="A25" s="17" t="s">
        <v>195</v>
      </c>
      <c r="B25" s="17">
        <v>1272.82861941894</v>
      </c>
      <c r="C25" s="17">
        <v>1255.3694340208999</v>
      </c>
      <c r="D25" s="17">
        <v>2030.42232270824</v>
      </c>
      <c r="E25" s="17">
        <v>4098.5252001126901</v>
      </c>
      <c r="F25" s="17">
        <v>3473.3250495346401</v>
      </c>
      <c r="G25" s="17">
        <v>4457.8675522518497</v>
      </c>
      <c r="H25" s="17">
        <v>2.68603968339493E-2</v>
      </c>
      <c r="I25" s="17">
        <v>0.14359981384303699</v>
      </c>
      <c r="J25" s="17">
        <v>1.5670072087367399</v>
      </c>
      <c r="K25" s="17" t="s">
        <v>5</v>
      </c>
    </row>
    <row r="26" spans="1:11" ht="16">
      <c r="A26" s="17" t="s">
        <v>196</v>
      </c>
      <c r="B26" s="17">
        <v>0</v>
      </c>
      <c r="C26" s="17">
        <v>0</v>
      </c>
      <c r="D26" s="17">
        <v>0</v>
      </c>
      <c r="E26" s="17">
        <v>182.26918740464001</v>
      </c>
      <c r="F26" s="17">
        <v>248.24788583102901</v>
      </c>
      <c r="G26" s="17">
        <v>330.41637200137302</v>
      </c>
      <c r="H26" s="17">
        <v>3.3863648142183303E-2</v>
      </c>
      <c r="I26" s="17">
        <v>0.16821063482790599</v>
      </c>
      <c r="J26" s="17" t="s">
        <v>4</v>
      </c>
      <c r="K26" s="17" t="s">
        <v>5</v>
      </c>
    </row>
    <row r="27" spans="1:11" ht="16">
      <c r="A27" s="17" t="s">
        <v>138</v>
      </c>
      <c r="B27" s="17">
        <v>0</v>
      </c>
      <c r="C27" s="17">
        <v>0</v>
      </c>
      <c r="D27" s="17">
        <v>0</v>
      </c>
      <c r="E27" s="17">
        <v>756.65080617465003</v>
      </c>
      <c r="F27" s="17">
        <v>687.03132847938002</v>
      </c>
      <c r="G27" s="17">
        <v>914.43436969268896</v>
      </c>
      <c r="H27" s="17">
        <v>2.6033752346611799E-2</v>
      </c>
      <c r="I27" s="17">
        <v>0.142162498514808</v>
      </c>
      <c r="J27" s="17" t="s">
        <v>4</v>
      </c>
      <c r="K27" s="17" t="s">
        <v>5</v>
      </c>
    </row>
    <row r="28" spans="1:11" ht="16">
      <c r="A28" s="17" t="s">
        <v>197</v>
      </c>
      <c r="B28" s="17">
        <v>0</v>
      </c>
      <c r="C28" s="17">
        <v>0</v>
      </c>
      <c r="D28" s="17">
        <v>0</v>
      </c>
      <c r="E28" s="17">
        <v>43.362139656364597</v>
      </c>
      <c r="F28" s="17">
        <v>91.868903151876296</v>
      </c>
      <c r="G28" s="17">
        <v>104.808798250436</v>
      </c>
      <c r="H28" s="17">
        <v>3.8387115246522299E-3</v>
      </c>
      <c r="I28" s="17">
        <v>5.0817228754919903E-2</v>
      </c>
      <c r="J28" s="17" t="s">
        <v>4</v>
      </c>
      <c r="K28" s="17" t="s">
        <v>5</v>
      </c>
    </row>
    <row r="29" spans="1:11" ht="16">
      <c r="A29" s="17" t="s">
        <v>54</v>
      </c>
      <c r="B29" s="17">
        <v>0</v>
      </c>
      <c r="C29" s="17">
        <v>0</v>
      </c>
      <c r="D29" s="17">
        <v>499.28417771514103</v>
      </c>
      <c r="E29" s="17">
        <v>1410.9676918420701</v>
      </c>
      <c r="F29" s="17">
        <v>2562.2889709681799</v>
      </c>
      <c r="G29" s="17">
        <v>3105.8913273885901</v>
      </c>
      <c r="H29" s="17">
        <v>5.0550516647962995E-4</v>
      </c>
      <c r="I29" s="17">
        <v>1.0037888305809799E-2</v>
      </c>
      <c r="J29" s="17">
        <v>4.0078856036410198</v>
      </c>
      <c r="K29" s="17" t="s">
        <v>5</v>
      </c>
    </row>
    <row r="30" spans="1:11" ht="16">
      <c r="A30" s="17" t="s">
        <v>141</v>
      </c>
      <c r="B30" s="17">
        <v>2374.18809839802</v>
      </c>
      <c r="C30" s="17">
        <v>3512.43261332273</v>
      </c>
      <c r="D30" s="17">
        <v>1420.24359360421</v>
      </c>
      <c r="E30" s="17">
        <v>0</v>
      </c>
      <c r="F30" s="17">
        <v>0</v>
      </c>
      <c r="G30" s="17">
        <v>0</v>
      </c>
      <c r="H30" s="17">
        <v>1.6420746895046E-3</v>
      </c>
      <c r="I30" s="17">
        <v>2.6852750804839998E-2</v>
      </c>
      <c r="J30" s="17" t="e">
        <f>-Inf</f>
        <v>#NAME?</v>
      </c>
      <c r="K30" s="17" t="s">
        <v>1</v>
      </c>
    </row>
    <row r="31" spans="1:11" ht="16">
      <c r="A31" s="17" t="s">
        <v>198</v>
      </c>
      <c r="B31" s="17">
        <v>0</v>
      </c>
      <c r="C31" s="17">
        <v>0</v>
      </c>
      <c r="D31" s="17">
        <v>0</v>
      </c>
      <c r="E31" s="17">
        <v>1532.9548800421501</v>
      </c>
      <c r="F31" s="17">
        <v>1043.9307198972399</v>
      </c>
      <c r="G31" s="17">
        <v>1389.4652110914899</v>
      </c>
      <c r="H31" s="17">
        <v>2.01486387368182E-2</v>
      </c>
      <c r="I31" s="17">
        <v>0.132852347847222</v>
      </c>
      <c r="J31" s="17" t="s">
        <v>4</v>
      </c>
      <c r="K31" s="17" t="s">
        <v>5</v>
      </c>
    </row>
    <row r="32" spans="1:11" ht="16">
      <c r="A32" s="17" t="s">
        <v>57</v>
      </c>
      <c r="B32" s="17">
        <v>15.235853798531</v>
      </c>
      <c r="C32" s="17">
        <v>15.026866043143</v>
      </c>
      <c r="D32" s="17">
        <v>0</v>
      </c>
      <c r="E32" s="17">
        <v>583.80987389136305</v>
      </c>
      <c r="F32" s="17">
        <v>392.001915102449</v>
      </c>
      <c r="G32" s="17">
        <v>435.78156620516899</v>
      </c>
      <c r="H32" s="18">
        <v>1.9714130767906099E-16</v>
      </c>
      <c r="I32" s="18">
        <v>5.4805283534778898E-14</v>
      </c>
      <c r="J32" s="17">
        <v>5.7010341649931204</v>
      </c>
      <c r="K32" s="17" t="s">
        <v>5</v>
      </c>
    </row>
    <row r="33" spans="1:11" ht="16">
      <c r="A33" s="17" t="s">
        <v>143</v>
      </c>
      <c r="B33" s="17">
        <v>0</v>
      </c>
      <c r="C33" s="17">
        <v>0</v>
      </c>
      <c r="D33" s="17">
        <v>784.84470598600501</v>
      </c>
      <c r="E33" s="17">
        <v>2323.5733417961701</v>
      </c>
      <c r="F33" s="17">
        <v>1726.1846549482</v>
      </c>
      <c r="G33" s="17">
        <v>1148.7704501150099</v>
      </c>
      <c r="H33" s="17">
        <v>5.7427968416839102E-4</v>
      </c>
      <c r="I33" s="17">
        <v>1.06433168132542E-2</v>
      </c>
      <c r="J33" s="17">
        <v>2.87944418739592</v>
      </c>
      <c r="K33" s="17" t="s">
        <v>5</v>
      </c>
    </row>
    <row r="34" spans="1:11" ht="16">
      <c r="A34" s="17" t="s">
        <v>59</v>
      </c>
      <c r="B34" s="17">
        <v>36.545197392874599</v>
      </c>
      <c r="C34" s="17">
        <v>21.626347679808799</v>
      </c>
      <c r="D34" s="17">
        <v>40.807951997262599</v>
      </c>
      <c r="E34" s="17">
        <v>155.33235301900999</v>
      </c>
      <c r="F34" s="17">
        <v>166.683891185021</v>
      </c>
      <c r="G34" s="17">
        <v>115.194050830218</v>
      </c>
      <c r="H34" s="18">
        <v>4.1518788194362599E-5</v>
      </c>
      <c r="I34" s="17">
        <v>1.6915054069295101E-3</v>
      </c>
      <c r="J34" s="17">
        <v>2.3127817246925999</v>
      </c>
      <c r="K34" s="17" t="s">
        <v>5</v>
      </c>
    </row>
    <row r="35" spans="1:11" ht="16">
      <c r="A35" s="17" t="s">
        <v>199</v>
      </c>
      <c r="B35" s="17">
        <v>116.565327649661</v>
      </c>
      <c r="C35" s="17">
        <v>57.483209901745802</v>
      </c>
      <c r="D35" s="17">
        <v>92.972785064228802</v>
      </c>
      <c r="E35" s="17">
        <v>394.10901186532601</v>
      </c>
      <c r="F35" s="17">
        <v>204.48401280103701</v>
      </c>
      <c r="G35" s="17">
        <v>272.166932724611</v>
      </c>
      <c r="H35" s="17">
        <v>8.6818867213185897E-3</v>
      </c>
      <c r="I35" s="17">
        <v>8.2973996141400802E-2</v>
      </c>
      <c r="J35" s="17">
        <v>1.87511587387949</v>
      </c>
      <c r="K35" s="17" t="s">
        <v>5</v>
      </c>
    </row>
    <row r="36" spans="1:11" ht="16">
      <c r="A36" s="17" t="s">
        <v>200</v>
      </c>
      <c r="B36" s="17">
        <v>0</v>
      </c>
      <c r="C36" s="17">
        <v>0</v>
      </c>
      <c r="D36" s="17">
        <v>0</v>
      </c>
      <c r="E36" s="17">
        <v>980.378120957188</v>
      </c>
      <c r="F36" s="17">
        <v>890.17348208291696</v>
      </c>
      <c r="G36" s="17">
        <v>888.611472209672</v>
      </c>
      <c r="H36" s="17">
        <v>1.5666948023372498E-2</v>
      </c>
      <c r="I36" s="17">
        <v>0.117894988583043</v>
      </c>
      <c r="J36" s="17" t="s">
        <v>4</v>
      </c>
      <c r="K36" s="17" t="s">
        <v>5</v>
      </c>
    </row>
    <row r="37" spans="1:11" ht="16">
      <c r="A37" s="17" t="s">
        <v>201</v>
      </c>
      <c r="B37" s="17">
        <v>0</v>
      </c>
      <c r="C37" s="17">
        <v>0</v>
      </c>
      <c r="D37" s="17">
        <v>0</v>
      </c>
      <c r="E37" s="17">
        <v>1446.5383059221199</v>
      </c>
      <c r="F37" s="17">
        <v>1751.25632749646</v>
      </c>
      <c r="G37" s="17">
        <v>2622.2750307363899</v>
      </c>
      <c r="H37" s="17">
        <v>1.2249519235305199E-2</v>
      </c>
      <c r="I37" s="17">
        <v>0.102415770661971</v>
      </c>
      <c r="J37" s="17" t="s">
        <v>4</v>
      </c>
      <c r="K37" s="17" t="s">
        <v>5</v>
      </c>
    </row>
    <row r="38" spans="1:11" ht="16">
      <c r="A38" s="17" t="s">
        <v>63</v>
      </c>
      <c r="B38" s="17">
        <v>424.66941889788598</v>
      </c>
      <c r="C38" s="17">
        <v>0</v>
      </c>
      <c r="D38" s="17">
        <v>0</v>
      </c>
      <c r="E38" s="17">
        <v>820.46472958696995</v>
      </c>
      <c r="F38" s="17">
        <v>1489.9474593528801</v>
      </c>
      <c r="G38" s="17">
        <v>495.777670315313</v>
      </c>
      <c r="H38" s="17">
        <v>2.0549104163419301E-2</v>
      </c>
      <c r="I38" s="17">
        <v>0.132852347847222</v>
      </c>
      <c r="J38" s="17">
        <v>2.9503400845662</v>
      </c>
      <c r="K38" s="17" t="s">
        <v>5</v>
      </c>
    </row>
    <row r="39" spans="1:11" ht="16">
      <c r="A39" s="17" t="s">
        <v>67</v>
      </c>
      <c r="B39" s="17">
        <v>1058.2408845053601</v>
      </c>
      <c r="C39" s="17">
        <v>1565.5877468158999</v>
      </c>
      <c r="D39" s="17">
        <v>844.05546902421099</v>
      </c>
      <c r="E39" s="17">
        <v>8518.8745498877997</v>
      </c>
      <c r="F39" s="17">
        <v>12376.083977226701</v>
      </c>
      <c r="G39" s="17">
        <v>11427.789799075201</v>
      </c>
      <c r="H39" s="18">
        <v>5.4576799428119097E-8</v>
      </c>
      <c r="I39" s="18">
        <v>7.58617512050855E-6</v>
      </c>
      <c r="J39" s="17">
        <v>3.3818265963704</v>
      </c>
      <c r="K39" s="17" t="s">
        <v>5</v>
      </c>
    </row>
    <row r="40" spans="1:11" ht="16">
      <c r="A40" s="17" t="s">
        <v>202</v>
      </c>
      <c r="B40" s="17">
        <v>0</v>
      </c>
      <c r="C40" s="17">
        <v>0</v>
      </c>
      <c r="D40" s="17">
        <v>0</v>
      </c>
      <c r="E40" s="17">
        <v>622.56078989053503</v>
      </c>
      <c r="F40" s="17">
        <v>565.27894115391905</v>
      </c>
      <c r="G40" s="17">
        <v>564.28703193061403</v>
      </c>
      <c r="H40" s="17">
        <v>3.3884156655981199E-2</v>
      </c>
      <c r="I40" s="17">
        <v>0.16821063482790599</v>
      </c>
      <c r="J40" s="17" t="s">
        <v>4</v>
      </c>
      <c r="K40" s="17" t="s">
        <v>5</v>
      </c>
    </row>
    <row r="41" spans="1:11" ht="16">
      <c r="A41" s="17" t="s">
        <v>72</v>
      </c>
      <c r="B41" s="17">
        <v>1172.3421494648201</v>
      </c>
      <c r="C41" s="17">
        <v>1982.16226424353</v>
      </c>
      <c r="D41" s="17">
        <v>935.06291177353296</v>
      </c>
      <c r="E41" s="17">
        <v>4206.38112643145</v>
      </c>
      <c r="F41" s="17">
        <v>3231.7592096233998</v>
      </c>
      <c r="G41" s="17">
        <v>5181.2934269593898</v>
      </c>
      <c r="H41" s="17">
        <v>4.18518044190654E-4</v>
      </c>
      <c r="I41" s="17">
        <v>9.2058501155899905E-3</v>
      </c>
      <c r="J41" s="17">
        <v>1.7816852115361901</v>
      </c>
      <c r="K41" s="17" t="s">
        <v>5</v>
      </c>
    </row>
    <row r="42" spans="1:11" ht="16">
      <c r="A42" s="17" t="s">
        <v>77</v>
      </c>
      <c r="B42" s="17">
        <v>1590.6675641893801</v>
      </c>
      <c r="C42" s="17">
        <v>1342.23716389182</v>
      </c>
      <c r="D42" s="17">
        <v>0</v>
      </c>
      <c r="E42" s="17">
        <v>0</v>
      </c>
      <c r="F42" s="17">
        <v>0</v>
      </c>
      <c r="G42" s="17">
        <v>123.80099659111799</v>
      </c>
      <c r="H42" s="17">
        <v>1.3937788910009101E-2</v>
      </c>
      <c r="I42" s="17">
        <v>0.1107058661995</v>
      </c>
      <c r="J42" s="17">
        <v>-4.3357295973125201</v>
      </c>
      <c r="K42" s="17" t="s">
        <v>1</v>
      </c>
    </row>
    <row r="43" spans="1:11" ht="16">
      <c r="A43" s="17" t="s">
        <v>203</v>
      </c>
      <c r="B43" s="17">
        <v>0</v>
      </c>
      <c r="C43" s="17">
        <v>0</v>
      </c>
      <c r="D43" s="17">
        <v>0</v>
      </c>
      <c r="E43" s="17">
        <v>1806.69682290682</v>
      </c>
      <c r="F43" s="17">
        <v>546.82085327950495</v>
      </c>
      <c r="G43" s="17">
        <v>1091.7226658576001</v>
      </c>
      <c r="H43" s="17">
        <v>1.5691059631556099E-2</v>
      </c>
      <c r="I43" s="17">
        <v>0.117894988583043</v>
      </c>
      <c r="J43" s="17" t="s">
        <v>4</v>
      </c>
      <c r="K43" s="17" t="s">
        <v>5</v>
      </c>
    </row>
    <row r="44" spans="1:11" ht="16">
      <c r="A44" s="17" t="s">
        <v>156</v>
      </c>
      <c r="B44" s="17">
        <v>0</v>
      </c>
      <c r="C44" s="17">
        <v>0</v>
      </c>
      <c r="D44" s="17">
        <v>0</v>
      </c>
      <c r="E44" s="17">
        <v>26.333554739257</v>
      </c>
      <c r="F44" s="17">
        <v>23.910603079328801</v>
      </c>
      <c r="G44" s="17">
        <v>15.912431027135</v>
      </c>
      <c r="H44" s="17">
        <v>4.4470580961440499E-2</v>
      </c>
      <c r="I44" s="17">
        <v>0.21013464806971399</v>
      </c>
      <c r="J44" s="17" t="s">
        <v>4</v>
      </c>
      <c r="K44" s="17" t="s">
        <v>5</v>
      </c>
    </row>
    <row r="45" spans="1:11" ht="16">
      <c r="A45" s="17" t="s">
        <v>159</v>
      </c>
      <c r="B45" s="17">
        <v>92.382722377181395</v>
      </c>
      <c r="C45" s="17">
        <v>0</v>
      </c>
      <c r="D45" s="17">
        <v>52.631915047160497</v>
      </c>
      <c r="E45" s="17">
        <v>254.97737420055901</v>
      </c>
      <c r="F45" s="17">
        <v>146.627365899545</v>
      </c>
      <c r="G45" s="17">
        <v>192.59220415834699</v>
      </c>
      <c r="H45" s="17">
        <v>2.8199230776306699E-4</v>
      </c>
      <c r="I45" s="17">
        <v>7.1267146871029701E-3</v>
      </c>
      <c r="J45" s="17">
        <v>2.2350336322937698</v>
      </c>
      <c r="K45" s="17" t="s">
        <v>5</v>
      </c>
    </row>
    <row r="46" spans="1:11" ht="16">
      <c r="A46" s="17" t="s">
        <v>204</v>
      </c>
      <c r="B46" s="17">
        <v>0</v>
      </c>
      <c r="C46" s="17">
        <v>17.593156191510602</v>
      </c>
      <c r="D46" s="17">
        <v>0</v>
      </c>
      <c r="E46" s="17">
        <v>40.206647089240001</v>
      </c>
      <c r="F46" s="17">
        <v>41.722550312512901</v>
      </c>
      <c r="G46" s="17">
        <v>57.267840713294603</v>
      </c>
      <c r="H46" s="17">
        <v>8.4812271109068003E-3</v>
      </c>
      <c r="I46" s="17">
        <v>8.2973996141400802E-2</v>
      </c>
      <c r="J46" s="17">
        <v>3.0912458447415498</v>
      </c>
      <c r="K46" s="17" t="s">
        <v>5</v>
      </c>
    </row>
    <row r="47" spans="1:11" ht="16">
      <c r="A47" s="17" t="s">
        <v>160</v>
      </c>
      <c r="B47" s="17">
        <v>35.675669806198897</v>
      </c>
      <c r="C47" s="17">
        <v>35.186312383021203</v>
      </c>
      <c r="D47" s="17">
        <v>56.909999702192998</v>
      </c>
      <c r="E47" s="17">
        <v>132.107554721789</v>
      </c>
      <c r="F47" s="17">
        <v>99.0910569922181</v>
      </c>
      <c r="G47" s="17">
        <v>156.18502012716701</v>
      </c>
      <c r="H47" s="17">
        <v>2.5774082418651002E-3</v>
      </c>
      <c r="I47" s="17">
        <v>3.5825974561924802E-2</v>
      </c>
      <c r="J47" s="17">
        <v>1.7690699070692599</v>
      </c>
      <c r="K47" s="17" t="s">
        <v>5</v>
      </c>
    </row>
    <row r="48" spans="1:11" ht="16">
      <c r="A48" s="17" t="s">
        <v>205</v>
      </c>
      <c r="B48" s="17">
        <v>26.920235566592101</v>
      </c>
      <c r="C48" s="17">
        <v>0</v>
      </c>
      <c r="D48" s="17">
        <v>0</v>
      </c>
      <c r="E48" s="17">
        <v>0</v>
      </c>
      <c r="F48" s="17">
        <v>146.921159858116</v>
      </c>
      <c r="G48" s="17">
        <v>115.235492107404</v>
      </c>
      <c r="H48" s="17">
        <v>4.2870614729660798E-2</v>
      </c>
      <c r="I48" s="17">
        <v>0.209088261313083</v>
      </c>
      <c r="J48" s="17">
        <v>3.5457560900568099</v>
      </c>
      <c r="K48" s="17" t="s">
        <v>5</v>
      </c>
    </row>
    <row r="49" spans="1:11" ht="16">
      <c r="A49" s="17" t="s">
        <v>161</v>
      </c>
      <c r="B49" s="17">
        <v>63.800933304207703</v>
      </c>
      <c r="C49" s="17">
        <v>0</v>
      </c>
      <c r="D49" s="17">
        <v>43.618095009843998</v>
      </c>
      <c r="E49" s="17">
        <v>211.30956993062199</v>
      </c>
      <c r="F49" s="17">
        <v>191.866966062985</v>
      </c>
      <c r="G49" s="17">
        <v>244.73315121563999</v>
      </c>
      <c r="H49" s="18">
        <v>1.31907527893414E-6</v>
      </c>
      <c r="I49" s="18">
        <v>7.3340585508738294E-5</v>
      </c>
      <c r="J49" s="17">
        <v>2.8005965340321501</v>
      </c>
      <c r="K49" s="17" t="s">
        <v>5</v>
      </c>
    </row>
    <row r="50" spans="1:11" ht="16">
      <c r="A50" s="17" t="s">
        <v>206</v>
      </c>
      <c r="B50" s="17">
        <v>68.953396316836702</v>
      </c>
      <c r="C50" s="17">
        <v>113.34595612147</v>
      </c>
      <c r="D50" s="17">
        <v>73.329859166830602</v>
      </c>
      <c r="E50" s="17">
        <v>562.47817754355503</v>
      </c>
      <c r="F50" s="17">
        <v>537.60477148266102</v>
      </c>
      <c r="G50" s="17">
        <v>724.49292081139697</v>
      </c>
      <c r="H50" s="18">
        <v>1.4146012216223401E-7</v>
      </c>
      <c r="I50" s="18">
        <v>1.11128727072431E-5</v>
      </c>
      <c r="J50" s="17">
        <v>2.9943052604181299</v>
      </c>
      <c r="K50" s="17" t="s">
        <v>5</v>
      </c>
    </row>
    <row r="51" spans="1:11" ht="16">
      <c r="A51" s="17" t="s">
        <v>81</v>
      </c>
      <c r="B51" s="17">
        <v>76.808163766637804</v>
      </c>
      <c r="C51" s="17">
        <v>18.938649635315102</v>
      </c>
      <c r="D51" s="17">
        <v>22.973390903542001</v>
      </c>
      <c r="E51" s="17">
        <v>0</v>
      </c>
      <c r="F51" s="17">
        <v>0</v>
      </c>
      <c r="G51" s="17">
        <v>11.2086516001807</v>
      </c>
      <c r="H51" s="17">
        <v>4.9284308364251503E-2</v>
      </c>
      <c r="I51" s="17">
        <v>0.22835062875436499</v>
      </c>
      <c r="J51" s="17">
        <v>-3.1469238147640599</v>
      </c>
      <c r="K51" s="17" t="s">
        <v>1</v>
      </c>
    </row>
    <row r="52" spans="1:11" ht="16">
      <c r="A52" s="17" t="s">
        <v>207</v>
      </c>
      <c r="B52" s="17">
        <v>0</v>
      </c>
      <c r="C52" s="17">
        <v>0</v>
      </c>
      <c r="D52" s="17">
        <v>0</v>
      </c>
      <c r="E52" s="17">
        <v>1216.04593849497</v>
      </c>
      <c r="F52" s="17">
        <v>736.10499479933401</v>
      </c>
      <c r="G52" s="17">
        <v>1837.03333197191</v>
      </c>
      <c r="H52" s="17">
        <v>2.6080170590846E-2</v>
      </c>
      <c r="I52" s="17">
        <v>0.142162498514808</v>
      </c>
      <c r="J52" s="17" t="s">
        <v>4</v>
      </c>
      <c r="K52" s="17" t="s">
        <v>5</v>
      </c>
    </row>
    <row r="53" spans="1:11" ht="16">
      <c r="A53" s="17" t="s">
        <v>167</v>
      </c>
      <c r="B53" s="17">
        <v>436.664541235439</v>
      </c>
      <c r="C53" s="17">
        <v>654.62582364130299</v>
      </c>
      <c r="D53" s="17">
        <v>599.04965989791003</v>
      </c>
      <c r="E53" s="17">
        <v>0</v>
      </c>
      <c r="F53" s="17">
        <v>428.96901579981102</v>
      </c>
      <c r="G53" s="17">
        <v>0</v>
      </c>
      <c r="H53" s="17">
        <v>2.0013071943851699E-2</v>
      </c>
      <c r="I53" s="17">
        <v>0.132852347847222</v>
      </c>
      <c r="J53" s="17">
        <v>-1.8160568080994299</v>
      </c>
      <c r="K53" s="17" t="s">
        <v>1</v>
      </c>
    </row>
    <row r="54" spans="1:11" ht="16">
      <c r="A54" s="17" t="s">
        <v>88</v>
      </c>
      <c r="B54" s="17">
        <v>0</v>
      </c>
      <c r="C54" s="17">
        <v>0</v>
      </c>
      <c r="D54" s="17">
        <v>0</v>
      </c>
      <c r="E54" s="17">
        <v>106.96972489419301</v>
      </c>
      <c r="F54" s="17">
        <v>291.38230581955401</v>
      </c>
      <c r="G54" s="17">
        <v>64.638002207615102</v>
      </c>
      <c r="H54" s="17">
        <v>2.4982858037056299E-2</v>
      </c>
      <c r="I54" s="17">
        <v>0.14187755133815799</v>
      </c>
      <c r="J54" s="17" t="s">
        <v>4</v>
      </c>
      <c r="K54" s="17" t="s">
        <v>5</v>
      </c>
    </row>
    <row r="55" spans="1:11" ht="16">
      <c r="A55" s="17" t="s">
        <v>208</v>
      </c>
      <c r="B55" s="17">
        <v>0</v>
      </c>
      <c r="C55" s="17">
        <v>0</v>
      </c>
      <c r="D55" s="17">
        <v>0</v>
      </c>
      <c r="E55" s="17">
        <v>856.17160853417795</v>
      </c>
      <c r="F55" s="17">
        <v>1036.52695592634</v>
      </c>
      <c r="G55" s="17">
        <v>517.35406795959705</v>
      </c>
      <c r="H55" s="17">
        <v>3.37942737313911E-2</v>
      </c>
      <c r="I55" s="17">
        <v>0.16821063482790599</v>
      </c>
      <c r="J55" s="17" t="s">
        <v>4</v>
      </c>
      <c r="K55" s="17" t="s">
        <v>5</v>
      </c>
    </row>
    <row r="56" spans="1:11" ht="16">
      <c r="A56" s="17" t="s">
        <v>91</v>
      </c>
      <c r="B56" s="17">
        <v>615.05812481989096</v>
      </c>
      <c r="C56" s="17">
        <v>0</v>
      </c>
      <c r="D56" s="17">
        <v>0</v>
      </c>
      <c r="E56" s="17">
        <v>3564.89171768191</v>
      </c>
      <c r="F56" s="17">
        <v>2877.2318722894802</v>
      </c>
      <c r="G56" s="17">
        <v>1077.06867034273</v>
      </c>
      <c r="H56" s="17">
        <v>4.30489393894496E-4</v>
      </c>
      <c r="I56" s="17">
        <v>9.2058501155899905E-3</v>
      </c>
      <c r="J56" s="17">
        <v>3.8225459594064799</v>
      </c>
      <c r="K56" s="17" t="s">
        <v>5</v>
      </c>
    </row>
    <row r="57" spans="1:11" ht="16">
      <c r="A57" s="17" t="s">
        <v>209</v>
      </c>
      <c r="B57" s="17">
        <v>1190.1774103657599</v>
      </c>
      <c r="C57" s="17">
        <v>1173.8519383052601</v>
      </c>
      <c r="D57" s="17">
        <v>949.28835866878705</v>
      </c>
      <c r="E57" s="17">
        <v>0</v>
      </c>
      <c r="F57" s="17">
        <v>0</v>
      </c>
      <c r="G57" s="17">
        <v>0</v>
      </c>
      <c r="H57" s="17">
        <v>2.4214718858020401E-2</v>
      </c>
      <c r="I57" s="17">
        <v>0.14187755133815799</v>
      </c>
      <c r="J57" s="17" t="e">
        <f>-Inf</f>
        <v>#NAME?</v>
      </c>
      <c r="K57" s="17" t="s">
        <v>1</v>
      </c>
    </row>
    <row r="58" spans="1:11" ht="16">
      <c r="A58" s="17" t="s">
        <v>210</v>
      </c>
      <c r="B58" s="17">
        <v>141.64398855975901</v>
      </c>
      <c r="C58" s="17">
        <v>139.701080756576</v>
      </c>
      <c r="D58" s="17">
        <v>112.97558518933</v>
      </c>
      <c r="E58" s="17">
        <v>0</v>
      </c>
      <c r="F58" s="17">
        <v>0</v>
      </c>
      <c r="G58" s="17">
        <v>0</v>
      </c>
      <c r="H58" s="17">
        <v>2.4214718858020401E-2</v>
      </c>
      <c r="I58" s="17">
        <v>0.14187755133815799</v>
      </c>
      <c r="J58" s="17" t="e">
        <f>-Inf</f>
        <v>#NAME?</v>
      </c>
      <c r="K58" s="17" t="s">
        <v>1</v>
      </c>
    </row>
    <row r="59" spans="1:11" ht="16">
      <c r="A59" s="17" t="s">
        <v>93</v>
      </c>
      <c r="B59" s="17">
        <v>14142.540215765999</v>
      </c>
      <c r="C59" s="17">
        <v>33476.5182405573</v>
      </c>
      <c r="D59" s="17">
        <v>13536.1488180549</v>
      </c>
      <c r="E59" s="17">
        <v>3643.1335112112802</v>
      </c>
      <c r="F59" s="17">
        <v>1653.96430930221</v>
      </c>
      <c r="G59" s="17">
        <v>3302.12411277916</v>
      </c>
      <c r="H59" s="17">
        <v>8.9540283605828198E-3</v>
      </c>
      <c r="I59" s="17">
        <v>8.2973996141400802E-2</v>
      </c>
      <c r="J59" s="17">
        <v>-2.6900108005362702</v>
      </c>
      <c r="K59" s="17" t="s">
        <v>1</v>
      </c>
    </row>
    <row r="60" spans="1:11" ht="16">
      <c r="A60" s="17" t="s">
        <v>94</v>
      </c>
      <c r="B60" s="17">
        <v>922.58718722983701</v>
      </c>
      <c r="C60" s="17">
        <v>1213.24294294637</v>
      </c>
      <c r="D60" s="17">
        <v>0</v>
      </c>
      <c r="E60" s="17">
        <v>1980.4953987121701</v>
      </c>
      <c r="F60" s="17">
        <v>4675.5017924704098</v>
      </c>
      <c r="G60" s="17">
        <v>4128.7632363138</v>
      </c>
      <c r="H60" s="17">
        <v>6.2289954539175097E-4</v>
      </c>
      <c r="I60" s="17">
        <v>1.08228796011817E-2</v>
      </c>
      <c r="J60" s="17">
        <v>2.5051064462245698</v>
      </c>
      <c r="K60" s="17" t="s">
        <v>5</v>
      </c>
    </row>
    <row r="61" spans="1:11" ht="16">
      <c r="A61" s="17" t="s">
        <v>211</v>
      </c>
      <c r="B61" s="17">
        <v>47.968416957950197</v>
      </c>
      <c r="C61" s="17">
        <v>59.1380523747087</v>
      </c>
      <c r="D61" s="17">
        <v>28.6947933593942</v>
      </c>
      <c r="E61" s="17">
        <v>0</v>
      </c>
      <c r="F61" s="17">
        <v>0</v>
      </c>
      <c r="G61" s="17">
        <v>0</v>
      </c>
      <c r="H61" s="17">
        <v>2.3451777034923398E-3</v>
      </c>
      <c r="I61" s="17">
        <v>3.5382349258629597E-2</v>
      </c>
      <c r="J61" s="17" t="e">
        <f>-Inf</f>
        <v>#NAME?</v>
      </c>
      <c r="K61" s="17" t="s">
        <v>1</v>
      </c>
    </row>
    <row r="62" spans="1:11" ht="16">
      <c r="A62" s="17" t="s">
        <v>212</v>
      </c>
      <c r="B62" s="17">
        <v>0</v>
      </c>
      <c r="C62" s="17">
        <v>0</v>
      </c>
      <c r="D62" s="17">
        <v>0</v>
      </c>
      <c r="E62" s="17">
        <v>522.28993700551098</v>
      </c>
      <c r="F62" s="17">
        <v>474.23401434859801</v>
      </c>
      <c r="G62" s="17">
        <v>946.80372791189905</v>
      </c>
      <c r="H62" s="17">
        <v>4.4596921712637197E-2</v>
      </c>
      <c r="I62" s="17">
        <v>0.21013464806971399</v>
      </c>
      <c r="J62" s="17" t="s">
        <v>4</v>
      </c>
      <c r="K62" s="17" t="s">
        <v>5</v>
      </c>
    </row>
    <row r="63" spans="1:11" ht="17" thickBot="1">
      <c r="A63" s="19" t="s">
        <v>97</v>
      </c>
      <c r="B63" s="19">
        <v>0</v>
      </c>
      <c r="C63" s="19">
        <v>0</v>
      </c>
      <c r="D63" s="19">
        <v>0</v>
      </c>
      <c r="E63" s="19">
        <v>922.16817002535504</v>
      </c>
      <c r="F63" s="19">
        <v>279.10647719474701</v>
      </c>
      <c r="G63" s="19">
        <v>696.54180503935197</v>
      </c>
      <c r="H63" s="19">
        <v>1.2255733869982299E-2</v>
      </c>
      <c r="I63" s="19">
        <v>0.102415770661971</v>
      </c>
      <c r="J63" s="19" t="s">
        <v>4</v>
      </c>
      <c r="K63" s="19" t="s">
        <v>5</v>
      </c>
    </row>
  </sheetData>
  <mergeCells count="1">
    <mergeCell ref="A1:J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S2-1</vt:lpstr>
      <vt:lpstr>Table S2-2</vt:lpstr>
      <vt:lpstr>Table S2-3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2017-11-20T02:59:00Z</dcterms:created>
  <dcterms:modified xsi:type="dcterms:W3CDTF">2019-01-24T16:03:42Z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