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Arundo donax G2\Submission BMC Plant Biology\Revisione richiesta 21 giugno\Materiale definitivo\"/>
    </mc:Choice>
  </mc:AlternateContent>
  <bookViews>
    <workbookView xWindow="0" yWindow="0" windowWidth="20490" windowHeight="7755"/>
  </bookViews>
  <sheets>
    <sheet name="Validation" sheetId="2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2" i="2" l="1"/>
  <c r="D11" i="2"/>
  <c r="D10" i="2"/>
  <c r="D9" i="2"/>
  <c r="D8" i="2"/>
  <c r="D7" i="2"/>
  <c r="D6" i="2"/>
  <c r="D5" i="2"/>
  <c r="D4" i="2"/>
  <c r="D3" i="2"/>
  <c r="F12" i="2"/>
  <c r="F11" i="2"/>
  <c r="F10" i="2"/>
  <c r="F9" i="2"/>
  <c r="F8" i="2"/>
  <c r="F7" i="2"/>
  <c r="F6" i="2"/>
  <c r="F5" i="2"/>
  <c r="F4" i="2"/>
  <c r="F3" i="2"/>
</calcChain>
</file>

<file path=xl/sharedStrings.xml><?xml version="1.0" encoding="utf-8"?>
<sst xmlns="http://schemas.openxmlformats.org/spreadsheetml/2006/main" count="66" uniqueCount="62">
  <si>
    <t>Primer F</t>
  </si>
  <si>
    <t>Primer R</t>
  </si>
  <si>
    <t>Annotation</t>
  </si>
  <si>
    <t>Cluster-14027.99727</t>
  </si>
  <si>
    <t>ACC oxidase</t>
  </si>
  <si>
    <t>anthocyanidin 3-O-glucosyltransferase</t>
  </si>
  <si>
    <t>Cluster-14027.6881</t>
  </si>
  <si>
    <t>uncharacterized protein</t>
  </si>
  <si>
    <t>Cluster-14027.51601</t>
  </si>
  <si>
    <t>proline dehydrogenase 2</t>
  </si>
  <si>
    <t>Cluster-14027.163842</t>
  </si>
  <si>
    <t>26 S proteasome non-ATPase regulatory subunit 11</t>
  </si>
  <si>
    <t>All</t>
  </si>
  <si>
    <t>5'-CAACGGCAGGTACAAGAGCG-3'</t>
  </si>
  <si>
    <t>5'-TCCTCGAACACGAACCTGGG-3'</t>
  </si>
  <si>
    <t>5'-GTGAAGGGCGACCAGTACCT-3'</t>
  </si>
  <si>
    <t>5'-CCGCGAATATCCTCTGCACG-3'</t>
  </si>
  <si>
    <t>5'-CCTCTCAGATCCAAGCTCCTCA-3'</t>
  </si>
  <si>
    <t>5'-TCGGAATCACCTTGTGCCG-3'</t>
  </si>
  <si>
    <t>5'-GCGTGTTCGTCTCTTGTGTCC-3'</t>
  </si>
  <si>
    <t>5'-AACTCGAGCACCTTCCTCTCG-3'</t>
  </si>
  <si>
    <t>5'-CACACGACTAGCAGCTTTCAAG-3'</t>
  </si>
  <si>
    <t>5'-TTCAAACGTCGGGAAGGTTG-3'</t>
  </si>
  <si>
    <t>Cluster ID</t>
  </si>
  <si>
    <t>Fold change Illumina</t>
  </si>
  <si>
    <t>log2 Illumina</t>
  </si>
  <si>
    <t>Fold change rt-PCR</t>
  </si>
  <si>
    <t>log2 rt-PCR</t>
  </si>
  <si>
    <t>Pattern</t>
  </si>
  <si>
    <t>Cluster-14027.62961</t>
  </si>
  <si>
    <t>senescence-associated protein DH</t>
  </si>
  <si>
    <t>5'-CGATCACCACCAACTCGACG-3'</t>
  </si>
  <si>
    <t>5'-GCAGCCGATGGAGTAGACGA-3'</t>
  </si>
  <si>
    <t>Cluster-14027.257437</t>
  </si>
  <si>
    <t>methyltransferase PMT26</t>
  </si>
  <si>
    <t>5'-GCCTCGACAATGAGAAGGCT-3'</t>
  </si>
  <si>
    <t>5'-GCTTGGTGTGAGGCACATTG-3'</t>
  </si>
  <si>
    <t>Cluster-14027.231635</t>
  </si>
  <si>
    <t xml:space="preserve">palmitoyltransferase </t>
  </si>
  <si>
    <t>5'-AGGTTCGTTTCTGCACAGGC-3'</t>
  </si>
  <si>
    <t>5'-GGGTCACTGGGAACGAACAC-3'</t>
  </si>
  <si>
    <t>Cluster-14027.24929</t>
  </si>
  <si>
    <t>NAC domain-containing protein 77</t>
  </si>
  <si>
    <t>5'-CATGCACGAGTATCGCCTCG-3'</t>
  </si>
  <si>
    <t>5'-GAAGTTTGGCGTTTCGGCAG-3'</t>
  </si>
  <si>
    <t>Cluster-14027.159114</t>
  </si>
  <si>
    <t xml:space="preserve">Ribulose bisphosphate carboxylase </t>
  </si>
  <si>
    <t>5'-CAGCAACGGTGGAAGGATCA-3'</t>
  </si>
  <si>
    <t>5'-TTCTCACGGAAGACGAAGCC-3'</t>
  </si>
  <si>
    <t>Cluster-14027.226133</t>
  </si>
  <si>
    <t>probable WRKY transcription factor 4</t>
  </si>
  <si>
    <t>5'-CCAGTGTCAGTCTCCTCCTG-3'</t>
  </si>
  <si>
    <t>5'-GTCGTCAGATAGCCCGTAGG-3'</t>
  </si>
  <si>
    <t>G2_S3 vs G2_CK / Up</t>
  </si>
  <si>
    <t>G2_S4 vs G2_CK / Up</t>
  </si>
  <si>
    <t>G2_S4 vs G2_CK / Down</t>
  </si>
  <si>
    <t>G2_S4 vs G2_S3 / Down</t>
  </si>
  <si>
    <t>G2_S4 vs G2_S3 /Down</t>
  </si>
  <si>
    <t>G2_S3 vs G2_CK / Down</t>
  </si>
  <si>
    <t>Cluster-14027.113435</t>
  </si>
  <si>
    <t>Table S1. Validation of A. donax DEGs by Real Time qRT-PCR</t>
  </si>
  <si>
    <t>Figure S4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</si>
</sst>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0" xfId="0" applyFill="1" applyBorder="1"/>
    <xf numFmtId="11" fontId="0" fillId="0" borderId="0" xfId="0" applyNumberFormat="1" applyBorder="1"/>
    <xf numFmtId="11" fontId="0" fillId="0" borderId="3" xfId="0" applyNumberFormat="1" applyBorder="1"/>
    <xf numFmtId="2" fontId="0" fillId="0" borderId="0" xfId="0" applyNumberFormat="1" applyBorder="1"/>
    <xf numFmtId="2" fontId="0" fillId="0" borderId="3" xfId="0" applyNumberFormat="1" applyBorder="1"/>
    <xf numFmtId="0" fontId="2" fillId="0" borderId="2" xfId="0" applyFont="1" applyBorder="1"/>
    <xf numFmtId="0" fontId="2" fillId="0" borderId="1" xfId="0" applyFont="1" applyBorder="1"/>
    <xf numFmtId="0" fontId="1" fillId="0" borderId="0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3" fontId="0" fillId="0" borderId="0" xfId="0" applyNumberFormat="1"/>
    <xf numFmtId="0" fontId="1" fillId="0" borderId="2" xfId="0" applyFont="1" applyFill="1" applyBorder="1" applyAlignment="1">
      <alignment vertical="center"/>
    </xf>
    <xf numFmtId="2" fontId="0" fillId="0" borderId="0" xfId="0" applyNumberFormat="1"/>
    <xf numFmtId="0" fontId="1" fillId="0" borderId="0" xfId="0" applyFont="1" applyFill="1" applyBorder="1" applyAlignment="1">
      <alignment vertical="center"/>
    </xf>
    <xf numFmtId="0" fontId="1" fillId="0" borderId="3" xfId="0" applyFont="1" applyFill="1" applyBorder="1" applyAlignment="1">
      <alignment vertical="center"/>
    </xf>
    <xf numFmtId="0" fontId="0" fillId="0" borderId="1" xfId="0" applyBorder="1"/>
    <xf numFmtId="0" fontId="0" fillId="0" borderId="2" xfId="0" applyBorder="1"/>
    <xf numFmtId="0" fontId="1" fillId="0" borderId="1" xfId="0" applyFont="1" applyBorder="1"/>
    <xf numFmtId="0" fontId="0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it-IT"/>
              <a:t>Log2</a:t>
            </a:r>
            <a:r>
              <a:rPr lang="it-IT" baseline="0"/>
              <a:t> Illumina vs quantitative Real Time PCR</a:t>
            </a:r>
            <a:endParaRPr lang="it-IT"/>
          </a:p>
        </c:rich>
      </c:tx>
      <c:layout>
        <c:manualLayout>
          <c:xMode val="edge"/>
          <c:yMode val="edge"/>
          <c:x val="3.0675512294631519E-2"/>
          <c:y val="3.0131789537496255E-2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4.7596975751165435E-2"/>
          <c:y val="0.14249798775153105"/>
          <c:w val="0.90280597014925368"/>
          <c:h val="0.81091527559055121"/>
        </c:manualLayout>
      </c:layout>
      <c:scatterChart>
        <c:scatterStyle val="lineMarker"/>
        <c:varyColors val="0"/>
        <c:ser>
          <c:idx val="0"/>
          <c:order val="0"/>
          <c:spPr>
            <a:ln w="28575">
              <a:noFill/>
            </a:ln>
          </c:spPr>
          <c:marker>
            <c:spPr>
              <a:solidFill>
                <a:srgbClr val="0070C0"/>
              </a:solidFill>
            </c:spPr>
          </c:marker>
          <c:trendline>
            <c:trendlineType val="linear"/>
            <c:forward val="10"/>
            <c:dispRSqr val="1"/>
            <c:dispEq val="1"/>
            <c:trendlineLbl>
              <c:layout>
                <c:manualLayout>
                  <c:x val="0.16376598653811489"/>
                  <c:y val="-0.19069957646838359"/>
                </c:manualLayout>
              </c:layout>
              <c:numFmt formatCode="General" sourceLinked="0"/>
            </c:trendlineLbl>
          </c:trendline>
          <c:xVal>
            <c:numRef>
              <c:f>Validation!$E$3:$E$12</c:f>
              <c:numCache>
                <c:formatCode>General</c:formatCode>
                <c:ptCount val="10"/>
                <c:pt idx="0" formatCode="0.00">
                  <c:v>47.7</c:v>
                </c:pt>
                <c:pt idx="1">
                  <c:v>26.35</c:v>
                </c:pt>
                <c:pt idx="2">
                  <c:v>14.488</c:v>
                </c:pt>
                <c:pt idx="3">
                  <c:v>2.2799999999999998</c:v>
                </c:pt>
                <c:pt idx="4">
                  <c:v>65.81</c:v>
                </c:pt>
                <c:pt idx="5">
                  <c:v>-16.64</c:v>
                </c:pt>
                <c:pt idx="6">
                  <c:v>-13.73</c:v>
                </c:pt>
                <c:pt idx="7">
                  <c:v>-27.5</c:v>
                </c:pt>
                <c:pt idx="8">
                  <c:v>-54.44</c:v>
                </c:pt>
                <c:pt idx="9">
                  <c:v>-21.56</c:v>
                </c:pt>
              </c:numCache>
            </c:numRef>
          </c:xVal>
          <c:yVal>
            <c:numRef>
              <c:f>Validation!$G$3:$G$12</c:f>
              <c:numCache>
                <c:formatCode>General</c:formatCode>
                <c:ptCount val="10"/>
                <c:pt idx="0">
                  <c:v>2.75</c:v>
                </c:pt>
                <c:pt idx="1">
                  <c:v>2.93</c:v>
                </c:pt>
                <c:pt idx="2">
                  <c:v>2.59</c:v>
                </c:pt>
                <c:pt idx="3">
                  <c:v>0.87</c:v>
                </c:pt>
                <c:pt idx="4">
                  <c:v>6.82</c:v>
                </c:pt>
                <c:pt idx="5">
                  <c:v>-0.23</c:v>
                </c:pt>
                <c:pt idx="6">
                  <c:v>-0.56000000000000005</c:v>
                </c:pt>
                <c:pt idx="7">
                  <c:v>-0.98</c:v>
                </c:pt>
                <c:pt idx="8">
                  <c:v>-2</c:v>
                </c:pt>
                <c:pt idx="9">
                  <c:v>-0.47</c:v>
                </c:pt>
              </c:numCache>
            </c:numRef>
          </c:y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15E-47FA-AC2C-F92A8DBBEB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-1231695568"/>
        <c:axId val="-1231702096"/>
      </c:scatterChart>
      <c:valAx>
        <c:axId val="-1231695568"/>
        <c:scaling>
          <c:orientation val="minMax"/>
        </c:scaling>
        <c:delete val="0"/>
        <c:axPos val="b"/>
        <c:numFmt formatCode="#,##0.00" sourceLinked="0"/>
        <c:majorTickMark val="out"/>
        <c:minorTickMark val="none"/>
        <c:tickLblPos val="nextTo"/>
        <c:crossAx val="-1231702096"/>
        <c:crosses val="autoZero"/>
        <c:crossBetween val="midCat"/>
      </c:valAx>
      <c:valAx>
        <c:axId val="-1231702096"/>
        <c:scaling>
          <c:orientation val="minMax"/>
        </c:scaling>
        <c:delete val="0"/>
        <c:axPos val="l"/>
        <c:majorGridlines/>
        <c:numFmt formatCode="#,##0.00" sourceLinked="0"/>
        <c:majorTickMark val="out"/>
        <c:minorTickMark val="none"/>
        <c:tickLblPos val="nextTo"/>
        <c:crossAx val="-1231695568"/>
        <c:crosses val="autoZero"/>
        <c:crossBetween val="midCat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16</xdr:row>
      <xdr:rowOff>180974</xdr:rowOff>
    </xdr:from>
    <xdr:to>
      <xdr:col>3</xdr:col>
      <xdr:colOff>428625</xdr:colOff>
      <xdr:row>35</xdr:row>
      <xdr:rowOff>104775</xdr:rowOff>
    </xdr:to>
    <xdr:graphicFrame macro="">
      <xdr:nvGraphicFramePr>
        <xdr:cNvPr id="2" name="Grafico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9"/>
  <sheetViews>
    <sheetView tabSelected="1" topLeftCell="A13" workbookViewId="0">
      <selection activeCell="A39" sqref="A39"/>
    </sheetView>
  </sheetViews>
  <sheetFormatPr defaultRowHeight="15" x14ac:dyDescent="0.25"/>
  <cols>
    <col min="1" max="1" width="24" customWidth="1"/>
    <col min="2" max="2" width="21.7109375" customWidth="1"/>
    <col min="3" max="3" width="35.5703125" customWidth="1"/>
    <col min="4" max="4" width="30.28515625" customWidth="1"/>
    <col min="5" max="5" width="13.42578125" customWidth="1"/>
    <col min="6" max="6" width="33.42578125" customWidth="1"/>
    <col min="7" max="7" width="11.7109375" customWidth="1"/>
    <col min="8" max="8" width="34.28515625" customWidth="1"/>
    <col min="9" max="9" width="34.42578125" customWidth="1"/>
  </cols>
  <sheetData>
    <row r="1" spans="1:9" x14ac:dyDescent="0.25">
      <c r="A1" s="21" t="s">
        <v>60</v>
      </c>
      <c r="B1" s="22"/>
      <c r="C1" s="22"/>
      <c r="D1" s="22"/>
      <c r="E1" s="22"/>
    </row>
    <row r="2" spans="1:9" x14ac:dyDescent="0.25">
      <c r="A2" s="9" t="s">
        <v>28</v>
      </c>
      <c r="B2" s="10" t="s">
        <v>23</v>
      </c>
      <c r="C2" s="10" t="s">
        <v>2</v>
      </c>
      <c r="D2" s="10" t="s">
        <v>24</v>
      </c>
      <c r="E2" s="10" t="s">
        <v>25</v>
      </c>
      <c r="F2" s="10" t="s">
        <v>26</v>
      </c>
      <c r="G2" s="10" t="s">
        <v>27</v>
      </c>
      <c r="H2" s="18" t="s">
        <v>0</v>
      </c>
      <c r="I2" s="18" t="s">
        <v>1</v>
      </c>
    </row>
    <row r="3" spans="1:9" x14ac:dyDescent="0.25">
      <c r="A3" s="14" t="s">
        <v>54</v>
      </c>
      <c r="B3" s="2" t="s">
        <v>33</v>
      </c>
      <c r="C3" s="2" t="s">
        <v>34</v>
      </c>
      <c r="D3" s="5">
        <f>POWER(2,E3)</f>
        <v>228628724347545.47</v>
      </c>
      <c r="E3" s="15">
        <v>47.7</v>
      </c>
      <c r="F3" s="7">
        <f>POWER(2,G3)</f>
        <v>6.7271713220297169</v>
      </c>
      <c r="G3" s="2">
        <v>2.75</v>
      </c>
      <c r="H3" t="s">
        <v>35</v>
      </c>
      <c r="I3" t="s">
        <v>36</v>
      </c>
    </row>
    <row r="4" spans="1:9" x14ac:dyDescent="0.25">
      <c r="A4" s="11" t="s">
        <v>53</v>
      </c>
      <c r="B4" s="2" t="s">
        <v>6</v>
      </c>
      <c r="C4" s="2" t="s">
        <v>5</v>
      </c>
      <c r="D4" s="5">
        <f t="shared" ref="D4:D12" si="0">POWER(2,E4)</f>
        <v>85534315.798523054</v>
      </c>
      <c r="E4" s="2">
        <v>26.35</v>
      </c>
      <c r="F4" s="7">
        <f t="shared" ref="F4:F12" si="1">POWER(2,G4)</f>
        <v>7.6211039843515005</v>
      </c>
      <c r="G4" s="2">
        <v>2.93</v>
      </c>
      <c r="H4" s="1" t="s">
        <v>15</v>
      </c>
      <c r="I4" t="s">
        <v>16</v>
      </c>
    </row>
    <row r="5" spans="1:9" x14ac:dyDescent="0.25">
      <c r="A5" s="16" t="s">
        <v>54</v>
      </c>
      <c r="B5" s="2" t="s">
        <v>29</v>
      </c>
      <c r="C5" s="2" t="s">
        <v>30</v>
      </c>
      <c r="D5" s="5">
        <f t="shared" si="0"/>
        <v>22978.547722525069</v>
      </c>
      <c r="E5" s="2">
        <v>14.488</v>
      </c>
      <c r="F5" s="7">
        <f t="shared" si="1"/>
        <v>6.0209869896442676</v>
      </c>
      <c r="G5" s="2">
        <v>2.59</v>
      </c>
      <c r="H5" s="1" t="s">
        <v>31</v>
      </c>
      <c r="I5" t="s">
        <v>32</v>
      </c>
    </row>
    <row r="6" spans="1:9" x14ac:dyDescent="0.25">
      <c r="A6" s="11" t="s">
        <v>54</v>
      </c>
      <c r="B6" s="2" t="s">
        <v>3</v>
      </c>
      <c r="C6" s="2" t="s">
        <v>4</v>
      </c>
      <c r="D6" s="5">
        <f t="shared" si="0"/>
        <v>4.856779537580187</v>
      </c>
      <c r="E6" s="2">
        <v>2.2799999999999998</v>
      </c>
      <c r="F6" s="7">
        <f t="shared" si="1"/>
        <v>1.827662900458801</v>
      </c>
      <c r="G6" s="2">
        <v>0.87</v>
      </c>
      <c r="H6" s="1" t="s">
        <v>13</v>
      </c>
      <c r="I6" t="s">
        <v>14</v>
      </c>
    </row>
    <row r="7" spans="1:9" x14ac:dyDescent="0.25">
      <c r="A7" s="17" t="s">
        <v>54</v>
      </c>
      <c r="B7" s="3" t="s">
        <v>8</v>
      </c>
      <c r="C7" s="3" t="s">
        <v>7</v>
      </c>
      <c r="D7" s="6">
        <f t="shared" si="0"/>
        <v>6.4682085578665935E+19</v>
      </c>
      <c r="E7" s="3">
        <v>65.81</v>
      </c>
      <c r="F7" s="8">
        <f t="shared" si="1"/>
        <v>112.98598352520385</v>
      </c>
      <c r="G7" s="3">
        <v>6.82</v>
      </c>
      <c r="H7" s="1" t="s">
        <v>17</v>
      </c>
      <c r="I7" t="s">
        <v>18</v>
      </c>
    </row>
    <row r="8" spans="1:9" s="1" customFormat="1" x14ac:dyDescent="0.25">
      <c r="A8" s="11" t="s">
        <v>55</v>
      </c>
      <c r="B8" s="2" t="s">
        <v>10</v>
      </c>
      <c r="C8" s="2" t="s">
        <v>9</v>
      </c>
      <c r="D8" s="5">
        <f t="shared" si="0"/>
        <v>9.791762524131036E-6</v>
      </c>
      <c r="E8" s="4">
        <v>-16.64</v>
      </c>
      <c r="F8" s="7">
        <f t="shared" si="1"/>
        <v>0.8526348917679567</v>
      </c>
      <c r="G8" s="2">
        <v>-0.23</v>
      </c>
      <c r="H8" s="19" t="s">
        <v>19</v>
      </c>
      <c r="I8" s="19" t="s">
        <v>20</v>
      </c>
    </row>
    <row r="9" spans="1:9" s="1" customFormat="1" x14ac:dyDescent="0.25">
      <c r="A9" s="11" t="s">
        <v>56</v>
      </c>
      <c r="B9" s="2" t="s">
        <v>37</v>
      </c>
      <c r="C9" s="2" t="s">
        <v>38</v>
      </c>
      <c r="D9" s="5">
        <f t="shared" si="0"/>
        <v>7.3596669170578627E-5</v>
      </c>
      <c r="E9" s="4">
        <v>-13.73</v>
      </c>
      <c r="F9" s="7">
        <f t="shared" si="1"/>
        <v>0.678302163723836</v>
      </c>
      <c r="G9" s="2">
        <v>-0.56000000000000005</v>
      </c>
      <c r="H9" s="1" t="s">
        <v>39</v>
      </c>
      <c r="I9" s="1" t="s">
        <v>40</v>
      </c>
    </row>
    <row r="10" spans="1:9" s="1" customFormat="1" x14ac:dyDescent="0.25">
      <c r="A10" s="11" t="s">
        <v>57</v>
      </c>
      <c r="B10" s="2" t="s">
        <v>45</v>
      </c>
      <c r="C10" s="2" t="s">
        <v>46</v>
      </c>
      <c r="D10" s="5">
        <f t="shared" si="0"/>
        <v>5.2683560638617643E-9</v>
      </c>
      <c r="E10" s="4">
        <v>-27.5</v>
      </c>
      <c r="F10" s="7">
        <f t="shared" si="1"/>
        <v>0.50697973989501455</v>
      </c>
      <c r="G10" s="2">
        <v>-0.98</v>
      </c>
      <c r="H10" s="1" t="s">
        <v>47</v>
      </c>
      <c r="I10" s="1" t="s">
        <v>48</v>
      </c>
    </row>
    <row r="11" spans="1:9" s="1" customFormat="1" x14ac:dyDescent="0.25">
      <c r="A11" s="16" t="s">
        <v>58</v>
      </c>
      <c r="B11" s="2" t="s">
        <v>49</v>
      </c>
      <c r="C11" s="2" t="s">
        <v>50</v>
      </c>
      <c r="D11" s="5">
        <f t="shared" si="0"/>
        <v>4.0919190738317409E-17</v>
      </c>
      <c r="E11" s="4">
        <v>-54.44</v>
      </c>
      <c r="F11" s="7">
        <f t="shared" si="1"/>
        <v>0.25</v>
      </c>
      <c r="G11" s="2">
        <v>-2</v>
      </c>
      <c r="H11" s="1" t="s">
        <v>51</v>
      </c>
      <c r="I11" s="1" t="s">
        <v>52</v>
      </c>
    </row>
    <row r="12" spans="1:9" s="1" customFormat="1" x14ac:dyDescent="0.25">
      <c r="A12" s="12" t="s">
        <v>58</v>
      </c>
      <c r="B12" s="3" t="s">
        <v>41</v>
      </c>
      <c r="C12" s="3" t="s">
        <v>42</v>
      </c>
      <c r="D12" s="6">
        <f t="shared" si="0"/>
        <v>3.2343967615310505E-7</v>
      </c>
      <c r="E12" s="3">
        <v>-21.56</v>
      </c>
      <c r="F12" s="8">
        <f t="shared" si="1"/>
        <v>0.72196459776124811</v>
      </c>
      <c r="G12" s="3">
        <v>-0.47</v>
      </c>
      <c r="H12" s="3" t="s">
        <v>43</v>
      </c>
      <c r="I12" s="3" t="s">
        <v>44</v>
      </c>
    </row>
    <row r="13" spans="1:9" x14ac:dyDescent="0.25">
      <c r="A13" s="20" t="s">
        <v>12</v>
      </c>
      <c r="B13" s="3" t="s">
        <v>59</v>
      </c>
      <c r="C13" s="18" t="s">
        <v>11</v>
      </c>
      <c r="D13" s="18"/>
      <c r="E13" s="18"/>
      <c r="F13" s="18"/>
      <c r="G13" s="18"/>
      <c r="H13" s="18" t="s">
        <v>21</v>
      </c>
      <c r="I13" s="18" t="s">
        <v>22</v>
      </c>
    </row>
    <row r="15" spans="1:9" x14ac:dyDescent="0.25">
      <c r="D15" s="1"/>
      <c r="E15" s="13"/>
    </row>
    <row r="16" spans="1:9" x14ac:dyDescent="0.25">
      <c r="C16" s="1"/>
      <c r="D16" s="1"/>
      <c r="E16" s="1"/>
      <c r="F16" s="1"/>
      <c r="G16" s="1"/>
    </row>
    <row r="17" spans="3:7" x14ac:dyDescent="0.25">
      <c r="C17" s="1"/>
      <c r="D17" s="1"/>
      <c r="E17" s="1"/>
      <c r="F17" s="1"/>
      <c r="G17" s="1"/>
    </row>
    <row r="18" spans="3:7" x14ac:dyDescent="0.25">
      <c r="C18" s="1"/>
      <c r="D18" s="1"/>
      <c r="E18" s="1"/>
      <c r="F18" s="1"/>
      <c r="G18" s="1"/>
    </row>
    <row r="19" spans="3:7" x14ac:dyDescent="0.25">
      <c r="C19" s="1"/>
      <c r="D19" s="1"/>
      <c r="E19" s="1"/>
      <c r="F19" s="1"/>
      <c r="G19" s="1"/>
    </row>
    <row r="20" spans="3:7" x14ac:dyDescent="0.25">
      <c r="C20" s="1"/>
      <c r="D20" s="1"/>
      <c r="E20" s="1"/>
      <c r="F20" s="1"/>
      <c r="G20" s="1"/>
    </row>
    <row r="21" spans="3:7" x14ac:dyDescent="0.25">
      <c r="C21" s="1"/>
      <c r="D21" s="1"/>
      <c r="E21" s="1"/>
      <c r="F21" s="1"/>
      <c r="G21" s="1"/>
    </row>
    <row r="22" spans="3:7" x14ac:dyDescent="0.25">
      <c r="C22" s="1"/>
      <c r="D22" s="1"/>
      <c r="E22" s="1"/>
      <c r="F22" s="1"/>
      <c r="G22" s="1"/>
    </row>
    <row r="23" spans="3:7" x14ac:dyDescent="0.25">
      <c r="C23" s="1"/>
      <c r="D23" s="1"/>
      <c r="E23" s="1"/>
      <c r="F23" s="1"/>
      <c r="G23" s="1"/>
    </row>
    <row r="24" spans="3:7" x14ac:dyDescent="0.25">
      <c r="C24" s="1"/>
      <c r="D24" s="1"/>
      <c r="E24" s="1"/>
      <c r="F24" s="1"/>
      <c r="G24" s="1"/>
    </row>
    <row r="25" spans="3:7" x14ac:dyDescent="0.25">
      <c r="C25" s="1"/>
      <c r="D25" s="1"/>
      <c r="E25" s="1"/>
      <c r="F25" s="1"/>
      <c r="G25" s="1"/>
    </row>
    <row r="39" spans="1:1" x14ac:dyDescent="0.25">
      <c r="A39" t="s">
        <v>61</v>
      </c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Validation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Angelo Sicilia</dc:creator>
  <cp:lastModifiedBy>Roberta</cp:lastModifiedBy>
  <dcterms:created xsi:type="dcterms:W3CDTF">2018-10-26T10:06:57Z</dcterms:created>
  <dcterms:modified xsi:type="dcterms:W3CDTF">2019-07-15T12:04:34Z</dcterms:modified>
</cp:coreProperties>
</file>