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8" windowWidth="14808" windowHeight="8016"/>
  </bookViews>
  <sheets>
    <sheet name="LDG-LC" sheetId="4" r:id="rId1"/>
    <sheet name="LDef-LC" sheetId="6" r:id="rId2"/>
    <sheet name="GDG-GC" sheetId="11" r:id="rId3"/>
    <sheet name="GDef-GC" sheetId="12" r:id="rId4"/>
  </sheets>
  <definedNames>
    <definedName name="_xlnm._FilterDatabase" localSheetId="3" hidden="1">'GDef-GC'!$M$1:$M$122</definedName>
    <definedName name="_xlnm._FilterDatabase" localSheetId="2" hidden="1">'GDG-GC'!$M$1:$M$116</definedName>
    <definedName name="_xlnm._FilterDatabase" localSheetId="1" hidden="1">'LDef-LC'!$A$1:$M$60</definedName>
    <definedName name="_xlnm._FilterDatabase" localSheetId="0" hidden="1">'LDG-LC'!$A$1:$M$98</definedName>
  </definedNames>
  <calcPr calcId="124519"/>
</workbook>
</file>

<file path=xl/calcChain.xml><?xml version="1.0" encoding="utf-8"?>
<calcChain xmlns="http://schemas.openxmlformats.org/spreadsheetml/2006/main">
  <c r="M122" i="1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M2" i="11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7" i="6" l="1"/>
  <c r="M41"/>
  <c r="M60"/>
  <c r="M55"/>
  <c r="M59"/>
  <c r="M40"/>
  <c r="M32"/>
  <c r="M11"/>
  <c r="M28"/>
  <c r="M51"/>
  <c r="M57"/>
  <c r="M50"/>
  <c r="M56"/>
  <c r="M31"/>
  <c r="M37"/>
  <c r="M13"/>
  <c r="M48"/>
  <c r="M46"/>
  <c r="M6"/>
  <c r="M3"/>
  <c r="M2"/>
  <c r="M27"/>
  <c r="M54"/>
  <c r="M4"/>
  <c r="M19"/>
  <c r="M43"/>
  <c r="M36"/>
  <c r="M35"/>
  <c r="M18"/>
  <c r="M45"/>
  <c r="M16"/>
  <c r="M15"/>
  <c r="M14"/>
  <c r="M5"/>
  <c r="M44"/>
  <c r="M20"/>
  <c r="M34"/>
  <c r="M33"/>
  <c r="M30"/>
  <c r="M52"/>
  <c r="M58"/>
  <c r="M29"/>
  <c r="M39"/>
  <c r="M26"/>
  <c r="M25"/>
  <c r="M24"/>
  <c r="M10"/>
  <c r="M9"/>
  <c r="M8"/>
  <c r="M47"/>
  <c r="M42"/>
  <c r="M22"/>
  <c r="M38"/>
  <c r="M21"/>
  <c r="M12"/>
  <c r="M23"/>
  <c r="M49"/>
  <c r="M53"/>
  <c r="M7"/>
  <c r="M98" i="4"/>
  <c r="M97"/>
  <c r="M18"/>
  <c r="M96"/>
  <c r="M95"/>
  <c r="M17"/>
  <c r="M94"/>
  <c r="M93"/>
  <c r="M16"/>
  <c r="M92"/>
  <c r="M91"/>
  <c r="M90"/>
  <c r="M89"/>
  <c r="M88"/>
  <c r="M15"/>
  <c r="M87"/>
  <c r="M86"/>
  <c r="M85"/>
  <c r="M84"/>
  <c r="M83"/>
  <c r="M82"/>
  <c r="M14"/>
  <c r="M81"/>
  <c r="M80"/>
  <c r="M79"/>
  <c r="M78"/>
  <c r="M13"/>
  <c r="M77"/>
  <c r="M12"/>
  <c r="M11"/>
  <c r="M10"/>
  <c r="M76"/>
  <c r="M75"/>
  <c r="M9"/>
  <c r="M74"/>
  <c r="M73"/>
  <c r="M8"/>
  <c r="M7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6"/>
  <c r="M26"/>
  <c r="M25"/>
  <c r="M5"/>
  <c r="M24"/>
  <c r="M4"/>
  <c r="M23"/>
  <c r="M22"/>
  <c r="M21"/>
  <c r="M20"/>
  <c r="M19"/>
  <c r="M3"/>
  <c r="M2"/>
</calcChain>
</file>

<file path=xl/sharedStrings.xml><?xml version="1.0" encoding="utf-8"?>
<sst xmlns="http://schemas.openxmlformats.org/spreadsheetml/2006/main" count="836" uniqueCount="545">
  <si>
    <t>Accession</t>
  </si>
  <si>
    <t>Description</t>
  </si>
  <si>
    <t>Score Sequest HT</t>
  </si>
  <si>
    <t>Number of PSMs</t>
  </si>
  <si>
    <t>Number of Unique Peptides</t>
  </si>
  <si>
    <t>Number of AAs</t>
  </si>
  <si>
    <t>MW in kDa</t>
  </si>
  <si>
    <t>calc pI</t>
  </si>
  <si>
    <t>Uncharacterized protein OS=Triticum aestivum PE=4 SV=1</t>
  </si>
  <si>
    <t>Uncharacterized protein OS=Triticum aestivum PE=3 SV=1</t>
  </si>
  <si>
    <t>Inosine-5'-monophosphate dehydrogenase OS=Triticum aestivum PE=3 SV=1</t>
  </si>
  <si>
    <t>40S ribosomal protein S26 OS=Triticum aestivum PE=3 SV=1</t>
  </si>
  <si>
    <t>A0A1D5ZZR5</t>
  </si>
  <si>
    <t>A0A1D6D5D4</t>
  </si>
  <si>
    <t>Plastocyanin OS=Triticum aestivum PE=3 SV=1</t>
  </si>
  <si>
    <t>Chlorophyll a-b binding protein, chloroplastic OS=Triticum aestivum PE=3 SV=1</t>
  </si>
  <si>
    <t>Q5I7L5</t>
  </si>
  <si>
    <t>60S ribosomal protein L36 OS=Triticum aestivum PE=1 SV=1</t>
  </si>
  <si>
    <t>Fructose-bisphosphate aldolase OS=Triticum aestivum PE=3 SV=1</t>
  </si>
  <si>
    <t>Serine hydroxymethyltransferase OS=Triticum aestivum PE=3 SV=1</t>
  </si>
  <si>
    <t>Sucrose synthase OS=Triticum aestivum PE=3 SV=1</t>
  </si>
  <si>
    <t>Q6JAB5</t>
  </si>
  <si>
    <t>Superoxide dismutase [Cu-Zn] OS=Triticum aestivum PE=3 SV=1</t>
  </si>
  <si>
    <t>Dihydrolipoamide acetyltransferase component of pyruvate dehydrogenase complex OS=Triticum aestivum PE=3 SV=1</t>
  </si>
  <si>
    <t>Dehydroascorbate reductase OS=Triticum aestivum GN=DHAR PE=2 SV=1</t>
  </si>
  <si>
    <t>A0A1D5ZBF2</t>
  </si>
  <si>
    <t>Alpha-mannosidase OS=Triticum aestivum PE=3 SV=1</t>
  </si>
  <si>
    <t>W5FEX7</t>
  </si>
  <si>
    <t>Ribosomal protein L15 OS=Triticum aestivum PE=3 SV=1</t>
  </si>
  <si>
    <t>W5GHG3</t>
  </si>
  <si>
    <t>Caleosin OS=Triticum aestivum GN=Clo3 PE=2 SV=1</t>
  </si>
  <si>
    <t>Phosphotransferase OS=Triticum aestivum PE=3 SV=1</t>
  </si>
  <si>
    <t>Q75QN9</t>
  </si>
  <si>
    <t>Cold shock domain protein 2 OS=Triticum aestivum GN=WCSP2 PE=2 SV=1</t>
  </si>
  <si>
    <t>W5FLH0</t>
  </si>
  <si>
    <t>60S ribosomal protein L36 OS=Triticum aestivum PE=3 SV=1</t>
  </si>
  <si>
    <t>Q93XQ6</t>
  </si>
  <si>
    <t>Peptidyl-prolyl cis-trans isomerase OS=Triticum aestivum GN=CyP2 PE=2 SV=1</t>
  </si>
  <si>
    <t>Cytochrome b-c1 complex subunit Rieske, mitochondrial OS=Triticum aestivum PE=4 SV=1</t>
  </si>
  <si>
    <t>A0A1D5S0G6</t>
  </si>
  <si>
    <t>Q9SQG9</t>
  </si>
  <si>
    <t>Starch synthase, chloroplastic/amyloplastic OS=Triticum aestivum PE=2 SV=1</t>
  </si>
  <si>
    <t>Ferredoxin OS=Triticum aestivum PE=3 SV=1</t>
  </si>
  <si>
    <t>F8S6T2</t>
  </si>
  <si>
    <t>Pathogenesis-related protein 1-2 OS=Triticum aestivum GN=Pr-1-2 PE=2 SV=1</t>
  </si>
  <si>
    <t>A0A1D5UVS7</t>
  </si>
  <si>
    <t>40S ribosomal protein S12 OS=Triticum aestivum PE=3 SV=1</t>
  </si>
  <si>
    <t>A0A1D6B115</t>
  </si>
  <si>
    <t>Q84UH6</t>
  </si>
  <si>
    <t>C3UZE4</t>
  </si>
  <si>
    <t>A0A1D5SY80</t>
  </si>
  <si>
    <t>E9NX12</t>
  </si>
  <si>
    <t>Glutamate dehydrogenase OS=Triticum aestivum GN=GDH PE=2 SV=1</t>
  </si>
  <si>
    <t>A0A1D5ZWQ6</t>
  </si>
  <si>
    <t>Glutamate dehydrogenase OS=Triticum aestivum PE=3 SV=1</t>
  </si>
  <si>
    <t>A0A1D6BGU8</t>
  </si>
  <si>
    <t>A0A1D6S529</t>
  </si>
  <si>
    <t>A0A1D6BGU7</t>
  </si>
  <si>
    <t>Ferredoxin-thioredoxin reductase, catalytic chain OS=Triticum aestivum PE=3 SV=1</t>
  </si>
  <si>
    <t>A0A1D6S8Q4</t>
  </si>
  <si>
    <t>Lipoxygenase OS=Triticum aestivum PE=3 SV=1</t>
  </si>
  <si>
    <t>RbcL gene product (30 AA) (Fragment) OS=Triticum aestivum PE=4 SV=1</t>
  </si>
  <si>
    <t>Sedoheptulose-1,7-bisphosphatase, chloroplastic OS=Triticum aestivum PE=2 SV=1</t>
  </si>
  <si>
    <t>A0A1D5S0F0</t>
  </si>
  <si>
    <t>C3UZE5</t>
  </si>
  <si>
    <t>Pathogenesis-related protein 1-1 OS=Triticum aestivum GN=Pr-1-1 PE=2 SV=1</t>
  </si>
  <si>
    <t>P0CZ09</t>
  </si>
  <si>
    <t>Avenin-like a5 OS=Triticum aestivum PE=3 SV=1</t>
  </si>
  <si>
    <t>C3VQ50</t>
  </si>
  <si>
    <t>Superoxide dismutase [Cu-Zn] OS=Triticum aestivum GN=SOD1 PE=2 SV=1</t>
  </si>
  <si>
    <t>R9XY33</t>
  </si>
  <si>
    <t>Aquaporin (Fragment) OS=Triticum aestivum GN=PIP2-9b PE=3 SV=1</t>
  </si>
  <si>
    <t>U3RA73</t>
  </si>
  <si>
    <t>Tyrosine phosphorylation protein A OS=Triticum aestivum GN=TypA1 PE=2 SV=1</t>
  </si>
  <si>
    <t>P93693</t>
  </si>
  <si>
    <t>Serpin-Z1B OS=Triticum aestivum PE=1 SV=1</t>
  </si>
  <si>
    <t>Protein disulfide-isomerase OS=Triticum aestivum GN=PDI PE=3 SV=1</t>
  </si>
  <si>
    <t>Protein disulfide-isomerase OS=Triticum aestivum PE=3 SV=1</t>
  </si>
  <si>
    <t>C0LF30</t>
  </si>
  <si>
    <t>Serpin 1 OS=Triticum aestivum GN=SER1 PE=2 SV=1</t>
  </si>
  <si>
    <t>A0A1D6B0W8</t>
  </si>
  <si>
    <t>Elongation factor-1 alpha (Fragment) OS=Triticum aestivum PE=2 SV=1</t>
  </si>
  <si>
    <t>A0A1D6A5B6</t>
  </si>
  <si>
    <t>Amine oxidase OS=Triticum aestivum PE=3 SV=1</t>
  </si>
  <si>
    <t>X5D3C3</t>
  </si>
  <si>
    <t>Heat shock protein 70 (Fragment) OS=Triticum aestivum PE=2 SV=1</t>
  </si>
  <si>
    <t>Q8GZC1</t>
  </si>
  <si>
    <t>A0A077RPX9</t>
  </si>
  <si>
    <t>60S ribosomal protein L36 OS=Triticum aestivum GN=TRAES_3BF008500090CFD_c1 PE=3 SV=1</t>
  </si>
  <si>
    <t>A0A1D6B116</t>
  </si>
  <si>
    <t>A0A1D6BGU9</t>
  </si>
  <si>
    <t>Q8LGQ9</t>
  </si>
  <si>
    <t>Betaine-aldehyde dehydrogenase OS=Triticum aestivum GN=BADH PE=2 SV=1</t>
  </si>
  <si>
    <t>M1MQ64</t>
  </si>
  <si>
    <t>Serpin 3 (Fragment) OS=Triticum aestivum GN=SER3 PE=2 SV=1</t>
  </si>
  <si>
    <t>A0A0S2I9Y3</t>
  </si>
  <si>
    <t>Starch synthase, chloroplastic/amyloplastic (Fragment) OS=Triticum aestivum PE=2 SV=1</t>
  </si>
  <si>
    <t>A8QQC6</t>
  </si>
  <si>
    <t>GdhA protein (Fragment) OS=Triticum aestivum GN=GdhA PE=4 SV=1</t>
  </si>
  <si>
    <t>A0A1D5ZLG5</t>
  </si>
  <si>
    <t>Beta-galactosidase OS=Triticum aestivum PE=3 SV=1</t>
  </si>
  <si>
    <t>Glutamyl-tRNA(Gln) amidotransferase subunit A, chloroplastic/mitochondrial OS=Triticum aestivum GN=GATA PE=3 SV=1</t>
  </si>
  <si>
    <t>A0A0S2IA14</t>
  </si>
  <si>
    <t>A8QQC9</t>
  </si>
  <si>
    <t>P00228</t>
  </si>
  <si>
    <t>Ferredoxin, chloroplastic OS=Triticum aestivum GN=PETF PE=1 SV=2</t>
  </si>
  <si>
    <t>A0A1D6DDV5</t>
  </si>
  <si>
    <t>A0A1D5YQ60</t>
  </si>
  <si>
    <t>O82716</t>
  </si>
  <si>
    <t>Glucan endo-1,3-beta-D-glucosidase OS=Triticum aestivum PE=2 SV=1</t>
  </si>
  <si>
    <t>A0A1D6RKM9</t>
  </si>
  <si>
    <t>A0A1D5ZZR4</t>
  </si>
  <si>
    <t>Q41593</t>
  </si>
  <si>
    <t>Serpin-Z1A OS=Triticum aestivum GN=WZCI PE=1 SV=1</t>
  </si>
  <si>
    <t>A0A0S2IA49</t>
  </si>
  <si>
    <t>A0A1D6A8Y1</t>
  </si>
  <si>
    <t>A0A1D6BMJ8</t>
  </si>
  <si>
    <t>V-type proton ATPase subunit F OS=Triticum aestivum GN=TRAES_3BF067200020CFD_c1 PE=2 SV=1</t>
  </si>
  <si>
    <t>Q9AXK5</t>
  </si>
  <si>
    <t>Sucrose-6F-phosphate phosphohydrolase SPP2 OS=Triticum aestivum PE=2 SV=1</t>
  </si>
  <si>
    <t>W5DL22</t>
  </si>
  <si>
    <t>A0A1D6BSN9</t>
  </si>
  <si>
    <t>Protein disulfide-isomerase OS=Triticum aestivum GN=PDI2 PE=2 SV=1</t>
  </si>
  <si>
    <t>A7J2I3</t>
  </si>
  <si>
    <t>Plasma membrane intrinsic protein OS=Triticum aestivum GN=AQP4 PE=2 SV=1</t>
  </si>
  <si>
    <t>A0A1B5GE54</t>
  </si>
  <si>
    <t>A0A1D6BMJ6</t>
  </si>
  <si>
    <t>G3E8E1</t>
  </si>
  <si>
    <t>Aquaporin 7 OS=Triticum aestivum GN=AQP7 PE=2 SV=1</t>
  </si>
  <si>
    <t>A3FKE5</t>
  </si>
  <si>
    <t>A0A1D6BF21</t>
  </si>
  <si>
    <t>A0A1D6S8Q3</t>
  </si>
  <si>
    <t>Q9LEC0</t>
  </si>
  <si>
    <t>Starch synthase, chloroplastic/amyloplastic OS=Triticum aestivum GN=wSsI-1 PE=2 SV=1</t>
  </si>
  <si>
    <t>A0A1D5Z9N0</t>
  </si>
  <si>
    <t>Q43654</t>
  </si>
  <si>
    <t>Starch synthase 1, chloroplastic/amyloplastic OS=Triticum aestivum GN=WSSI-2 PE=2 SV=2</t>
  </si>
  <si>
    <t>Q41584</t>
  </si>
  <si>
    <t>Thaumatin-like protein OS=Triticum aestivum PE=2 SV=1</t>
  </si>
  <si>
    <t>Q9FXQ8</t>
  </si>
  <si>
    <t>TaWIN2 OS=Triticum aestivum GN=TaWIN2&lt;italic&gt; PE=2 SV=1</t>
  </si>
  <si>
    <t>A0A1D5ZUF5</t>
  </si>
  <si>
    <t>W5CY36</t>
  </si>
  <si>
    <t>60S ribosomal protein L36 OS=Triticum aestivum GN=TRAES_3BF091800020CFD_c1 PE=3 SV=1</t>
  </si>
  <si>
    <t>Q8S2Z6</t>
  </si>
  <si>
    <t>S-like RNase OS=Triticum aestivum PE=2 SV=1</t>
  </si>
  <si>
    <t>Heat shock protein XF20-1 (Fragment) OS=Triticum aestivum GN=hs-xf20-1 PE=2 SV=1</t>
  </si>
  <si>
    <t>A0A1D5ZV85</t>
  </si>
  <si>
    <t>A0A1D6AS31</t>
  </si>
  <si>
    <t>A0A1D5Z9M9</t>
  </si>
  <si>
    <t>A0A1D6CVC4</t>
  </si>
  <si>
    <t>Translationally-controlled tumor protein OS=Triticum aestivum PE=2 SV=1</t>
  </si>
  <si>
    <t>A0A1D6BW01</t>
  </si>
  <si>
    <t>Starch synthase, chloroplastic/amyloplastic OS=Triticum aestivum PE=3 SV=1</t>
  </si>
  <si>
    <t>A0A1D5S805</t>
  </si>
  <si>
    <t>A0A1D5U015</t>
  </si>
  <si>
    <t>Protein disulfide-isomerase OS=Triticum aestivum GN=TaPDIL1-2 PE=2 SV=1</t>
  </si>
  <si>
    <t>F6K744</t>
  </si>
  <si>
    <t>Chlorophyll a-b binding protein, chloroplastic OS=Triticum aestivum PE=2 SV=1</t>
  </si>
  <si>
    <t>A0A1D5TQC8</t>
  </si>
  <si>
    <t>A1XC19</t>
  </si>
  <si>
    <t>Heat shock protein XF20-2 (Fragment) OS=Triticum aestivum GN=hs-xf20-2 PE=2 SV=1</t>
  </si>
  <si>
    <t>Q8LLM3</t>
  </si>
  <si>
    <t>Thaumatin-like protein 2 OS=Triticum aestivum PE=4 SV=1</t>
  </si>
  <si>
    <t>A0A096UNN1</t>
  </si>
  <si>
    <t>A0A1D6D1I0</t>
  </si>
  <si>
    <t>A0A1D5ZLG6</t>
  </si>
  <si>
    <t>Q6XW17</t>
  </si>
  <si>
    <t>Photosystem II polypeptide (Fragment) OS=Triticum aestivum PE=2 SV=1</t>
  </si>
  <si>
    <t>A0A1D5SFR8</t>
  </si>
  <si>
    <t>A0A0S2IAE6</t>
  </si>
  <si>
    <t>Q9M7C4</t>
  </si>
  <si>
    <t>Plasma membrane intrinsic protein 1 OS=Triticum aestivum GN=PIP1 PE=2 SV=1</t>
  </si>
  <si>
    <t>E7D433</t>
  </si>
  <si>
    <t>EF-hand calcium-binding protein OS=Triticum aestivum GN=Clo3 PE=2 SV=1</t>
  </si>
  <si>
    <t>A0A1D6AFS1</t>
  </si>
  <si>
    <t>A0A1D5TCT8</t>
  </si>
  <si>
    <t>O48623</t>
  </si>
  <si>
    <t>Phosphoenolpyruvate carboxylase (Fragment) OS=Triticum aestivum GN=pepc PE=2 SV=1</t>
  </si>
  <si>
    <t>W5GP51</t>
  </si>
  <si>
    <t>A0A1D6BMJ7</t>
  </si>
  <si>
    <t>Q6R326</t>
  </si>
  <si>
    <t>S-like RNase OS=Triticum aestivum GN=WRN2 PE=2 SV=1</t>
  </si>
  <si>
    <t>W5B2F5</t>
  </si>
  <si>
    <t>O82714</t>
  </si>
  <si>
    <t>Pathogenesis-related protein 1-3 OS=Triticum aestivum GN=PR-1.1 PE=2 SV=1</t>
  </si>
  <si>
    <t>S4Z381</t>
  </si>
  <si>
    <t>30S ribosomal protein S14, chloroplastic OS=Triticum aestivum GN=rps14 PE=3 SV=1</t>
  </si>
  <si>
    <t>A0A1D6ADS9</t>
  </si>
  <si>
    <t>O82072</t>
  </si>
  <si>
    <t>Phospoenolpyruvate carboxylase OS=Triticum aestivum GN=PEPC PE=3 SV=1</t>
  </si>
  <si>
    <t>Q9XEN6</t>
  </si>
  <si>
    <t>Chitinase IV OS=Triticum aestivum GN=Cht4 PE=2 SV=1</t>
  </si>
  <si>
    <t>Number of Unique Peptides</t>
    <phoneticPr fontId="1" type="noConversion"/>
  </si>
  <si>
    <t>ave</t>
    <phoneticPr fontId="1" type="noConversion"/>
  </si>
  <si>
    <t>117:113</t>
    <phoneticPr fontId="1" type="noConversion"/>
  </si>
  <si>
    <t>117:114</t>
    <phoneticPr fontId="1" type="noConversion"/>
  </si>
  <si>
    <t>118:113</t>
    <phoneticPr fontId="1" type="noConversion"/>
  </si>
  <si>
    <t>118:114</t>
    <phoneticPr fontId="1" type="noConversion"/>
  </si>
  <si>
    <t>115:113</t>
    <phoneticPr fontId="1" type="noConversion"/>
  </si>
  <si>
    <t>115:114</t>
    <phoneticPr fontId="1" type="noConversion"/>
  </si>
  <si>
    <t>116:113</t>
    <phoneticPr fontId="1" type="noConversion"/>
  </si>
  <si>
    <t>116:114</t>
    <phoneticPr fontId="1" type="noConversion"/>
  </si>
  <si>
    <t>Pathogenisis-related protein 1.1 OS=Triticum aestivum PE=2 SV=1</t>
    <phoneticPr fontId="1" type="noConversion"/>
  </si>
  <si>
    <t>A0A1D5TRZ7</t>
    <phoneticPr fontId="1" type="noConversion"/>
  </si>
  <si>
    <t>A0A1D6B115</t>
    <phoneticPr fontId="1" type="noConversion"/>
  </si>
  <si>
    <t>P46285</t>
    <phoneticPr fontId="1" type="noConversion"/>
  </si>
  <si>
    <t>B2B9T8</t>
    <phoneticPr fontId="1" type="noConversion"/>
  </si>
  <si>
    <t>A0A1D6A852</t>
    <phoneticPr fontId="1" type="noConversion"/>
  </si>
  <si>
    <t>A0A1D6A5B6</t>
    <phoneticPr fontId="1" type="noConversion"/>
  </si>
  <si>
    <t>A0A1D6BRX1</t>
    <phoneticPr fontId="1" type="noConversion"/>
  </si>
  <si>
    <t>A0A1D5WFY6</t>
    <phoneticPr fontId="1" type="noConversion"/>
  </si>
  <si>
    <t>A0A1D5SR31</t>
    <phoneticPr fontId="1" type="noConversion"/>
  </si>
  <si>
    <t>W5EHI0</t>
    <phoneticPr fontId="1" type="noConversion"/>
  </si>
  <si>
    <t>A0A1D6BSN9</t>
    <phoneticPr fontId="1" type="noConversion"/>
  </si>
  <si>
    <t>A0A1D5Z9M9</t>
    <phoneticPr fontId="1" type="noConversion"/>
  </si>
  <si>
    <t>Q6LBU2</t>
    <phoneticPr fontId="1" type="noConversion"/>
  </si>
  <si>
    <t>A0A1D5UAF0</t>
    <phoneticPr fontId="1" type="noConversion"/>
  </si>
  <si>
    <t>A0A1D5TCN3</t>
    <phoneticPr fontId="1" type="noConversion"/>
  </si>
  <si>
    <t>A0A1D5SGN9</t>
    <phoneticPr fontId="1" type="noConversion"/>
  </si>
  <si>
    <t>A0A1D5SI90</t>
    <phoneticPr fontId="1" type="noConversion"/>
  </si>
  <si>
    <t>A0A1D5TFX0</t>
    <phoneticPr fontId="1" type="noConversion"/>
  </si>
  <si>
    <t>A0A1D5TQC7</t>
    <phoneticPr fontId="1" type="noConversion"/>
  </si>
  <si>
    <t>A0A1D5TXQ4</t>
    <phoneticPr fontId="1" type="noConversion"/>
  </si>
  <si>
    <t>A0A1D5U5C8</t>
    <phoneticPr fontId="1" type="noConversion"/>
  </si>
  <si>
    <t>A0A1D5UEF9</t>
    <phoneticPr fontId="1" type="noConversion"/>
  </si>
  <si>
    <t>A0A1D5UEG1</t>
    <phoneticPr fontId="1" type="noConversion"/>
  </si>
  <si>
    <t>A0A1D5UEG2</t>
    <phoneticPr fontId="1" type="noConversion"/>
  </si>
  <si>
    <t>A0A1D5UGJ0</t>
    <phoneticPr fontId="1" type="noConversion"/>
  </si>
  <si>
    <t>A0A1D5UWH3</t>
    <phoneticPr fontId="1" type="noConversion"/>
  </si>
  <si>
    <t>A0A1D5UYA3</t>
    <phoneticPr fontId="1" type="noConversion"/>
  </si>
  <si>
    <t>A0A1D5UZF9</t>
    <phoneticPr fontId="1" type="noConversion"/>
  </si>
  <si>
    <t>A0A1D5X4Q6</t>
    <phoneticPr fontId="1" type="noConversion"/>
  </si>
  <si>
    <t>A0A1D5YIA9</t>
    <phoneticPr fontId="1" type="noConversion"/>
  </si>
  <si>
    <t>A0A1D5Z5F9</t>
    <phoneticPr fontId="1" type="noConversion"/>
  </si>
  <si>
    <t>A0A1D5Z5G0</t>
    <phoneticPr fontId="1" type="noConversion"/>
  </si>
  <si>
    <t>A0A1D5Z5G1</t>
    <phoneticPr fontId="1" type="noConversion"/>
  </si>
  <si>
    <t>A0A1D5Z5G2</t>
    <phoneticPr fontId="1" type="noConversion"/>
  </si>
  <si>
    <t>W5AI61</t>
    <phoneticPr fontId="1" type="noConversion"/>
  </si>
  <si>
    <t>W5ATB2</t>
    <phoneticPr fontId="1" type="noConversion"/>
  </si>
  <si>
    <t>W5BAA2</t>
    <phoneticPr fontId="1" type="noConversion"/>
  </si>
  <si>
    <t>W5EPQ7</t>
    <phoneticPr fontId="1" type="noConversion"/>
  </si>
  <si>
    <t>W5G5P5</t>
    <phoneticPr fontId="1" type="noConversion"/>
  </si>
  <si>
    <t>W5GZB8</t>
    <phoneticPr fontId="1" type="noConversion"/>
  </si>
  <si>
    <t>W5GZB9</t>
    <phoneticPr fontId="1" type="noConversion"/>
  </si>
  <si>
    <t>A0A1D5XW87</t>
    <phoneticPr fontId="1" type="noConversion"/>
  </si>
  <si>
    <t>A0A1D5XW88</t>
    <phoneticPr fontId="1" type="noConversion"/>
  </si>
  <si>
    <t>A0A1D5XW89</t>
    <phoneticPr fontId="1" type="noConversion"/>
  </si>
  <si>
    <t>W5E8I6</t>
    <phoneticPr fontId="1" type="noConversion"/>
  </si>
  <si>
    <t>Glutathione s-transferase OS=Triticum aestivum PE=4 SV=1</t>
    <phoneticPr fontId="1" type="noConversion"/>
  </si>
  <si>
    <t>A0A1D6C3J8</t>
    <phoneticPr fontId="1" type="noConversion"/>
  </si>
  <si>
    <t>A0A1D6CPK7</t>
    <phoneticPr fontId="1" type="noConversion"/>
  </si>
  <si>
    <t>A0A1D6CPK8</t>
    <phoneticPr fontId="1" type="noConversion"/>
  </si>
  <si>
    <t>W5I3H6</t>
    <phoneticPr fontId="1" type="noConversion"/>
  </si>
  <si>
    <t>A0A1D6BRH4</t>
    <phoneticPr fontId="1" type="noConversion"/>
  </si>
  <si>
    <t>A0A1D6ARS9</t>
    <phoneticPr fontId="1" type="noConversion"/>
  </si>
  <si>
    <t>A0A1D6B116</t>
    <phoneticPr fontId="1" type="noConversion"/>
  </si>
  <si>
    <t>A0A1D6A8Y1</t>
    <phoneticPr fontId="1" type="noConversion"/>
  </si>
  <si>
    <t>W5BY57</t>
    <phoneticPr fontId="1" type="noConversion"/>
  </si>
  <si>
    <t>A0A096UR24</t>
    <phoneticPr fontId="1" type="noConversion"/>
  </si>
  <si>
    <t>Tocopherol cyclase OS=Triticum aestivum GN=TC PE=2 SV=1</t>
    <phoneticPr fontId="1" type="noConversion"/>
  </si>
  <si>
    <t>Peroxidase OS=Triticum aestivum PE=3 SV=1</t>
    <phoneticPr fontId="1" type="noConversion"/>
  </si>
  <si>
    <t>Histone deacetylase OS=Triticum aestivum PE=4 SV=1</t>
  </si>
  <si>
    <t>W5B2R4</t>
  </si>
  <si>
    <t>LMW-i glutenin subunit 37 OS=Triticum aestivum GN=LMW-i PE=4 SV=1</t>
  </si>
  <si>
    <t>V9P7D7</t>
  </si>
  <si>
    <t>LMW-GS OS=Triticum aestivum GN=glu-3 PE=4 SV=1</t>
  </si>
  <si>
    <t>R9XWG9</t>
  </si>
  <si>
    <t>R9XVA5</t>
  </si>
  <si>
    <t>R9XT50</t>
  </si>
  <si>
    <t>Low-molecular-weight glutenin subunit group 4 type II OS=Triticum aestivum GN=lmw-gs PE=4 SV=1</t>
  </si>
  <si>
    <t>Q8W3W4</t>
    <phoneticPr fontId="1" type="noConversion"/>
  </si>
  <si>
    <t>Q8W3W3</t>
  </si>
  <si>
    <t>Acetyl-CoA carboxylase (Fragment) OS=Triticum aestivum GN=Acc-1 PE=4 SV=1</t>
    <phoneticPr fontId="1" type="noConversion"/>
  </si>
  <si>
    <t>S-type low molecular weight glutenin L4-55 (Fragment) OS=Triticum aestivum PE=4 SV=1</t>
  </si>
  <si>
    <t>Q6J160</t>
  </si>
  <si>
    <t>Low molecular weight glutenin OS=Triticum aestivum PE=2 SV=1</t>
  </si>
  <si>
    <t>Q5MFQ0</t>
  </si>
  <si>
    <t>Low molecular weight glutenin (Fragment) OS=Triticum aestivum PE=2 SV=1</t>
  </si>
  <si>
    <t>Q5MFN4</t>
  </si>
  <si>
    <t>Granule-bound starch synthase I (Fragment) OS=Triticum aestivum GN=waxy PE=4 SV=1</t>
  </si>
  <si>
    <t>Q0KIW4</t>
    <phoneticPr fontId="1" type="noConversion"/>
  </si>
  <si>
    <t>Low molecular weight glutenin OS=Triticum aestivum GN=lmw-gs PE=4 SV=1</t>
  </si>
  <si>
    <t>Q0GNF9</t>
  </si>
  <si>
    <t>LMW-GS P-31 OS=Triticum aestivum GN=GluD3-3 PE=2 SV=1</t>
  </si>
  <si>
    <t>Q00M56</t>
  </si>
  <si>
    <t>LMW-GS P-32 OS=Triticum aestivum GN=GluD3-3 PE=4 SV=1</t>
  </si>
  <si>
    <t>Q00M55</t>
  </si>
  <si>
    <t>Purothionin A-1 OS=Triticum aestivum GN=THI1.3 PE=1 SV=2</t>
  </si>
  <si>
    <t>P01543</t>
  </si>
  <si>
    <t>LMW glutenin OS=Triticum aestivum GN=Glu PE=4 SV=1</t>
  </si>
  <si>
    <t>K0I5W1</t>
  </si>
  <si>
    <t>K0HZJ2</t>
  </si>
  <si>
    <t>Low molecular weight glutenin subunit (Fragment) OS=Triticum aestivum PE=4 SV=1</t>
  </si>
  <si>
    <t>I1XB60</t>
  </si>
  <si>
    <t>I1XB41</t>
  </si>
  <si>
    <t>Tonoplast intrinsic protein 3;1 OS=Triticum aestivum GN=TIP3;1 PE=2 SV=1</t>
  </si>
  <si>
    <t>G5EII3</t>
  </si>
  <si>
    <t>Low-molecular-weight glutenin subunit OS=Triticum aestivum PE=2 SV=1</t>
  </si>
  <si>
    <t>F8SGN4</t>
  </si>
  <si>
    <t>F8SGN3</t>
  </si>
  <si>
    <t>F8SGM4</t>
  </si>
  <si>
    <t>Outer membrane channel protein OEP16-2 OS=Triticum aestivum GN=OEP16-2 PE=4 SV=1</t>
  </si>
  <si>
    <t>D9ZLW0</t>
  </si>
  <si>
    <t>Low molecular weight glutenin subunit D3-3 OS=Triticum aestivum GN=LMW-GS PE=4 SV=1</t>
  </si>
  <si>
    <t>D3U328</t>
  </si>
  <si>
    <t>Plastid acetyl-CoA carboxylase (Fragment) OS=Triticum aestivum subsp. yunnanense GN=Acc-1 PE=4 SV=1</t>
  </si>
  <si>
    <t>Plastid acetyl-CoA carboxylase (Fragment) OS=Triticum aestivum var. vavilovii GN=Acc-1 PE=4 SV=1</t>
  </si>
  <si>
    <t>Plastid acetyl-CoA carboxylase (Fragment) OS=Triticum aestivum GN=Acc-1 PE=4 SV=1</t>
  </si>
  <si>
    <t>Low molecular weight glutenin subunit OS=Triticum aestivum GN=GluB3-2 PE=4 SV=1</t>
  </si>
  <si>
    <t>B2Y2S3</t>
  </si>
  <si>
    <t>Low molecular weight glutenin OS=Triticum aestivum GN=GluB3-2 PE=2 SV=1</t>
  </si>
  <si>
    <t>B2Y2Q7</t>
  </si>
  <si>
    <t>B2Y2Q6</t>
  </si>
  <si>
    <t>B1A0F0</t>
    <phoneticPr fontId="1" type="noConversion"/>
  </si>
  <si>
    <t>Low-molecular-weight glutenin subunit protein 1-94 OS=Triticum aestivum x Thinopyrum elongatum PE=4 SV=1</t>
  </si>
  <si>
    <t>A9UID3</t>
  </si>
  <si>
    <t>Pyruvate kinase OS=Triticum aestivum PE=3 SV=1</t>
  </si>
  <si>
    <t>A0A1D6RQH6</t>
  </si>
  <si>
    <t>A0A1D5ZBP2</t>
    <phoneticPr fontId="1" type="noConversion"/>
  </si>
  <si>
    <t>A0A1D5ZBI7</t>
    <phoneticPr fontId="1" type="noConversion"/>
  </si>
  <si>
    <t>A0A1D5ZBF1</t>
    <phoneticPr fontId="1" type="noConversion"/>
  </si>
  <si>
    <t>A0A1D5WW06</t>
  </si>
  <si>
    <t>A0A1D5WW05</t>
  </si>
  <si>
    <t>A0A1D5V1G4</t>
  </si>
  <si>
    <t>Amine oxidase OS=Triticum aestivum PE=3 SV=1</t>
    <phoneticPr fontId="1" type="noConversion"/>
  </si>
  <si>
    <t>A0A1D5RS51</t>
    <phoneticPr fontId="1" type="noConversion"/>
  </si>
  <si>
    <t>Pyruvate kinase OS=Triticum aestivum GN=TRAES_3BF026900020CFD_c1 PE=3 SV=1</t>
  </si>
  <si>
    <t>A0A077RSE3</t>
    <phoneticPr fontId="1" type="noConversion"/>
  </si>
  <si>
    <t>Plastid acetyl-CoA carboxylase (Fragment) OS=Triticum aestivum subsp. tibeticum GN=Acc-1 PE=4 SV=1</t>
  </si>
  <si>
    <t>Plastid acetyl-CoA carboxylase (Fragment) OS=Triticum aestivum subsp. tibeticum GN=Acc-1 PE=4 SV=1</t>
    <phoneticPr fontId="1" type="noConversion"/>
  </si>
  <si>
    <t>A0A068B0K3</t>
    <phoneticPr fontId="1" type="noConversion"/>
  </si>
  <si>
    <t>Defensin OS=Triticum aestivum GN=PDF25 PE=2 SV=1</t>
  </si>
  <si>
    <t>A0A060APV7</t>
  </si>
  <si>
    <t>Omega-gliadin OS=Triticum aestivum PE=4 SV=1</t>
  </si>
  <si>
    <t>U5U7B7</t>
  </si>
  <si>
    <t>U5U6N3</t>
  </si>
  <si>
    <t>U5U6M9</t>
  </si>
  <si>
    <t>U5U6L8</t>
  </si>
  <si>
    <t>R9XT67</t>
  </si>
  <si>
    <t>Omega gliadin storage protein OS=Triticum aestivum PE=4 SV=1</t>
  </si>
  <si>
    <t>Q9FUW7</t>
  </si>
  <si>
    <t>Eukaryotic translation initiation factor 4B1 OS=Triticum aestivum GN=EIF4B PE=1 SV=1</t>
    <phoneticPr fontId="1" type="noConversion"/>
  </si>
  <si>
    <t>Cold regulated protein OS=Triticum aestivum GN=Wcor18 PE=2 SV=1</t>
  </si>
  <si>
    <t>Q8H0B8</t>
  </si>
  <si>
    <t>Protein disulfide isomerase (Fragment) OS=Triticum aestivum GN=PDI4D PE=3 SV=1</t>
    <phoneticPr fontId="1" type="noConversion"/>
  </si>
  <si>
    <t>Putative omega-gliadin (Fragment) OS=Triticum aestivum GN=gli PE=2 SV=2</t>
  </si>
  <si>
    <t>Q571R2</t>
  </si>
  <si>
    <t>Globulin 1 OS=Triticum aestivum PE=4 SV=1</t>
  </si>
  <si>
    <t>Q0Q5D4</t>
  </si>
  <si>
    <t>Serpin-Z2B OS=Triticum aestivum PE=1 SV=1</t>
  </si>
  <si>
    <t>P93692</t>
  </si>
  <si>
    <t>Serpin-N3.2 OS=Triticum aestivum PE=2 SV=1</t>
  </si>
  <si>
    <t>H9AXB3</t>
  </si>
  <si>
    <t>Dy-type high molecular weight glutenin OS=Triticum aestivum subsp. yunnanense GN=1Dy12* PE=4 SV=1</t>
  </si>
  <si>
    <t>E0W6G5</t>
  </si>
  <si>
    <t>Protein disulfide-isomerase OS=Triticum aestivum GN=pdi2 PE=2 SV=1</t>
    <phoneticPr fontId="1" type="noConversion"/>
  </si>
  <si>
    <t>A1XC18</t>
    <phoneticPr fontId="1" type="noConversion"/>
  </si>
  <si>
    <t>A0A1D6BSN8</t>
    <phoneticPr fontId="1" type="noConversion"/>
  </si>
  <si>
    <t>Prefoldin subunit 4 OS=Triticum aestivum PE=3 SV=1</t>
  </si>
  <si>
    <t>A0A1D5ZVH3</t>
  </si>
  <si>
    <t>A0A1D5Z4H2</t>
  </si>
  <si>
    <t>Succinate dehydrogenase [ubiquinone] flavoprotein subunit, mitochondrial OS=Triticum aestivum PE=3 SV=1</t>
    <phoneticPr fontId="1" type="noConversion"/>
  </si>
  <si>
    <t>A0A1D5YDJ6</t>
  </si>
  <si>
    <t>A0A1D5YAH1</t>
    <phoneticPr fontId="1" type="noConversion"/>
  </si>
  <si>
    <t>60S ribosomal protein L29 OS=Triticum aestivum PE=3 SV=1</t>
    <phoneticPr fontId="1" type="noConversion"/>
  </si>
  <si>
    <t>Omega-gliadin (Fragment) OS=Triticum aestivum GN=gli PE=2 SV=1</t>
  </si>
  <si>
    <t>A0A060N0S6</t>
  </si>
  <si>
    <t>A0A024FRN3</t>
    <phoneticPr fontId="1" type="noConversion"/>
  </si>
  <si>
    <t>116:114</t>
  </si>
  <si>
    <t>116:113</t>
  </si>
  <si>
    <t>115:114</t>
  </si>
  <si>
    <t>115:113</t>
  </si>
  <si>
    <t>117:113</t>
  </si>
  <si>
    <t>117:114</t>
  </si>
  <si>
    <t>118:113</t>
  </si>
  <si>
    <t>118:114</t>
  </si>
  <si>
    <t>A0A024CK72</t>
  </si>
  <si>
    <t>LEA protein OS=Triticum aestivum GN=LEA4 PE=4 SV=1</t>
  </si>
  <si>
    <t>A0A024CKY0</t>
    <phoneticPr fontId="1" type="noConversion"/>
  </si>
  <si>
    <t>LEA protein OS=Triticum aestivum GN=LEA5 PE=2 SV=1</t>
  </si>
  <si>
    <t>Pyruvate kinase OS=Triticum aestivum GN=TRAES_3BF026900020CFD_c1 PE=3 SV=1</t>
    <phoneticPr fontId="1" type="noConversion"/>
  </si>
  <si>
    <t>A0A143BQE8</t>
    <phoneticPr fontId="1" type="noConversion"/>
  </si>
  <si>
    <t>Abscisic acid responsive protein Rab 15 (Fragment) OS=Triticum aestivum PE=4 SV=1</t>
  </si>
  <si>
    <t>A0A160EE37</t>
  </si>
  <si>
    <t>LEA-3 protein OS=Triticum aestivum PE=2 SV=1</t>
  </si>
  <si>
    <t>A0A1D5RRD3</t>
    <phoneticPr fontId="1" type="noConversion"/>
  </si>
  <si>
    <t>60S ribosomal protein L29 OS=Triticum aestivum PE=3 SV=1</t>
  </si>
  <si>
    <t>A0A1D5UFM0</t>
    <phoneticPr fontId="1" type="noConversion"/>
  </si>
  <si>
    <t>A0A1D6DDQ0</t>
    <phoneticPr fontId="1" type="noConversion"/>
  </si>
  <si>
    <t>A7VL26</t>
  </si>
  <si>
    <t>E6Y289</t>
    <phoneticPr fontId="1" type="noConversion"/>
  </si>
  <si>
    <t>F8THZ6</t>
    <phoneticPr fontId="1" type="noConversion"/>
  </si>
  <si>
    <t>G3LUU7</t>
    <phoneticPr fontId="1" type="noConversion"/>
  </si>
  <si>
    <t>Q53UC8</t>
    <phoneticPr fontId="1" type="noConversion"/>
  </si>
  <si>
    <t>Delta-1-pyrroline-5-carboxylate synthase OS=Triticum aestivum GN=WP5CS PE=2 SV=1</t>
  </si>
  <si>
    <t>Q58QF6</t>
  </si>
  <si>
    <t>Delta-1-pyrroline-5-carboxylate synthase OS=Triticum aestivum PE=2 SV=1</t>
  </si>
  <si>
    <t>Q7X9K3</t>
    <phoneticPr fontId="1" type="noConversion"/>
  </si>
  <si>
    <t>Q8GV47</t>
  </si>
  <si>
    <t>LEA3 protein OS=Triticum aestivum GN=LEA3 PE=2 SV=1</t>
  </si>
  <si>
    <t>Q8GV48</t>
  </si>
  <si>
    <t>LEA2 protein OS=Triticum aestivum GN=LEA2 PE=2 SV=1</t>
  </si>
  <si>
    <t>Q8H0B8</t>
    <phoneticPr fontId="1" type="noConversion"/>
  </si>
  <si>
    <t>Q9M4M0</t>
  </si>
  <si>
    <t>Alpha-gliadin OS=Triticum aestivum PE=2 SV=1</t>
  </si>
  <si>
    <t>Q9ST58</t>
  </si>
  <si>
    <t>Serpin-Z1C OS=Triticum aestivum PE=1 SV=1</t>
  </si>
  <si>
    <t>Q9XFD0</t>
  </si>
  <si>
    <t>ABA-inducible protein WRAB1 OS=Triticum aestivum GN=Wrab19 PE=2 SV=1</t>
  </si>
  <si>
    <t>W5EMZ6</t>
  </si>
  <si>
    <t>A0A077RUH5</t>
  </si>
  <si>
    <t>Protein-lysine N-methyltransferase TRAES_3BF007900010CFD_c1 OS=Triticum aestivum GN=TRAES_3BF007900010CFD_c1 PE=3 SV=1</t>
  </si>
  <si>
    <t>A0A0S2GKA3</t>
  </si>
  <si>
    <t>Low-molecular-weight glutenin subunit OS=Triticum aestivum GN=LMW-GS PE=4 SV=1</t>
  </si>
  <si>
    <t>A0A1D5WJE2</t>
  </si>
  <si>
    <t>Protein-lysine N-methyltransferase OS=Triticum aestivum PE=3 SV=1</t>
  </si>
  <si>
    <t>A0A1D5YZ49</t>
    <phoneticPr fontId="1" type="noConversion"/>
  </si>
  <si>
    <t>A0A1D6DB83</t>
  </si>
  <si>
    <t>A0A1D6DB86</t>
  </si>
  <si>
    <t>D0PX24</t>
  </si>
  <si>
    <t>Low molecular weight glutinen subunit OS=Triticum aestivum GN=LWMXY22-3 PE=4 SV=1</t>
  </si>
  <si>
    <t>D2K763</t>
  </si>
  <si>
    <t>LMW-m glutenin subunit (Fragment) OS=Triticum aestivum GN=Glu-3 PE=4 SV=1</t>
  </si>
  <si>
    <t>D3UAL8</t>
  </si>
  <si>
    <t>Low molecular weight glutenin subunit B3-3 (Fragment) OS=Triticum aestivum PE=4 SV=1</t>
  </si>
  <si>
    <t>D7RFI3</t>
  </si>
  <si>
    <t>LMW glutenin subunit Glu-D3 (Fragment) OS=Triticum aestivum PE=4 SV=1</t>
  </si>
  <si>
    <t>F4YT76</t>
  </si>
  <si>
    <t>Low-molecular-weight glutenin subunit (Fragment) OS=Triticum aestivum PE=4 SV=1</t>
  </si>
  <si>
    <t>F4YT77</t>
  </si>
  <si>
    <t>F8SGM2</t>
  </si>
  <si>
    <t>H6VLP8</t>
  </si>
  <si>
    <t>LMW-GS (Fragment) OS=Triticum aestivum GN=glu-3 PE=4 SV=1</t>
  </si>
  <si>
    <t>H9XH00</t>
  </si>
  <si>
    <t>Low-molecular-weight glutenin subunit OS=Triticum aestivum GN=LMW-3 PE=4 SV=1</t>
  </si>
  <si>
    <t>I3QPG3</t>
  </si>
  <si>
    <t>Low molecular weight glutenin subunit t128 OS=Aegilops crassa GN=LMW PE=4 SV=1</t>
  </si>
  <si>
    <t>I3QPG4</t>
  </si>
  <si>
    <t>Low molecular weight glutenin subunit t128 OS=Aegilops cylindrica GN=LMW PE=4 SV=1</t>
  </si>
  <si>
    <t>I3QPG5</t>
  </si>
  <si>
    <t>Low molecular weight glutenin subunit t128 OS=Aegilops tauschii GN=LMW PE=4 SV=1</t>
  </si>
  <si>
    <t>I3QPG6</t>
  </si>
  <si>
    <t>Low molecular weight glutenin subunit t128 OS=Triticum aestivum GN=LMW PE=4 SV=1</t>
  </si>
  <si>
    <t>I3QPH1</t>
  </si>
  <si>
    <t>Low molecular weight glutenin subunit t128 (Fragment) OS=Aegilops crassa GN=LMW PE=4 SV=1</t>
  </si>
  <si>
    <t>I3QPH3</t>
  </si>
  <si>
    <t>I3XHQ2</t>
  </si>
  <si>
    <t>Low molecular weight glutenin subunit LMW-10 OS=Triticum aestivum PE=4 SV=1</t>
  </si>
  <si>
    <t>K7XED9</t>
  </si>
  <si>
    <t>Low molecular weight glutenin subunit OS=Triticum aestivum GN=glu-3 PE=4 SV=1</t>
  </si>
  <si>
    <t>K7XRG7</t>
  </si>
  <si>
    <t>P93792</t>
  </si>
  <si>
    <t>Low-molecular-weight glutenin storage protein OS=Triticum aestivum PE=2 SV=1</t>
  </si>
  <si>
    <t>Q0PW09</t>
  </si>
  <si>
    <t>Low molecular weight glutenin subunit K1 OS=Triticum aestivum PE=4 SV=1</t>
  </si>
  <si>
    <t>Q0QBR5</t>
  </si>
  <si>
    <t>LMW-glutenin P3-41 OS=Triticum aestivum GN=GluD3-4 PE=4 SV=1</t>
  </si>
  <si>
    <t>Q3YB19</t>
  </si>
  <si>
    <t>LMW-glutenin G177-3 OS=Thinopyrum ponticum x Triticum aestivum PE=4 SV=1</t>
  </si>
  <si>
    <t>Q3YB20</t>
  </si>
  <si>
    <t>LMW-glutenin G177-2 OS=Thinopyrum ponticum x Triticum aestivum PE=4 SV=1</t>
  </si>
  <si>
    <t>Q41547</t>
  </si>
  <si>
    <t>(T.aestivum) gamma-gliadin class B-I (Fragment) OS=Triticum aestivum PE=2 SV=1</t>
  </si>
  <si>
    <t>Q52NZ2</t>
  </si>
  <si>
    <t>Low molecular weight glutenin subunit OS=Triticum aestivum PE=4 SV=1</t>
  </si>
  <si>
    <t>Q52NZ6</t>
  </si>
  <si>
    <t>Q5MFP1</t>
  </si>
  <si>
    <t>Q5MFP3</t>
  </si>
  <si>
    <t>Q8W3V5</t>
  </si>
  <si>
    <t>LMW-glutenin P3-42 OS=Triticum aestivum GN=lmw-gs PE=2 SV=1</t>
  </si>
  <si>
    <t>Q8W3W4</t>
  </si>
  <si>
    <t>Q9LLR4</t>
    <phoneticPr fontId="1" type="noConversion"/>
  </si>
  <si>
    <t>Sec61p OS=Triticum aestivum GN=sec61 PE=2 SV=1</t>
  </si>
  <si>
    <t>R4JAT4</t>
  </si>
  <si>
    <t>Low-molecular-weight glutenin subunit (Fragment) OS=Triticum aestivum GN=LMW-GS PE=4 SV=1</t>
  </si>
  <si>
    <t>R4JB49</t>
  </si>
  <si>
    <t>R9XWG5</t>
  </si>
  <si>
    <t>R9YQY5</t>
  </si>
  <si>
    <t>Low-molecular-weight glutenin subunit Glu-A3 (Fragment) OS=Triticum aestivum PE=4 SV=1</t>
  </si>
  <si>
    <t>V9P6P2</t>
  </si>
  <si>
    <t>LMW-m glutenin subunit 16 (Fragment) OS=Triticum aestivum GN=Glu-3 PE=4 SV=1</t>
  </si>
  <si>
    <t>V9P6Q3</t>
  </si>
  <si>
    <t>LMW-m glutenin subunit 31 OS=Triticum aestivum GN=LMW-m PE=4 SV=1</t>
  </si>
  <si>
    <t>V9P7D6</t>
  </si>
  <si>
    <t>LMW-m glutenin subunit 32 (Fragment) OS=Triticum aestivum GN=LMW-m PE=4 SV=1</t>
  </si>
  <si>
    <t>W5FQG6</t>
    <phoneticPr fontId="1" type="noConversion"/>
  </si>
  <si>
    <t>X2JC78</t>
  </si>
  <si>
    <t>Thylakoid-bound ascorbate peroxidase (Fragment) OS=Triticum aestivum PE=2 SV=1</t>
    <phoneticPr fontId="1" type="noConversion"/>
  </si>
  <si>
    <t>A0A1D5UXN7</t>
    <phoneticPr fontId="1" type="noConversion"/>
  </si>
  <si>
    <t>A0A1D5UXN8</t>
    <phoneticPr fontId="1" type="noConversion"/>
  </si>
  <si>
    <t>A0A1D5UXN9</t>
    <phoneticPr fontId="1" type="noConversion"/>
  </si>
  <si>
    <t>A0A1D6DCS6</t>
    <phoneticPr fontId="1" type="noConversion"/>
  </si>
  <si>
    <t>Superoxide dismutase [Cu-Zn] OS=Triticum aestivum PE=3 SV=1</t>
    <phoneticPr fontId="1" type="noConversion"/>
  </si>
  <si>
    <t>A0A1D5TQL0</t>
    <phoneticPr fontId="1" type="noConversion"/>
  </si>
  <si>
    <t>A0A1D5TQL1</t>
    <phoneticPr fontId="1" type="noConversion"/>
  </si>
  <si>
    <t>A0A1D5TQL3</t>
    <phoneticPr fontId="1" type="noConversion"/>
  </si>
  <si>
    <t>W5B1E5</t>
    <phoneticPr fontId="1" type="noConversion"/>
  </si>
  <si>
    <t>A0A1D5XQP7</t>
    <phoneticPr fontId="1" type="noConversion"/>
  </si>
  <si>
    <t>A0A1D5XQP9</t>
    <phoneticPr fontId="1" type="noConversion"/>
  </si>
  <si>
    <t>Q6JAB5</t>
    <phoneticPr fontId="1" type="noConversion"/>
  </si>
  <si>
    <t>B9A8E3</t>
    <phoneticPr fontId="1" type="noConversion"/>
  </si>
  <si>
    <t>F8THZ6</t>
    <phoneticPr fontId="1" type="noConversion"/>
  </si>
  <si>
    <t>Dehydroascorbate reductase OS=Triticum aestivum GN=DHAR PE=2 SV=1</t>
    <phoneticPr fontId="1" type="noConversion"/>
  </si>
  <si>
    <t>Q93XQ8</t>
    <phoneticPr fontId="1" type="noConversion"/>
  </si>
  <si>
    <t>A0A1D5RRD3</t>
    <phoneticPr fontId="1" type="noConversion"/>
  </si>
  <si>
    <t>40S ribosomal protein S12 OS=Triticum aestivum PE=3 SV=1</t>
    <phoneticPr fontId="1" type="noConversion"/>
  </si>
  <si>
    <t>A0A1D5UFM0</t>
    <phoneticPr fontId="1" type="noConversion"/>
  </si>
  <si>
    <t>A0A1D5UVS7</t>
    <phoneticPr fontId="1" type="noConversion"/>
  </si>
  <si>
    <t>Heat shock protein XF20-1 (Fragment) OS=Triticum aestivum GN=hs-xf20-1 PE=2 SV=1</t>
    <phoneticPr fontId="1" type="noConversion"/>
  </si>
  <si>
    <t>Q9AUJ7</t>
    <phoneticPr fontId="1" type="noConversion"/>
  </si>
  <si>
    <t>A0A068B0L8</t>
    <phoneticPr fontId="1" type="noConversion"/>
  </si>
  <si>
    <t>A0A068B0M7</t>
    <phoneticPr fontId="1" type="noConversion"/>
  </si>
  <si>
    <t>A0A068B226</t>
    <phoneticPr fontId="1" type="noConversion"/>
  </si>
  <si>
    <t>A0A068B2H1</t>
    <phoneticPr fontId="1" type="noConversion"/>
  </si>
  <si>
    <t>A0A068B2I1</t>
    <phoneticPr fontId="1" type="noConversion"/>
  </si>
  <si>
    <t>A0A068B3I5</t>
    <phoneticPr fontId="1" type="noConversion"/>
  </si>
  <si>
    <t>A0A068B675</t>
    <phoneticPr fontId="1" type="noConversion"/>
  </si>
  <si>
    <t>D0V7D7</t>
    <phoneticPr fontId="1" type="noConversion"/>
  </si>
  <si>
    <t>D0V7D9</t>
    <phoneticPr fontId="1" type="noConversion"/>
  </si>
  <si>
    <t>D0V7E1</t>
    <phoneticPr fontId="1" type="noConversion"/>
  </si>
  <si>
    <t>D0V7E3</t>
    <phoneticPr fontId="1" type="noConversion"/>
  </si>
  <si>
    <t>D0V7F1</t>
    <phoneticPr fontId="1" type="noConversion"/>
  </si>
  <si>
    <t>Acetyl-coenzyme A carboxylase (Fragment) OS=Triticum aestivum GN=Acc-1,1 PE=4 SV=1</t>
    <phoneticPr fontId="1" type="noConversion"/>
  </si>
  <si>
    <t>O48960</t>
    <phoneticPr fontId="1" type="noConversion"/>
  </si>
  <si>
    <t>Q8L4W1</t>
    <phoneticPr fontId="1" type="noConversion"/>
  </si>
  <si>
    <t>Superoxide dismutase (Fragment) OS=Triticum aestivum GN=SOD PE=2 SV=1</t>
    <phoneticPr fontId="1" type="noConversion"/>
  </si>
  <si>
    <t>Q1PBH3</t>
    <phoneticPr fontId="1" type="noConversion"/>
  </si>
  <si>
    <t>Q93XQ6</t>
    <phoneticPr fontId="1" type="noConversion"/>
  </si>
  <si>
    <t>Peptidyl-prolyl cis-trans isomerase OS=Triticum aestivum GN=CyP2 PE=2 SV=1</t>
    <phoneticPr fontId="1" type="noConversion"/>
  </si>
  <si>
    <t>A0A1D6ARG9</t>
    <phoneticPr fontId="1" type="noConversion"/>
  </si>
  <si>
    <t>Peptidylprolyl isomerase OS=Triticum aestivum PE=4 SV=1</t>
    <phoneticPr fontId="1" type="noConversion"/>
  </si>
  <si>
    <t>A0A1D5WW05</t>
    <phoneticPr fontId="1" type="noConversion"/>
  </si>
  <si>
    <t>A0A1D5WW06</t>
    <phoneticPr fontId="1" type="noConversion"/>
  </si>
  <si>
    <t>A0A1D6RQH6</t>
    <phoneticPr fontId="1" type="noConversion"/>
  </si>
  <si>
    <t>Chlorophyll a-b binding protein, chloroplastic OS=Triticum aestivum PE=3 SV=1</t>
    <phoneticPr fontId="1" type="noConversion"/>
  </si>
  <si>
    <t>A0A1D5YZ50</t>
    <phoneticPr fontId="1" type="noConversion"/>
  </si>
  <si>
    <t>A0A1D5ZLT0</t>
    <phoneticPr fontId="1" type="noConversion"/>
  </si>
  <si>
    <t>A0A1D6S1V3</t>
    <phoneticPr fontId="1" type="noConversion"/>
  </si>
  <si>
    <t>Group3 late embryogenesis abundant protein OS=Triticum aestivum GN=Wrab18 PE=4 SV=1</t>
    <phoneticPr fontId="1" type="noConversion"/>
  </si>
  <si>
    <t>Low molecular weight glutenin subunit OS=Triticum aestivum GN=GluB3-2 PE=4 SV=1</t>
    <phoneticPr fontId="1" type="noConversion"/>
  </si>
  <si>
    <t>Low molecular weight glutenin subunit t128 (Fragment) OS=Aegilops tauschii GN=LMW PE=4 SV=1</t>
    <phoneticPr fontId="1" type="noConversion"/>
  </si>
  <si>
    <t>Ferredoxin OS=Triticum aestivum PE=3 SV=1</t>
    <phoneticPr fontId="1" type="noConversion"/>
  </si>
  <si>
    <t>CytHSP70 (Fragment) OS=Triticum aestivum GN=CytHSP70 PE=2 SV=1</t>
    <phoneticPr fontId="1" type="noConversion"/>
  </si>
  <si>
    <t>Plastid acetyl-CoA carboxylase (Fragment) OS=Triticum aestivum GN=Acc-1 PE=4 SV=1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</si>
</sst>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0_ "/>
    <numFmt numFmtId="177" formatCode="0.000_);[Red]\(0.000\)"/>
  </numFmts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/>
    </xf>
    <xf numFmtId="177" fontId="2" fillId="2" borderId="0" xfId="0" applyNumberFormat="1" applyFont="1" applyFill="1" applyAlignment="1">
      <alignment horizontal="left"/>
    </xf>
    <xf numFmtId="177" fontId="2" fillId="0" borderId="0" xfId="0" applyNumberFormat="1" applyFont="1" applyAlignment="1">
      <alignment horizontal="left"/>
    </xf>
  </cellXfs>
  <cellStyles count="1">
    <cellStyle name="常规" xfId="0" builtinId="0"/>
  </cellStyles>
  <dxfs count="11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fgColor rgb="FFFFC000"/>
          <bgColor rgb="FFFFFFFF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fgColor rgb="FFFFC000"/>
          <bgColor rgb="FFFFFFFF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fgColor rgb="FF00B050"/>
          <bgColor rgb="FFFFFF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tabSelected="1" topLeftCell="C1" workbookViewId="0">
      <selection activeCell="O8" sqref="O8"/>
    </sheetView>
  </sheetViews>
  <sheetFormatPr defaultColWidth="9" defaultRowHeight="13.8"/>
  <cols>
    <col min="1" max="1" width="22.44140625" style="1" customWidth="1"/>
    <col min="2" max="2" width="49.6640625" style="1" customWidth="1"/>
    <col min="3" max="3" width="22" style="1" customWidth="1"/>
    <col min="4" max="4" width="13.88671875" style="1" customWidth="1"/>
    <col min="5" max="5" width="6.6640625" style="1" customWidth="1"/>
    <col min="6" max="6" width="16.109375" style="1" customWidth="1"/>
    <col min="7" max="8" width="9" style="1"/>
    <col min="9" max="12" width="12.77734375" style="2" bestFit="1" customWidth="1"/>
    <col min="13" max="13" width="12.77734375" style="3" customWidth="1"/>
    <col min="14" max="16384" width="9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193</v>
      </c>
      <c r="F1" s="1" t="s">
        <v>5</v>
      </c>
      <c r="G1" s="1" t="s">
        <v>6</v>
      </c>
      <c r="H1" s="1" t="s">
        <v>7</v>
      </c>
      <c r="I1" s="1" t="s">
        <v>199</v>
      </c>
      <c r="J1" s="1" t="s">
        <v>200</v>
      </c>
      <c r="K1" s="1" t="s">
        <v>201</v>
      </c>
      <c r="L1" s="1" t="s">
        <v>202</v>
      </c>
      <c r="M1" s="3" t="s">
        <v>194</v>
      </c>
    </row>
    <row r="2" spans="1:13">
      <c r="A2" s="1" t="s">
        <v>87</v>
      </c>
      <c r="B2" s="1" t="s">
        <v>88</v>
      </c>
      <c r="C2" s="1">
        <v>3.7721966505050699</v>
      </c>
      <c r="D2" s="1">
        <v>2</v>
      </c>
      <c r="E2" s="1">
        <v>1</v>
      </c>
      <c r="F2" s="1">
        <v>82</v>
      </c>
      <c r="G2" s="1">
        <v>9.2729999999999997</v>
      </c>
      <c r="H2" s="1">
        <v>11.34</v>
      </c>
      <c r="I2" s="2">
        <v>0.60407725321888406</v>
      </c>
      <c r="J2" s="2">
        <v>0.44576405384006335</v>
      </c>
      <c r="K2" s="2">
        <v>0.79828326180257503</v>
      </c>
      <c r="L2" s="2">
        <v>0.58907363420427561</v>
      </c>
      <c r="M2" s="4">
        <f t="shared" ref="M2:M33" si="0">AVERAGE(I2:L2)</f>
        <v>0.60929955076644948</v>
      </c>
    </row>
    <row r="3" spans="1:13">
      <c r="A3" s="1" t="s">
        <v>164</v>
      </c>
      <c r="B3" s="1" t="s">
        <v>35</v>
      </c>
      <c r="C3" s="1">
        <v>3.7721966505050699</v>
      </c>
      <c r="D3" s="1">
        <v>2</v>
      </c>
      <c r="E3" s="1">
        <v>1</v>
      </c>
      <c r="F3" s="1">
        <v>112</v>
      </c>
      <c r="G3" s="1">
        <v>12.494</v>
      </c>
      <c r="H3" s="1">
        <v>11.43</v>
      </c>
      <c r="I3" s="2">
        <v>0.60407725321888406</v>
      </c>
      <c r="J3" s="2">
        <v>0.44576405384006335</v>
      </c>
      <c r="K3" s="2">
        <v>0.79828326180257503</v>
      </c>
      <c r="L3" s="2">
        <v>0.58907363420427561</v>
      </c>
      <c r="M3" s="4">
        <f t="shared" si="0"/>
        <v>0.60929955076644948</v>
      </c>
    </row>
    <row r="4" spans="1:13">
      <c r="A4" s="1" t="s">
        <v>63</v>
      </c>
      <c r="B4" s="1" t="s">
        <v>35</v>
      </c>
      <c r="C4" s="1">
        <v>3.7721966505050699</v>
      </c>
      <c r="D4" s="1">
        <v>2</v>
      </c>
      <c r="E4" s="1">
        <v>1</v>
      </c>
      <c r="F4" s="1">
        <v>111</v>
      </c>
      <c r="G4" s="1">
        <v>12.535</v>
      </c>
      <c r="H4" s="1">
        <v>11.43</v>
      </c>
      <c r="I4" s="2">
        <v>0.60407725321888406</v>
      </c>
      <c r="J4" s="2">
        <v>0.44576405384006335</v>
      </c>
      <c r="K4" s="2">
        <v>0.79828326180257503</v>
      </c>
      <c r="L4" s="2">
        <v>0.58907363420427561</v>
      </c>
      <c r="M4" s="4">
        <f t="shared" si="0"/>
        <v>0.60929955076644948</v>
      </c>
    </row>
    <row r="5" spans="1:13">
      <c r="A5" s="1" t="s">
        <v>154</v>
      </c>
      <c r="B5" s="1" t="s">
        <v>35</v>
      </c>
      <c r="C5" s="1">
        <v>3.7721966505050699</v>
      </c>
      <c r="D5" s="1">
        <v>2</v>
      </c>
      <c r="E5" s="1">
        <v>1</v>
      </c>
      <c r="F5" s="1">
        <v>111</v>
      </c>
      <c r="G5" s="1">
        <v>12.548999999999999</v>
      </c>
      <c r="H5" s="1">
        <v>11.43</v>
      </c>
      <c r="I5" s="2">
        <v>0.60407725321888406</v>
      </c>
      <c r="J5" s="2">
        <v>0.44576405384006335</v>
      </c>
      <c r="K5" s="2">
        <v>0.79828326180257503</v>
      </c>
      <c r="L5" s="2">
        <v>0.58907363420427561</v>
      </c>
      <c r="M5" s="4">
        <f t="shared" si="0"/>
        <v>0.60929955076644948</v>
      </c>
    </row>
    <row r="6" spans="1:13">
      <c r="A6" s="1" t="s">
        <v>50</v>
      </c>
      <c r="B6" s="1" t="s">
        <v>35</v>
      </c>
      <c r="C6" s="1">
        <v>3.7721966505050699</v>
      </c>
      <c r="D6" s="1">
        <v>2</v>
      </c>
      <c r="E6" s="1">
        <v>1</v>
      </c>
      <c r="F6" s="1">
        <v>129</v>
      </c>
      <c r="G6" s="1">
        <v>14.635999999999999</v>
      </c>
      <c r="H6" s="1">
        <v>11.11</v>
      </c>
      <c r="I6" s="2">
        <v>0.60407725321888406</v>
      </c>
      <c r="J6" s="2">
        <v>0.44576405384006335</v>
      </c>
      <c r="K6" s="2">
        <v>0.79828326180257503</v>
      </c>
      <c r="L6" s="2">
        <v>0.58907363420427561</v>
      </c>
      <c r="M6" s="4">
        <f t="shared" si="0"/>
        <v>0.60929955076644948</v>
      </c>
    </row>
    <row r="7" spans="1:13">
      <c r="A7" s="1" t="s">
        <v>49</v>
      </c>
      <c r="B7" s="1" t="s">
        <v>203</v>
      </c>
      <c r="C7" s="1">
        <v>2.0916769504547101</v>
      </c>
      <c r="D7" s="1">
        <v>3</v>
      </c>
      <c r="E7" s="1">
        <v>2</v>
      </c>
      <c r="F7" s="1">
        <v>164</v>
      </c>
      <c r="G7" s="1">
        <v>17.609000000000002</v>
      </c>
      <c r="H7" s="1">
        <v>8.24</v>
      </c>
      <c r="I7" s="2">
        <v>0.52058554437328453</v>
      </c>
      <c r="J7" s="2">
        <v>0.47976391231028664</v>
      </c>
      <c r="K7" s="2">
        <v>0.64135407136322042</v>
      </c>
      <c r="L7" s="2">
        <v>0.59106239460370991</v>
      </c>
      <c r="M7" s="4">
        <f t="shared" si="0"/>
        <v>0.55819148066262536</v>
      </c>
    </row>
    <row r="8" spans="1:13">
      <c r="A8" s="1" t="s">
        <v>64</v>
      </c>
      <c r="B8" s="1" t="s">
        <v>65</v>
      </c>
      <c r="C8" s="1">
        <v>4.8711140155792201</v>
      </c>
      <c r="D8" s="1">
        <v>5</v>
      </c>
      <c r="E8" s="1">
        <v>3</v>
      </c>
      <c r="F8" s="1">
        <v>164</v>
      </c>
      <c r="G8" s="1">
        <v>17.623999999999999</v>
      </c>
      <c r="H8" s="1">
        <v>8.4600000000000009</v>
      </c>
      <c r="I8" s="2">
        <v>0.49768303985171458</v>
      </c>
      <c r="J8" s="2">
        <v>0.41563467492260064</v>
      </c>
      <c r="K8" s="2">
        <v>0.62743280815569979</v>
      </c>
      <c r="L8" s="2">
        <v>0.52399380804953566</v>
      </c>
      <c r="M8" s="4">
        <f t="shared" si="0"/>
        <v>0.51618608274488764</v>
      </c>
    </row>
    <row r="9" spans="1:13">
      <c r="A9" s="1" t="s">
        <v>43</v>
      </c>
      <c r="B9" s="1" t="s">
        <v>44</v>
      </c>
      <c r="C9" s="1">
        <v>2.7794370651245099</v>
      </c>
      <c r="D9" s="1">
        <v>3</v>
      </c>
      <c r="E9" s="1">
        <v>1</v>
      </c>
      <c r="F9" s="1">
        <v>164</v>
      </c>
      <c r="G9" s="1">
        <v>17.555</v>
      </c>
      <c r="H9" s="1">
        <v>8.24</v>
      </c>
      <c r="I9" s="2">
        <v>0.43827160493827166</v>
      </c>
      <c r="J9" s="2">
        <v>0.34706703910614528</v>
      </c>
      <c r="K9" s="2">
        <v>0.58112874779541457</v>
      </c>
      <c r="L9" s="2">
        <v>0.46019553072625702</v>
      </c>
      <c r="M9" s="4">
        <f t="shared" si="0"/>
        <v>0.45666573064152216</v>
      </c>
    </row>
    <row r="10" spans="1:13">
      <c r="A10" s="1" t="s">
        <v>184</v>
      </c>
      <c r="B10" s="1" t="s">
        <v>185</v>
      </c>
      <c r="C10" s="1">
        <v>2.7794370651245099</v>
      </c>
      <c r="D10" s="1">
        <v>3</v>
      </c>
      <c r="E10" s="1">
        <v>1</v>
      </c>
      <c r="F10" s="1">
        <v>164</v>
      </c>
      <c r="G10" s="1">
        <v>17.64</v>
      </c>
      <c r="H10" s="1">
        <v>8.4600000000000009</v>
      </c>
      <c r="I10" s="2">
        <v>0.43827160493827166</v>
      </c>
      <c r="J10" s="2">
        <v>0.34706703910614528</v>
      </c>
      <c r="K10" s="2">
        <v>0.58112874779541457</v>
      </c>
      <c r="L10" s="2">
        <v>0.46019553072625702</v>
      </c>
      <c r="M10" s="4">
        <f t="shared" si="0"/>
        <v>0.45666573064152216</v>
      </c>
    </row>
    <row r="11" spans="1:13">
      <c r="A11" s="1" t="s">
        <v>108</v>
      </c>
      <c r="B11" s="1" t="s">
        <v>109</v>
      </c>
      <c r="C11" s="1">
        <v>13.949981927871701</v>
      </c>
      <c r="D11" s="1">
        <v>5</v>
      </c>
      <c r="E11" s="1">
        <v>1</v>
      </c>
      <c r="F11" s="1">
        <v>335</v>
      </c>
      <c r="G11" s="1">
        <v>35.390999999999998</v>
      </c>
      <c r="H11" s="1">
        <v>8.76</v>
      </c>
      <c r="I11" s="2">
        <v>0.59095477386934669</v>
      </c>
      <c r="J11" s="2">
        <v>0.47688564476885636</v>
      </c>
      <c r="K11" s="2">
        <v>0.7386934673366834</v>
      </c>
      <c r="L11" s="2">
        <v>0.5961070559610705</v>
      </c>
      <c r="M11" s="4">
        <f t="shared" si="0"/>
        <v>0.60066023548398928</v>
      </c>
    </row>
    <row r="12" spans="1:13">
      <c r="A12" s="1" t="s">
        <v>137</v>
      </c>
      <c r="B12" s="1" t="s">
        <v>138</v>
      </c>
      <c r="C12" s="1">
        <v>5.9246234893798801</v>
      </c>
      <c r="D12" s="1">
        <v>4</v>
      </c>
      <c r="E12" s="1">
        <v>2</v>
      </c>
      <c r="F12" s="1">
        <v>176</v>
      </c>
      <c r="G12" s="1">
        <v>18.379000000000001</v>
      </c>
      <c r="H12" s="1">
        <v>4.83</v>
      </c>
      <c r="I12" s="2">
        <v>0.58986615678776289</v>
      </c>
      <c r="J12" s="2">
        <v>0.52376910016977929</v>
      </c>
      <c r="K12" s="2">
        <v>0.69216061185468447</v>
      </c>
      <c r="L12" s="2">
        <v>0.61460101867572159</v>
      </c>
      <c r="M12" s="4">
        <f t="shared" si="0"/>
        <v>0.60509922187198706</v>
      </c>
    </row>
    <row r="13" spans="1:13">
      <c r="A13" s="1" t="s">
        <v>16</v>
      </c>
      <c r="B13" s="1" t="s">
        <v>17</v>
      </c>
      <c r="C13" s="1">
        <v>3.7721966505050699</v>
      </c>
      <c r="D13" s="1">
        <v>2</v>
      </c>
      <c r="E13" s="1">
        <v>1</v>
      </c>
      <c r="F13" s="1">
        <v>112</v>
      </c>
      <c r="G13" s="1">
        <v>12.518000000000001</v>
      </c>
      <c r="H13" s="1">
        <v>11.43</v>
      </c>
      <c r="I13" s="2">
        <v>0.60407725321888406</v>
      </c>
      <c r="J13" s="2">
        <v>0.44576405384006335</v>
      </c>
      <c r="K13" s="2">
        <v>0.79828326180257503</v>
      </c>
      <c r="L13" s="2">
        <v>0.58907363420427561</v>
      </c>
      <c r="M13" s="4">
        <f t="shared" si="0"/>
        <v>0.60929955076644948</v>
      </c>
    </row>
    <row r="14" spans="1:13">
      <c r="A14" s="1" t="s">
        <v>162</v>
      </c>
      <c r="B14" s="1" t="s">
        <v>163</v>
      </c>
      <c r="C14" s="1">
        <v>2.26382255554199</v>
      </c>
      <c r="D14" s="1">
        <v>2</v>
      </c>
      <c r="E14" s="1">
        <v>1</v>
      </c>
      <c r="F14" s="1">
        <v>154</v>
      </c>
      <c r="G14" s="1">
        <v>16.356000000000002</v>
      </c>
      <c r="H14" s="1">
        <v>5.0599999999999996</v>
      </c>
      <c r="I14" s="2">
        <v>0.6028138528138528</v>
      </c>
      <c r="J14" s="2">
        <v>0.50544464609800366</v>
      </c>
      <c r="K14" s="2">
        <v>0.79329004329004327</v>
      </c>
      <c r="L14" s="2">
        <v>0.66515426497277674</v>
      </c>
      <c r="M14" s="4">
        <f t="shared" si="0"/>
        <v>0.64167570179366917</v>
      </c>
    </row>
    <row r="15" spans="1:13">
      <c r="A15" s="1" t="s">
        <v>186</v>
      </c>
      <c r="B15" s="1" t="s">
        <v>187</v>
      </c>
      <c r="C15" s="1">
        <v>1.61049020290375</v>
      </c>
      <c r="D15" s="1">
        <v>3</v>
      </c>
      <c r="E15" s="1">
        <v>2</v>
      </c>
      <c r="F15" s="1">
        <v>103</v>
      </c>
      <c r="G15" s="1">
        <v>12.207000000000001</v>
      </c>
      <c r="H15" s="1">
        <v>11.37</v>
      </c>
      <c r="I15" s="2">
        <v>0.6586826347305389</v>
      </c>
      <c r="J15" s="2">
        <v>0.4238921001926782</v>
      </c>
      <c r="K15" s="2">
        <v>0.88323353293413165</v>
      </c>
      <c r="L15" s="2">
        <v>0.5684007707129094</v>
      </c>
      <c r="M15" s="4">
        <f t="shared" si="0"/>
        <v>0.63355225964256456</v>
      </c>
    </row>
    <row r="16" spans="1:13">
      <c r="A16" s="1" t="s">
        <v>142</v>
      </c>
      <c r="B16" s="1" t="s">
        <v>143</v>
      </c>
      <c r="C16" s="1">
        <v>3.7721966505050699</v>
      </c>
      <c r="D16" s="1">
        <v>2</v>
      </c>
      <c r="E16" s="1">
        <v>1</v>
      </c>
      <c r="F16" s="1">
        <v>112</v>
      </c>
      <c r="G16" s="1">
        <v>12.55</v>
      </c>
      <c r="H16" s="1">
        <v>11.43</v>
      </c>
      <c r="I16" s="2">
        <v>0.60407725321888406</v>
      </c>
      <c r="J16" s="2">
        <v>0.44576405384006335</v>
      </c>
      <c r="K16" s="2">
        <v>0.79828326180257503</v>
      </c>
      <c r="L16" s="2">
        <v>0.58907363420427561</v>
      </c>
      <c r="M16" s="4">
        <f t="shared" si="0"/>
        <v>0.60929955076644948</v>
      </c>
    </row>
    <row r="17" spans="1:13">
      <c r="A17" s="1" t="s">
        <v>34</v>
      </c>
      <c r="B17" s="1" t="s">
        <v>35</v>
      </c>
      <c r="C17" s="1">
        <v>3.7721966505050699</v>
      </c>
      <c r="D17" s="1">
        <v>2</v>
      </c>
      <c r="E17" s="1">
        <v>1</v>
      </c>
      <c r="F17" s="1">
        <v>113</v>
      </c>
      <c r="G17" s="1">
        <v>12.574999999999999</v>
      </c>
      <c r="H17" s="1">
        <v>11.43</v>
      </c>
      <c r="I17" s="2">
        <v>0.60407725321888406</v>
      </c>
      <c r="J17" s="2">
        <v>0.44576405384006335</v>
      </c>
      <c r="K17" s="2">
        <v>0.79828326180257503</v>
      </c>
      <c r="L17" s="2">
        <v>0.58907363420427561</v>
      </c>
      <c r="M17" s="4">
        <f t="shared" si="0"/>
        <v>0.60929955076644948</v>
      </c>
    </row>
    <row r="18" spans="1:13">
      <c r="A18" s="1" t="s">
        <v>179</v>
      </c>
      <c r="B18" s="1" t="s">
        <v>261</v>
      </c>
      <c r="C18" s="1">
        <v>3.25037622451782</v>
      </c>
      <c r="D18" s="1">
        <v>1</v>
      </c>
      <c r="E18" s="1">
        <v>1</v>
      </c>
      <c r="F18" s="1">
        <v>322</v>
      </c>
      <c r="G18" s="1">
        <v>34.841000000000001</v>
      </c>
      <c r="H18" s="1">
        <v>8.18</v>
      </c>
      <c r="I18" s="2">
        <v>0.68566001899335238</v>
      </c>
      <c r="J18" s="2">
        <v>0.52054794520547942</v>
      </c>
      <c r="K18" s="2">
        <v>0.79202279202279202</v>
      </c>
      <c r="L18" s="2">
        <v>0.60129776496034604</v>
      </c>
      <c r="M18" s="4">
        <f t="shared" si="0"/>
        <v>0.64988213029549247</v>
      </c>
    </row>
    <row r="19" spans="1:13">
      <c r="A19" s="1" t="s">
        <v>95</v>
      </c>
      <c r="B19" s="1" t="s">
        <v>96</v>
      </c>
      <c r="C19" s="1">
        <v>2.07216143608093</v>
      </c>
      <c r="D19" s="1">
        <v>1</v>
      </c>
      <c r="E19" s="1">
        <v>1</v>
      </c>
      <c r="F19" s="1">
        <v>527</v>
      </c>
      <c r="G19" s="1">
        <v>58.744</v>
      </c>
      <c r="H19" s="1">
        <v>6.13</v>
      </c>
      <c r="I19" s="2">
        <v>1.4415204678362572</v>
      </c>
      <c r="J19" s="2">
        <v>1.2528589580686149</v>
      </c>
      <c r="K19" s="2">
        <v>1.7777777777777777</v>
      </c>
      <c r="L19" s="2">
        <v>1.5451080050825921</v>
      </c>
      <c r="M19" s="4">
        <f t="shared" si="0"/>
        <v>1.5043163021913104</v>
      </c>
    </row>
    <row r="20" spans="1:13">
      <c r="A20" s="1" t="s">
        <v>102</v>
      </c>
      <c r="B20" s="1" t="s">
        <v>96</v>
      </c>
      <c r="C20" s="1">
        <v>2.07216143608093</v>
      </c>
      <c r="D20" s="1">
        <v>1</v>
      </c>
      <c r="E20" s="1">
        <v>1</v>
      </c>
      <c r="F20" s="1">
        <v>524</v>
      </c>
      <c r="G20" s="1">
        <v>58.607999999999997</v>
      </c>
      <c r="H20" s="1">
        <v>6.34</v>
      </c>
      <c r="I20" s="2">
        <v>1.4415204678362572</v>
      </c>
      <c r="J20" s="2">
        <v>1.2528589580686149</v>
      </c>
      <c r="K20" s="2">
        <v>1.7777777777777777</v>
      </c>
      <c r="L20" s="2">
        <v>1.5451080050825921</v>
      </c>
      <c r="M20" s="4">
        <f t="shared" si="0"/>
        <v>1.5043163021913104</v>
      </c>
    </row>
    <row r="21" spans="1:13">
      <c r="A21" s="1" t="s">
        <v>114</v>
      </c>
      <c r="B21" s="1" t="s">
        <v>96</v>
      </c>
      <c r="C21" s="1">
        <v>2.07216143608093</v>
      </c>
      <c r="D21" s="1">
        <v>1</v>
      </c>
      <c r="E21" s="1">
        <v>1</v>
      </c>
      <c r="F21" s="1">
        <v>527</v>
      </c>
      <c r="G21" s="1">
        <v>58.923000000000002</v>
      </c>
      <c r="H21" s="1">
        <v>6.21</v>
      </c>
      <c r="I21" s="2">
        <v>1.4415204678362572</v>
      </c>
      <c r="J21" s="2">
        <v>1.2528589580686149</v>
      </c>
      <c r="K21" s="2">
        <v>1.7777777777777777</v>
      </c>
      <c r="L21" s="2">
        <v>1.5451080050825921</v>
      </c>
      <c r="M21" s="4">
        <f t="shared" si="0"/>
        <v>1.5043163021913104</v>
      </c>
    </row>
    <row r="22" spans="1:13">
      <c r="A22" s="1" t="s">
        <v>170</v>
      </c>
      <c r="B22" s="1" t="s">
        <v>96</v>
      </c>
      <c r="C22" s="1">
        <v>2.07216143608093</v>
      </c>
      <c r="D22" s="1">
        <v>1</v>
      </c>
      <c r="E22" s="1">
        <v>1</v>
      </c>
      <c r="F22" s="1">
        <v>524</v>
      </c>
      <c r="G22" s="1">
        <v>58.280999999999999</v>
      </c>
      <c r="H22" s="1">
        <v>6.44</v>
      </c>
      <c r="I22" s="2">
        <v>1.4415204678362572</v>
      </c>
      <c r="J22" s="2">
        <v>1.2528589580686149</v>
      </c>
      <c r="K22" s="2">
        <v>1.7777777777777777</v>
      </c>
      <c r="L22" s="2">
        <v>1.5451080050825921</v>
      </c>
      <c r="M22" s="4">
        <f t="shared" si="0"/>
        <v>1.5043163021913104</v>
      </c>
    </row>
    <row r="23" spans="1:13">
      <c r="A23" s="1" t="s">
        <v>125</v>
      </c>
      <c r="B23" s="1" t="s">
        <v>30</v>
      </c>
      <c r="C23" s="1">
        <v>2.2264204025268599</v>
      </c>
      <c r="D23" s="1">
        <v>2</v>
      </c>
      <c r="E23" s="1">
        <v>1</v>
      </c>
      <c r="F23" s="1">
        <v>216</v>
      </c>
      <c r="G23" s="1">
        <v>23.971</v>
      </c>
      <c r="H23" s="1">
        <v>6.09</v>
      </c>
      <c r="I23" s="2">
        <v>1.3941747572815533</v>
      </c>
      <c r="J23" s="2">
        <v>1.0213371266002844</v>
      </c>
      <c r="K23" s="2">
        <v>2.0834951456310677</v>
      </c>
      <c r="L23" s="2">
        <v>1.5263157894736843</v>
      </c>
      <c r="M23" s="4">
        <f t="shared" si="0"/>
        <v>1.5063307047466472</v>
      </c>
    </row>
    <row r="24" spans="1:13">
      <c r="A24" s="1" t="s">
        <v>39</v>
      </c>
      <c r="B24" s="1" t="s">
        <v>8</v>
      </c>
      <c r="C24" s="1">
        <v>181.41497743129699</v>
      </c>
      <c r="D24" s="1">
        <v>165</v>
      </c>
      <c r="E24" s="1">
        <v>3</v>
      </c>
      <c r="F24" s="1">
        <v>228</v>
      </c>
      <c r="G24" s="1">
        <v>25.468</v>
      </c>
      <c r="H24" s="1">
        <v>6.09</v>
      </c>
      <c r="I24" s="2">
        <v>1.467716535433071</v>
      </c>
      <c r="J24" s="2">
        <v>1.2393617021276597</v>
      </c>
      <c r="K24" s="2">
        <v>1.8062992125984252</v>
      </c>
      <c r="L24" s="2">
        <v>1.5252659574468086</v>
      </c>
      <c r="M24" s="4">
        <f t="shared" si="0"/>
        <v>1.5096608519014914</v>
      </c>
    </row>
    <row r="25" spans="1:13">
      <c r="A25" s="1" t="s">
        <v>219</v>
      </c>
      <c r="B25" s="1" t="s">
        <v>8</v>
      </c>
      <c r="C25" s="1">
        <v>4.5267490148544303</v>
      </c>
      <c r="D25" s="1">
        <v>3</v>
      </c>
      <c r="E25" s="1">
        <v>3</v>
      </c>
      <c r="F25" s="1">
        <v>800</v>
      </c>
      <c r="G25" s="1">
        <v>88.722999999999999</v>
      </c>
      <c r="H25" s="1">
        <v>5.3</v>
      </c>
      <c r="I25" s="2">
        <v>1.4719101123595506</v>
      </c>
      <c r="J25" s="2">
        <v>1.2874692874692877</v>
      </c>
      <c r="K25" s="2">
        <v>1.737359550561798</v>
      </c>
      <c r="L25" s="2">
        <v>1.5196560196560198</v>
      </c>
      <c r="M25" s="4">
        <f t="shared" si="0"/>
        <v>1.5040987425116641</v>
      </c>
    </row>
    <row r="26" spans="1:13">
      <c r="A26" s="1" t="s">
        <v>220</v>
      </c>
      <c r="B26" s="1" t="s">
        <v>9</v>
      </c>
      <c r="C26" s="1">
        <v>2.9365050792694101</v>
      </c>
      <c r="D26" s="1">
        <v>7</v>
      </c>
      <c r="E26" s="1">
        <v>3</v>
      </c>
      <c r="F26" s="1">
        <v>260</v>
      </c>
      <c r="G26" s="1">
        <v>29.364000000000001</v>
      </c>
      <c r="H26" s="1">
        <v>7.74</v>
      </c>
      <c r="I26" s="2">
        <v>1.4617449664429529</v>
      </c>
      <c r="J26" s="2">
        <v>1.6728110599078341</v>
      </c>
      <c r="K26" s="2">
        <v>1.7006711409395971</v>
      </c>
      <c r="L26" s="2">
        <v>1.9462365591397848</v>
      </c>
      <c r="M26" s="4">
        <f t="shared" si="0"/>
        <v>1.6953659316075422</v>
      </c>
    </row>
    <row r="27" spans="1:13">
      <c r="A27" s="1" t="s">
        <v>221</v>
      </c>
      <c r="B27" s="1" t="s">
        <v>8</v>
      </c>
      <c r="C27" s="1">
        <v>4.78159832954407</v>
      </c>
      <c r="D27" s="1">
        <v>8</v>
      </c>
      <c r="E27" s="1">
        <v>5</v>
      </c>
      <c r="F27" s="1">
        <v>440</v>
      </c>
      <c r="G27" s="1">
        <v>47.475000000000001</v>
      </c>
      <c r="H27" s="1">
        <v>9.01</v>
      </c>
      <c r="I27" s="2">
        <v>1.6159052453468696</v>
      </c>
      <c r="J27" s="2">
        <v>1.4023494860499264</v>
      </c>
      <c r="K27" s="2">
        <v>1.8849407783417937</v>
      </c>
      <c r="L27" s="2">
        <v>1.6358296622613804</v>
      </c>
      <c r="M27" s="4">
        <f t="shared" si="0"/>
        <v>1.6347562929999926</v>
      </c>
    </row>
    <row r="28" spans="1:13">
      <c r="A28" s="1" t="s">
        <v>222</v>
      </c>
      <c r="B28" s="1" t="s">
        <v>8</v>
      </c>
      <c r="C28" s="1">
        <v>19.540936470031699</v>
      </c>
      <c r="D28" s="1">
        <v>23</v>
      </c>
      <c r="E28" s="1">
        <v>16</v>
      </c>
      <c r="F28" s="1">
        <v>1538</v>
      </c>
      <c r="G28" s="1">
        <v>167.173</v>
      </c>
      <c r="H28" s="1">
        <v>6.96</v>
      </c>
      <c r="I28" s="2">
        <v>1.4046153846153846</v>
      </c>
      <c r="J28" s="2">
        <v>1.2913719943422914</v>
      </c>
      <c r="K28" s="2">
        <v>1.8030769230769228</v>
      </c>
      <c r="L28" s="2">
        <v>1.6577086280056577</v>
      </c>
      <c r="M28" s="4">
        <f t="shared" si="0"/>
        <v>1.5391932325100641</v>
      </c>
    </row>
    <row r="29" spans="1:13">
      <c r="A29" s="1" t="s">
        <v>159</v>
      </c>
      <c r="B29" s="1" t="s">
        <v>8</v>
      </c>
      <c r="C29" s="1">
        <v>19.540936470031699</v>
      </c>
      <c r="D29" s="1">
        <v>20</v>
      </c>
      <c r="E29" s="1">
        <v>15</v>
      </c>
      <c r="F29" s="1">
        <v>1506</v>
      </c>
      <c r="G29" s="1">
        <v>163.28399999999999</v>
      </c>
      <c r="H29" s="1">
        <v>6.84</v>
      </c>
      <c r="I29" s="2">
        <v>1.4137404580152673</v>
      </c>
      <c r="J29" s="2">
        <v>1.2843273231622747</v>
      </c>
      <c r="K29" s="2">
        <v>1.8106870229007632</v>
      </c>
      <c r="L29" s="2">
        <v>1.6449375866851594</v>
      </c>
      <c r="M29" s="4">
        <f t="shared" si="0"/>
        <v>1.5384230976908664</v>
      </c>
    </row>
    <row r="30" spans="1:13">
      <c r="A30" s="1" t="s">
        <v>223</v>
      </c>
      <c r="B30" s="1" t="s">
        <v>8</v>
      </c>
      <c r="C30" s="1">
        <v>3.1376869678497301</v>
      </c>
      <c r="D30" s="1">
        <v>5</v>
      </c>
      <c r="E30" s="1">
        <v>3</v>
      </c>
      <c r="F30" s="1">
        <v>279</v>
      </c>
      <c r="G30" s="1">
        <v>29.797999999999998</v>
      </c>
      <c r="H30" s="1">
        <v>7.21</v>
      </c>
      <c r="I30" s="2">
        <v>1.6198347107438016</v>
      </c>
      <c r="J30" s="2">
        <v>1.5360501567398119</v>
      </c>
      <c r="K30" s="2">
        <v>1.7305785123966941</v>
      </c>
      <c r="L30" s="2">
        <v>1.6410658307210031</v>
      </c>
      <c r="M30" s="4">
        <f t="shared" si="0"/>
        <v>1.6318823026503277</v>
      </c>
    </row>
    <row r="31" spans="1:13">
      <c r="A31" s="1" t="s">
        <v>224</v>
      </c>
      <c r="B31" s="1" t="s">
        <v>9</v>
      </c>
      <c r="C31" s="1">
        <v>10.000440597534199</v>
      </c>
      <c r="D31" s="1">
        <v>17</v>
      </c>
      <c r="E31" s="1">
        <v>5</v>
      </c>
      <c r="F31" s="1">
        <v>425</v>
      </c>
      <c r="G31" s="1">
        <v>45.587000000000003</v>
      </c>
      <c r="H31" s="1">
        <v>7.81</v>
      </c>
      <c r="I31" s="2">
        <v>1.5544267053701017</v>
      </c>
      <c r="J31" s="2">
        <v>1.4512195121951219</v>
      </c>
      <c r="K31" s="2">
        <v>1.716981132075472</v>
      </c>
      <c r="L31" s="2">
        <v>1.6029810298102982</v>
      </c>
      <c r="M31" s="4">
        <f t="shared" si="0"/>
        <v>1.5814020948627485</v>
      </c>
    </row>
    <row r="32" spans="1:13">
      <c r="A32" s="1" t="s">
        <v>225</v>
      </c>
      <c r="B32" s="1" t="s">
        <v>8</v>
      </c>
      <c r="C32" s="1">
        <v>19.540936470031699</v>
      </c>
      <c r="D32" s="1">
        <v>23</v>
      </c>
      <c r="E32" s="1">
        <v>16</v>
      </c>
      <c r="F32" s="1">
        <v>1607</v>
      </c>
      <c r="G32" s="1">
        <v>174.17500000000001</v>
      </c>
      <c r="H32" s="1">
        <v>6.67</v>
      </c>
      <c r="I32" s="2">
        <v>1.4046153846153846</v>
      </c>
      <c r="J32" s="2">
        <v>1.2913719943422914</v>
      </c>
      <c r="K32" s="2">
        <v>1.8030769230769228</v>
      </c>
      <c r="L32" s="2">
        <v>1.6577086280056577</v>
      </c>
      <c r="M32" s="4">
        <f t="shared" si="0"/>
        <v>1.5391932325100641</v>
      </c>
    </row>
    <row r="33" spans="1:13">
      <c r="A33" s="1" t="s">
        <v>226</v>
      </c>
      <c r="B33" s="1" t="s">
        <v>8</v>
      </c>
      <c r="C33" s="1">
        <v>19.540936470031699</v>
      </c>
      <c r="D33" s="1">
        <v>23</v>
      </c>
      <c r="E33" s="1">
        <v>16</v>
      </c>
      <c r="F33" s="1">
        <v>1603</v>
      </c>
      <c r="G33" s="1">
        <v>173.78299999999999</v>
      </c>
      <c r="H33" s="1">
        <v>6.67</v>
      </c>
      <c r="I33" s="2">
        <v>1.4046153846153846</v>
      </c>
      <c r="J33" s="2">
        <v>1.2913719943422914</v>
      </c>
      <c r="K33" s="2">
        <v>1.8030769230769228</v>
      </c>
      <c r="L33" s="2">
        <v>1.6577086280056577</v>
      </c>
      <c r="M33" s="4">
        <f t="shared" si="0"/>
        <v>1.5391932325100641</v>
      </c>
    </row>
    <row r="34" spans="1:13">
      <c r="A34" s="1" t="s">
        <v>227</v>
      </c>
      <c r="B34" s="1" t="s">
        <v>8</v>
      </c>
      <c r="C34" s="1">
        <v>15.8915178775787</v>
      </c>
      <c r="D34" s="1">
        <v>22</v>
      </c>
      <c r="E34" s="1">
        <v>15</v>
      </c>
      <c r="F34" s="1">
        <v>1630</v>
      </c>
      <c r="G34" s="1">
        <v>176.749</v>
      </c>
      <c r="H34" s="1">
        <v>6.64</v>
      </c>
      <c r="I34" s="2">
        <v>1.4046153846153846</v>
      </c>
      <c r="J34" s="2">
        <v>1.2913719943422914</v>
      </c>
      <c r="K34" s="2">
        <v>1.8030769230769228</v>
      </c>
      <c r="L34" s="2">
        <v>1.6577086280056577</v>
      </c>
      <c r="M34" s="4">
        <f t="shared" ref="M34:M65" si="1">AVERAGE(I34:L34)</f>
        <v>1.5391932325100641</v>
      </c>
    </row>
    <row r="35" spans="1:13">
      <c r="A35" s="1" t="s">
        <v>228</v>
      </c>
      <c r="B35" s="1" t="s">
        <v>8</v>
      </c>
      <c r="C35" s="1">
        <v>4.78159832954407</v>
      </c>
      <c r="D35" s="1">
        <v>8</v>
      </c>
      <c r="E35" s="1">
        <v>5</v>
      </c>
      <c r="F35" s="1">
        <v>371</v>
      </c>
      <c r="G35" s="1">
        <v>39.89</v>
      </c>
      <c r="H35" s="1">
        <v>8</v>
      </c>
      <c r="I35" s="2">
        <v>1.6159052453468696</v>
      </c>
      <c r="J35" s="2">
        <v>1.4023494860499264</v>
      </c>
      <c r="K35" s="2">
        <v>1.8849407783417937</v>
      </c>
      <c r="L35" s="2">
        <v>1.6358296622613804</v>
      </c>
      <c r="M35" s="4">
        <f t="shared" si="1"/>
        <v>1.6347562929999926</v>
      </c>
    </row>
    <row r="36" spans="1:13">
      <c r="A36" s="1" t="s">
        <v>229</v>
      </c>
      <c r="B36" s="1" t="s">
        <v>8</v>
      </c>
      <c r="C36" s="1">
        <v>19.540936470031699</v>
      </c>
      <c r="D36" s="1">
        <v>23</v>
      </c>
      <c r="E36" s="1">
        <v>16</v>
      </c>
      <c r="F36" s="1">
        <v>1609</v>
      </c>
      <c r="G36" s="1">
        <v>174.48599999999999</v>
      </c>
      <c r="H36" s="1">
        <v>6.74</v>
      </c>
      <c r="I36" s="2">
        <v>1.4046153846153846</v>
      </c>
      <c r="J36" s="2">
        <v>1.2913719943422914</v>
      </c>
      <c r="K36" s="2">
        <v>1.8030769230769228</v>
      </c>
      <c r="L36" s="2">
        <v>1.6577086280056577</v>
      </c>
      <c r="M36" s="4">
        <f t="shared" si="1"/>
        <v>1.5391932325100641</v>
      </c>
    </row>
    <row r="37" spans="1:13">
      <c r="A37" s="1" t="s">
        <v>230</v>
      </c>
      <c r="B37" s="1" t="s">
        <v>28</v>
      </c>
      <c r="C37" s="1">
        <v>2.1081917285919198</v>
      </c>
      <c r="D37" s="1">
        <v>2</v>
      </c>
      <c r="E37" s="1">
        <v>1</v>
      </c>
      <c r="F37" s="1">
        <v>186</v>
      </c>
      <c r="G37" s="1">
        <v>22.228999999999999</v>
      </c>
      <c r="H37" s="1">
        <v>11.87</v>
      </c>
      <c r="I37" s="2">
        <v>1.5251572327044025</v>
      </c>
      <c r="J37" s="2">
        <v>1.1700844390832328</v>
      </c>
      <c r="K37" s="2">
        <v>1.8930817610062891</v>
      </c>
      <c r="L37" s="2">
        <v>1.4523522316043427</v>
      </c>
      <c r="M37" s="4">
        <f t="shared" si="1"/>
        <v>1.5101689160995666</v>
      </c>
    </row>
    <row r="38" spans="1:13">
      <c r="A38" s="1" t="s">
        <v>231</v>
      </c>
      <c r="B38" s="1" t="s">
        <v>8</v>
      </c>
      <c r="C38" s="1">
        <v>6.9864475727081299</v>
      </c>
      <c r="D38" s="1">
        <v>7</v>
      </c>
      <c r="E38" s="1">
        <v>4</v>
      </c>
      <c r="F38" s="1">
        <v>386</v>
      </c>
      <c r="G38" s="1">
        <v>43.497999999999998</v>
      </c>
      <c r="H38" s="1">
        <v>5.95</v>
      </c>
      <c r="I38" s="2">
        <v>1.5323246217331501</v>
      </c>
      <c r="J38" s="2">
        <v>1.3454106280193239</v>
      </c>
      <c r="K38" s="2">
        <v>1.7235213204951856</v>
      </c>
      <c r="L38" s="2">
        <v>1.5132850241545892</v>
      </c>
      <c r="M38" s="4">
        <f t="shared" si="1"/>
        <v>1.5286353986005623</v>
      </c>
    </row>
    <row r="39" spans="1:13">
      <c r="A39" s="1" t="s">
        <v>232</v>
      </c>
      <c r="B39" s="1" t="s">
        <v>8</v>
      </c>
      <c r="C39" s="1">
        <v>2.51818943023682</v>
      </c>
      <c r="D39" s="1">
        <v>4</v>
      </c>
      <c r="E39" s="1">
        <v>4</v>
      </c>
      <c r="F39" s="1">
        <v>765</v>
      </c>
      <c r="G39" s="1">
        <v>81.641000000000005</v>
      </c>
      <c r="H39" s="1">
        <v>7.55</v>
      </c>
      <c r="I39" s="2">
        <v>1.7558569667077679</v>
      </c>
      <c r="J39" s="2">
        <v>1.4325955734406437</v>
      </c>
      <c r="K39" s="2">
        <v>2.0271270036991367</v>
      </c>
      <c r="L39" s="2">
        <v>1.6539235412474849</v>
      </c>
      <c r="M39" s="4">
        <f t="shared" si="1"/>
        <v>1.7173757712737583</v>
      </c>
    </row>
    <row r="40" spans="1:13">
      <c r="A40" s="1" t="s">
        <v>233</v>
      </c>
      <c r="B40" s="1" t="s">
        <v>8</v>
      </c>
      <c r="C40" s="1">
        <v>4.4382672309875497</v>
      </c>
      <c r="D40" s="1">
        <v>7</v>
      </c>
      <c r="E40" s="1">
        <v>3</v>
      </c>
      <c r="F40" s="1">
        <v>222</v>
      </c>
      <c r="G40" s="1">
        <v>24.998000000000001</v>
      </c>
      <c r="H40" s="1">
        <v>6.8</v>
      </c>
      <c r="I40" s="2">
        <v>1.5242070116861437</v>
      </c>
      <c r="J40" s="2">
        <v>1.1841763942931258</v>
      </c>
      <c r="K40" s="2">
        <v>2.003338898163606</v>
      </c>
      <c r="L40" s="2">
        <v>1.5564202334630348</v>
      </c>
      <c r="M40" s="4">
        <f t="shared" si="1"/>
        <v>1.5670356344014775</v>
      </c>
    </row>
    <row r="41" spans="1:13">
      <c r="A41" s="1" t="s">
        <v>234</v>
      </c>
      <c r="B41" s="1" t="s">
        <v>8</v>
      </c>
      <c r="C41" s="1">
        <v>2.51818943023682</v>
      </c>
      <c r="D41" s="1">
        <v>4</v>
      </c>
      <c r="E41" s="1">
        <v>4</v>
      </c>
      <c r="F41" s="1">
        <v>769</v>
      </c>
      <c r="G41" s="1">
        <v>82.043000000000006</v>
      </c>
      <c r="H41" s="1">
        <v>7.78</v>
      </c>
      <c r="I41" s="2">
        <v>1.7558569667077679</v>
      </c>
      <c r="J41" s="2">
        <v>1.4325955734406437</v>
      </c>
      <c r="K41" s="2">
        <v>2.0271270036991367</v>
      </c>
      <c r="L41" s="2">
        <v>1.6539235412474849</v>
      </c>
      <c r="M41" s="4">
        <f t="shared" si="1"/>
        <v>1.7173757712737583</v>
      </c>
    </row>
    <row r="42" spans="1:13">
      <c r="A42" s="1" t="s">
        <v>235</v>
      </c>
      <c r="B42" s="1" t="s">
        <v>8</v>
      </c>
      <c r="C42" s="1">
        <v>2.51818943023682</v>
      </c>
      <c r="D42" s="1">
        <v>4</v>
      </c>
      <c r="E42" s="1">
        <v>4</v>
      </c>
      <c r="F42" s="1">
        <v>747</v>
      </c>
      <c r="G42" s="1">
        <v>79.802000000000007</v>
      </c>
      <c r="H42" s="1">
        <v>7.61</v>
      </c>
      <c r="I42" s="2">
        <v>1.7558569667077679</v>
      </c>
      <c r="J42" s="2">
        <v>1.4325955734406437</v>
      </c>
      <c r="K42" s="2">
        <v>2.0271270036991367</v>
      </c>
      <c r="L42" s="2">
        <v>1.6539235412474849</v>
      </c>
      <c r="M42" s="4">
        <f t="shared" si="1"/>
        <v>1.7173757712737583</v>
      </c>
    </row>
    <row r="43" spans="1:13">
      <c r="A43" s="1" t="s">
        <v>236</v>
      </c>
      <c r="B43" s="1" t="s">
        <v>8</v>
      </c>
      <c r="C43" s="1">
        <v>2.51818943023682</v>
      </c>
      <c r="D43" s="1">
        <v>3</v>
      </c>
      <c r="E43" s="1">
        <v>3</v>
      </c>
      <c r="F43" s="1">
        <v>577</v>
      </c>
      <c r="G43" s="1">
        <v>61.966000000000001</v>
      </c>
      <c r="H43" s="1">
        <v>7.24</v>
      </c>
      <c r="I43" s="2">
        <v>1.7558569667077679</v>
      </c>
      <c r="J43" s="2">
        <v>1.4325955734406437</v>
      </c>
      <c r="K43" s="2">
        <v>2.0271270036991367</v>
      </c>
      <c r="L43" s="2">
        <v>1.6539235412474849</v>
      </c>
      <c r="M43" s="4">
        <f t="shared" si="1"/>
        <v>1.7173757712737583</v>
      </c>
    </row>
    <row r="44" spans="1:13">
      <c r="A44" s="1" t="s">
        <v>237</v>
      </c>
      <c r="B44" s="1" t="s">
        <v>8</v>
      </c>
      <c r="C44" s="1">
        <v>2.51818943023682</v>
      </c>
      <c r="D44" s="1">
        <v>4</v>
      </c>
      <c r="E44" s="1">
        <v>4</v>
      </c>
      <c r="F44" s="1">
        <v>804</v>
      </c>
      <c r="G44" s="1">
        <v>86.197000000000003</v>
      </c>
      <c r="H44" s="1">
        <v>7.96</v>
      </c>
      <c r="I44" s="2">
        <v>1.7558569667077679</v>
      </c>
      <c r="J44" s="2">
        <v>1.4325955734406437</v>
      </c>
      <c r="K44" s="2">
        <v>2.0271270036991367</v>
      </c>
      <c r="L44" s="2">
        <v>1.6539235412474849</v>
      </c>
      <c r="M44" s="4">
        <f t="shared" si="1"/>
        <v>1.7173757712737583</v>
      </c>
    </row>
    <row r="45" spans="1:13">
      <c r="A45" s="1" t="s">
        <v>149</v>
      </c>
      <c r="B45" s="1" t="s">
        <v>54</v>
      </c>
      <c r="C45" s="1">
        <v>2.0019795894622798</v>
      </c>
      <c r="D45" s="1">
        <v>2</v>
      </c>
      <c r="E45" s="1">
        <v>2</v>
      </c>
      <c r="F45" s="1">
        <v>469</v>
      </c>
      <c r="G45" s="1">
        <v>50.274000000000001</v>
      </c>
      <c r="H45" s="1">
        <v>8.2799999999999994</v>
      </c>
      <c r="I45" s="2">
        <v>2.096518987341772</v>
      </c>
      <c r="J45" s="2">
        <v>2.0932069510268563</v>
      </c>
      <c r="K45" s="2">
        <v>1.7832278481012658</v>
      </c>
      <c r="L45" s="2">
        <v>1.7804107424960505</v>
      </c>
      <c r="M45" s="4">
        <f t="shared" si="1"/>
        <v>1.9383411322414861</v>
      </c>
    </row>
    <row r="46" spans="1:13">
      <c r="A46" s="1" t="s">
        <v>134</v>
      </c>
      <c r="B46" s="1" t="s">
        <v>54</v>
      </c>
      <c r="C46" s="1">
        <v>2.0019795894622798</v>
      </c>
      <c r="D46" s="1">
        <v>2</v>
      </c>
      <c r="E46" s="1">
        <v>2</v>
      </c>
      <c r="F46" s="1">
        <v>423</v>
      </c>
      <c r="G46" s="1">
        <v>45.25</v>
      </c>
      <c r="H46" s="1">
        <v>6.9</v>
      </c>
      <c r="I46" s="2">
        <v>2.096518987341772</v>
      </c>
      <c r="J46" s="2">
        <v>2.0932069510268563</v>
      </c>
      <c r="K46" s="2">
        <v>1.7832278481012658</v>
      </c>
      <c r="L46" s="2">
        <v>1.7804107424960505</v>
      </c>
      <c r="M46" s="4">
        <f t="shared" si="1"/>
        <v>1.9383411322414861</v>
      </c>
    </row>
    <row r="47" spans="1:13">
      <c r="A47" s="1" t="s">
        <v>53</v>
      </c>
      <c r="B47" s="1" t="s">
        <v>54</v>
      </c>
      <c r="C47" s="1">
        <v>2.0019795894622798</v>
      </c>
      <c r="D47" s="1">
        <v>4</v>
      </c>
      <c r="E47" s="1">
        <v>3</v>
      </c>
      <c r="F47" s="1">
        <v>456</v>
      </c>
      <c r="G47" s="1">
        <v>48.962000000000003</v>
      </c>
      <c r="H47" s="1">
        <v>8.02</v>
      </c>
      <c r="I47" s="2">
        <v>2.096518987341772</v>
      </c>
      <c r="J47" s="2">
        <v>2.0932069510268563</v>
      </c>
      <c r="K47" s="2">
        <v>1.7832278481012658</v>
      </c>
      <c r="L47" s="2">
        <v>1.7804107424960505</v>
      </c>
      <c r="M47" s="4">
        <f t="shared" si="1"/>
        <v>1.9383411322414861</v>
      </c>
    </row>
    <row r="48" spans="1:13">
      <c r="A48" s="1" t="s">
        <v>111</v>
      </c>
      <c r="B48" s="1" t="s">
        <v>8</v>
      </c>
      <c r="C48" s="1">
        <v>5.3302667140960702</v>
      </c>
      <c r="D48" s="1">
        <v>10</v>
      </c>
      <c r="E48" s="1">
        <v>3</v>
      </c>
      <c r="F48" s="1">
        <v>561</v>
      </c>
      <c r="G48" s="1">
        <v>56.716999999999999</v>
      </c>
      <c r="H48" s="1">
        <v>9.0399999999999991</v>
      </c>
      <c r="I48" s="2">
        <v>1.3918495297805642</v>
      </c>
      <c r="J48" s="2">
        <v>1.2944606413994169</v>
      </c>
      <c r="K48" s="2">
        <v>1.8166144200626959</v>
      </c>
      <c r="L48" s="2">
        <v>1.6895043731778425</v>
      </c>
      <c r="M48" s="4">
        <f t="shared" si="1"/>
        <v>1.54810724110513</v>
      </c>
    </row>
    <row r="49" spans="1:13">
      <c r="A49" s="1" t="s">
        <v>12</v>
      </c>
      <c r="B49" s="1" t="s">
        <v>8</v>
      </c>
      <c r="C49" s="1">
        <v>2.2788288593292201</v>
      </c>
      <c r="D49" s="1">
        <v>9</v>
      </c>
      <c r="E49" s="1">
        <v>3</v>
      </c>
      <c r="F49" s="1">
        <v>472</v>
      </c>
      <c r="G49" s="1">
        <v>47.753999999999998</v>
      </c>
      <c r="H49" s="1">
        <v>7.14</v>
      </c>
      <c r="I49" s="2">
        <v>1.3918495297805642</v>
      </c>
      <c r="J49" s="2">
        <v>1.2944606413994169</v>
      </c>
      <c r="K49" s="2">
        <v>1.8166144200626959</v>
      </c>
      <c r="L49" s="2">
        <v>1.6895043731778425</v>
      </c>
      <c r="M49" s="4">
        <f t="shared" si="1"/>
        <v>1.54810724110513</v>
      </c>
    </row>
    <row r="50" spans="1:13">
      <c r="A50" s="1" t="s">
        <v>82</v>
      </c>
      <c r="B50" s="1" t="s">
        <v>8</v>
      </c>
      <c r="C50" s="1">
        <v>5.66349101066589</v>
      </c>
      <c r="D50" s="1">
        <v>9</v>
      </c>
      <c r="E50" s="1">
        <v>3</v>
      </c>
      <c r="F50" s="1">
        <v>216</v>
      </c>
      <c r="G50" s="1">
        <v>23.812000000000001</v>
      </c>
      <c r="H50" s="1">
        <v>9.6300000000000008</v>
      </c>
      <c r="I50" s="2">
        <v>1.544943820224719</v>
      </c>
      <c r="J50" s="2">
        <v>1.0883905013192612</v>
      </c>
      <c r="K50" s="2">
        <v>2.0093632958801497</v>
      </c>
      <c r="L50" s="2">
        <v>1.4155672823218997</v>
      </c>
      <c r="M50" s="4">
        <f t="shared" si="1"/>
        <v>1.5145662249365073</v>
      </c>
    </row>
    <row r="51" spans="1:13">
      <c r="A51" s="1" t="s">
        <v>115</v>
      </c>
      <c r="B51" s="1" t="s">
        <v>8</v>
      </c>
      <c r="C51" s="1">
        <v>2.1329798698425302</v>
      </c>
      <c r="D51" s="1">
        <v>7</v>
      </c>
      <c r="E51" s="1">
        <v>3</v>
      </c>
      <c r="F51" s="1">
        <v>325</v>
      </c>
      <c r="G51" s="1">
        <v>36.277000000000001</v>
      </c>
      <c r="H51" s="1">
        <v>7.31</v>
      </c>
      <c r="I51" s="2">
        <v>2.7254901960784315</v>
      </c>
      <c r="J51" s="2">
        <v>0.99760765550239239</v>
      </c>
      <c r="K51" s="2">
        <v>7.3300653594771239</v>
      </c>
      <c r="L51" s="2">
        <v>2.6830143540669855</v>
      </c>
      <c r="M51" s="4">
        <f t="shared" si="1"/>
        <v>3.4340443912812333</v>
      </c>
    </row>
    <row r="52" spans="1:13">
      <c r="A52" s="1" t="s">
        <v>188</v>
      </c>
      <c r="B52" s="1" t="s">
        <v>58</v>
      </c>
      <c r="C52" s="1">
        <v>2.1321001052856401</v>
      </c>
      <c r="D52" s="1">
        <v>4</v>
      </c>
      <c r="E52" s="1">
        <v>3</v>
      </c>
      <c r="F52" s="1">
        <v>159</v>
      </c>
      <c r="G52" s="1">
        <v>17.175000000000001</v>
      </c>
      <c r="H52" s="1">
        <v>7.27</v>
      </c>
      <c r="I52" s="2">
        <v>1.8406676783004552</v>
      </c>
      <c r="J52" s="2">
        <v>1.4774665042630939</v>
      </c>
      <c r="K52" s="2">
        <v>1.6009104704097115</v>
      </c>
      <c r="L52" s="2">
        <v>1.2850182704019488</v>
      </c>
      <c r="M52" s="4">
        <f t="shared" si="1"/>
        <v>1.5510157308438024</v>
      </c>
    </row>
    <row r="53" spans="1:13">
      <c r="A53" s="1" t="s">
        <v>175</v>
      </c>
      <c r="B53" s="1" t="s">
        <v>8</v>
      </c>
      <c r="C53" s="1">
        <v>1.87875747680664</v>
      </c>
      <c r="D53" s="1">
        <v>3</v>
      </c>
      <c r="E53" s="1">
        <v>3</v>
      </c>
      <c r="F53" s="1">
        <v>617</v>
      </c>
      <c r="G53" s="1">
        <v>67.777000000000001</v>
      </c>
      <c r="H53" s="1">
        <v>7.8</v>
      </c>
      <c r="I53" s="2">
        <v>1.4970674486803517</v>
      </c>
      <c r="J53" s="2">
        <v>1.3872282608695652</v>
      </c>
      <c r="K53" s="2">
        <v>2.0087976539589443</v>
      </c>
      <c r="L53" s="2">
        <v>1.861413043478261</v>
      </c>
      <c r="M53" s="4">
        <f t="shared" si="1"/>
        <v>1.6886266017467804</v>
      </c>
    </row>
    <row r="54" spans="1:13">
      <c r="A54" s="1" t="s">
        <v>148</v>
      </c>
      <c r="B54" s="1" t="s">
        <v>8</v>
      </c>
      <c r="C54" s="1">
        <v>1.87875747680664</v>
      </c>
      <c r="D54" s="1">
        <v>3</v>
      </c>
      <c r="E54" s="1">
        <v>3</v>
      </c>
      <c r="F54" s="1">
        <v>570</v>
      </c>
      <c r="G54" s="1">
        <v>62.720999999999997</v>
      </c>
      <c r="H54" s="1">
        <v>5.47</v>
      </c>
      <c r="I54" s="2">
        <v>1.4970674486803517</v>
      </c>
      <c r="J54" s="2">
        <v>1.3872282608695652</v>
      </c>
      <c r="K54" s="2">
        <v>2.0087976539589443</v>
      </c>
      <c r="L54" s="2">
        <v>1.861413043478261</v>
      </c>
      <c r="M54" s="4">
        <f t="shared" si="1"/>
        <v>1.6886266017467804</v>
      </c>
    </row>
    <row r="55" spans="1:13">
      <c r="A55" s="1" t="s">
        <v>80</v>
      </c>
      <c r="B55" s="1" t="s">
        <v>8</v>
      </c>
      <c r="C55" s="1">
        <v>2.1321001052856401</v>
      </c>
      <c r="D55" s="1">
        <v>4</v>
      </c>
      <c r="E55" s="1">
        <v>3</v>
      </c>
      <c r="F55" s="1">
        <v>162</v>
      </c>
      <c r="G55" s="1">
        <v>17.206</v>
      </c>
      <c r="H55" s="1">
        <v>7.24</v>
      </c>
      <c r="I55" s="2">
        <v>1.8406676783004552</v>
      </c>
      <c r="J55" s="2">
        <v>1.4774665042630939</v>
      </c>
      <c r="K55" s="2">
        <v>1.6009104704097115</v>
      </c>
      <c r="L55" s="2">
        <v>1.2850182704019488</v>
      </c>
      <c r="M55" s="4">
        <f t="shared" si="1"/>
        <v>1.5510157308438024</v>
      </c>
    </row>
    <row r="56" spans="1:13">
      <c r="A56" s="1" t="s">
        <v>47</v>
      </c>
      <c r="B56" s="1" t="s">
        <v>8</v>
      </c>
      <c r="C56" s="1">
        <v>5.9740371704101598</v>
      </c>
      <c r="D56" s="1">
        <v>4</v>
      </c>
      <c r="E56" s="1">
        <v>4</v>
      </c>
      <c r="F56" s="1">
        <v>772</v>
      </c>
      <c r="G56" s="1">
        <v>84.542000000000002</v>
      </c>
      <c r="H56" s="1">
        <v>9.9600000000000009</v>
      </c>
      <c r="I56" s="2">
        <v>1.5601577909270217</v>
      </c>
      <c r="J56" s="2">
        <v>1.1966717095310135</v>
      </c>
      <c r="K56" s="2">
        <v>1.9625246548323472</v>
      </c>
      <c r="L56" s="2">
        <v>1.5052950075642964</v>
      </c>
      <c r="M56" s="4">
        <f t="shared" si="1"/>
        <v>1.5561622907136696</v>
      </c>
    </row>
    <row r="57" spans="1:13">
      <c r="A57" s="1" t="s">
        <v>89</v>
      </c>
      <c r="B57" s="1" t="s">
        <v>8</v>
      </c>
      <c r="C57" s="1">
        <v>5.9740371704101598</v>
      </c>
      <c r="D57" s="1">
        <v>4</v>
      </c>
      <c r="E57" s="1">
        <v>4</v>
      </c>
      <c r="F57" s="1">
        <v>641</v>
      </c>
      <c r="G57" s="1">
        <v>70.700999999999993</v>
      </c>
      <c r="H57" s="1">
        <v>9.85</v>
      </c>
      <c r="I57" s="2">
        <v>1.5601577909270217</v>
      </c>
      <c r="J57" s="2">
        <v>1.1966717095310135</v>
      </c>
      <c r="K57" s="2">
        <v>1.9625246548323472</v>
      </c>
      <c r="L57" s="2">
        <v>1.5052950075642964</v>
      </c>
      <c r="M57" s="4">
        <f t="shared" si="1"/>
        <v>1.5561622907136696</v>
      </c>
    </row>
    <row r="58" spans="1:13">
      <c r="A58" s="1" t="s">
        <v>130</v>
      </c>
      <c r="B58" s="1" t="s">
        <v>9</v>
      </c>
      <c r="C58" s="1">
        <v>4.2075173854827899</v>
      </c>
      <c r="D58" s="1">
        <v>5</v>
      </c>
      <c r="E58" s="1">
        <v>5</v>
      </c>
      <c r="F58" s="1">
        <v>592</v>
      </c>
      <c r="G58" s="1">
        <v>66.688999999999993</v>
      </c>
      <c r="H58" s="1">
        <v>8.1199999999999992</v>
      </c>
      <c r="I58" s="2">
        <v>1.6301886792452829</v>
      </c>
      <c r="J58" s="2">
        <v>1.2151898734177216</v>
      </c>
      <c r="K58" s="2">
        <v>1.9075471698113204</v>
      </c>
      <c r="L58" s="2">
        <v>1.4219409282700421</v>
      </c>
      <c r="M58" s="4">
        <f t="shared" si="1"/>
        <v>1.5437166626860919</v>
      </c>
    </row>
    <row r="59" spans="1:13">
      <c r="A59" s="1" t="s">
        <v>57</v>
      </c>
      <c r="B59" s="1" t="s">
        <v>58</v>
      </c>
      <c r="C59" s="1">
        <v>2.1321001052856401</v>
      </c>
      <c r="D59" s="1">
        <v>4</v>
      </c>
      <c r="E59" s="1">
        <v>3</v>
      </c>
      <c r="F59" s="1">
        <v>157</v>
      </c>
      <c r="G59" s="1">
        <v>16.965</v>
      </c>
      <c r="H59" s="1">
        <v>7.56</v>
      </c>
      <c r="I59" s="2">
        <v>1.8406676783004552</v>
      </c>
      <c r="J59" s="2">
        <v>1.4774665042630939</v>
      </c>
      <c r="K59" s="2">
        <v>1.6009104704097115</v>
      </c>
      <c r="L59" s="2">
        <v>1.2850182704019488</v>
      </c>
      <c r="M59" s="4">
        <f t="shared" si="1"/>
        <v>1.5510157308438024</v>
      </c>
    </row>
    <row r="60" spans="1:13">
      <c r="A60" s="1" t="s">
        <v>55</v>
      </c>
      <c r="B60" s="1" t="s">
        <v>8</v>
      </c>
      <c r="C60" s="1">
        <v>2.1321001052856401</v>
      </c>
      <c r="D60" s="1">
        <v>4</v>
      </c>
      <c r="E60" s="1">
        <v>3</v>
      </c>
      <c r="F60" s="1">
        <v>200</v>
      </c>
      <c r="G60" s="1">
        <v>22.148</v>
      </c>
      <c r="H60" s="1">
        <v>9</v>
      </c>
      <c r="I60" s="2">
        <v>1.8406676783004552</v>
      </c>
      <c r="J60" s="2">
        <v>1.4774665042630939</v>
      </c>
      <c r="K60" s="2">
        <v>1.6009104704097115</v>
      </c>
      <c r="L60" s="2">
        <v>1.2850182704019488</v>
      </c>
      <c r="M60" s="4">
        <f t="shared" si="1"/>
        <v>1.5510157308438024</v>
      </c>
    </row>
    <row r="61" spans="1:13">
      <c r="A61" s="1" t="s">
        <v>90</v>
      </c>
      <c r="B61" s="1" t="s">
        <v>58</v>
      </c>
      <c r="C61" s="1">
        <v>2.1321001052856401</v>
      </c>
      <c r="D61" s="1">
        <v>4</v>
      </c>
      <c r="E61" s="1">
        <v>3</v>
      </c>
      <c r="F61" s="1">
        <v>123</v>
      </c>
      <c r="G61" s="1">
        <v>13.108000000000001</v>
      </c>
      <c r="H61" s="1">
        <v>8.81</v>
      </c>
      <c r="I61" s="2">
        <v>1.8406676783004552</v>
      </c>
      <c r="J61" s="2">
        <v>1.4774665042630939</v>
      </c>
      <c r="K61" s="2">
        <v>1.6009104704097115</v>
      </c>
      <c r="L61" s="2">
        <v>1.2850182704019488</v>
      </c>
      <c r="M61" s="4">
        <f t="shared" si="1"/>
        <v>1.5510157308438024</v>
      </c>
    </row>
    <row r="62" spans="1:13">
      <c r="A62" s="1" t="s">
        <v>126</v>
      </c>
      <c r="B62" s="1" t="s">
        <v>18</v>
      </c>
      <c r="C62" s="1">
        <v>129.63162279129</v>
      </c>
      <c r="D62" s="1">
        <v>125</v>
      </c>
      <c r="E62" s="1">
        <v>2</v>
      </c>
      <c r="F62" s="1">
        <v>360</v>
      </c>
      <c r="G62" s="1">
        <v>37.85</v>
      </c>
      <c r="H62" s="1">
        <v>6.8</v>
      </c>
      <c r="I62" s="2">
        <v>1.3685800604229608</v>
      </c>
      <c r="J62" s="2">
        <v>1.2905982905982907</v>
      </c>
      <c r="K62" s="2">
        <v>1.8519637462235647</v>
      </c>
      <c r="L62" s="2">
        <v>1.7464387464387465</v>
      </c>
      <c r="M62" s="4">
        <f t="shared" si="1"/>
        <v>1.5643952109208907</v>
      </c>
    </row>
    <row r="63" spans="1:13">
      <c r="A63" s="1" t="s">
        <v>180</v>
      </c>
      <c r="B63" s="1" t="s">
        <v>18</v>
      </c>
      <c r="C63" s="1">
        <v>87.016100168228107</v>
      </c>
      <c r="D63" s="1">
        <v>89</v>
      </c>
      <c r="E63" s="1">
        <v>2</v>
      </c>
      <c r="F63" s="1">
        <v>258</v>
      </c>
      <c r="G63" s="1">
        <v>27.213999999999999</v>
      </c>
      <c r="H63" s="1">
        <v>7.91</v>
      </c>
      <c r="I63" s="2">
        <v>1.3685800604229608</v>
      </c>
      <c r="J63" s="2">
        <v>1.2905982905982907</v>
      </c>
      <c r="K63" s="2">
        <v>1.8519637462235647</v>
      </c>
      <c r="L63" s="2">
        <v>1.7464387464387465</v>
      </c>
      <c r="M63" s="4">
        <f t="shared" si="1"/>
        <v>1.5643952109208907</v>
      </c>
    </row>
    <row r="64" spans="1:13">
      <c r="A64" s="1" t="s">
        <v>116</v>
      </c>
      <c r="B64" s="1" t="s">
        <v>18</v>
      </c>
      <c r="C64" s="1">
        <v>114.07781493663801</v>
      </c>
      <c r="D64" s="1">
        <v>104</v>
      </c>
      <c r="E64" s="1">
        <v>2</v>
      </c>
      <c r="F64" s="1">
        <v>276</v>
      </c>
      <c r="G64" s="1">
        <v>29.402000000000001</v>
      </c>
      <c r="H64" s="1">
        <v>6.77</v>
      </c>
      <c r="I64" s="2">
        <v>1.3685800604229608</v>
      </c>
      <c r="J64" s="2">
        <v>1.2905982905982907</v>
      </c>
      <c r="K64" s="2">
        <v>1.8519637462235647</v>
      </c>
      <c r="L64" s="2">
        <v>1.7464387464387465</v>
      </c>
      <c r="M64" s="4">
        <f t="shared" si="1"/>
        <v>1.5643952109208907</v>
      </c>
    </row>
    <row r="65" spans="1:13">
      <c r="A65" s="1" t="s">
        <v>152</v>
      </c>
      <c r="B65" s="1" t="s">
        <v>153</v>
      </c>
      <c r="C65" s="1">
        <v>2.07216143608093</v>
      </c>
      <c r="D65" s="1">
        <v>1</v>
      </c>
      <c r="E65" s="1">
        <v>1</v>
      </c>
      <c r="F65" s="1">
        <v>644</v>
      </c>
      <c r="G65" s="1">
        <v>70.768000000000001</v>
      </c>
      <c r="H65" s="1">
        <v>6.13</v>
      </c>
      <c r="I65" s="2">
        <v>1.4415204678362572</v>
      </c>
      <c r="J65" s="2">
        <v>1.2528589580686149</v>
      </c>
      <c r="K65" s="2">
        <v>1.7777777777777777</v>
      </c>
      <c r="L65" s="2">
        <v>1.5451080050825921</v>
      </c>
      <c r="M65" s="4">
        <f t="shared" si="1"/>
        <v>1.5043163021913104</v>
      </c>
    </row>
    <row r="66" spans="1:13">
      <c r="A66" s="1" t="s">
        <v>165</v>
      </c>
      <c r="B66" s="1" t="s">
        <v>153</v>
      </c>
      <c r="C66" s="1">
        <v>2.07216143608093</v>
      </c>
      <c r="D66" s="1">
        <v>1</v>
      </c>
      <c r="E66" s="1">
        <v>1</v>
      </c>
      <c r="F66" s="1">
        <v>655</v>
      </c>
      <c r="G66" s="1">
        <v>72.02</v>
      </c>
      <c r="H66" s="1">
        <v>6.15</v>
      </c>
      <c r="I66" s="2">
        <v>1.4415204678362572</v>
      </c>
      <c r="J66" s="2">
        <v>1.2528589580686149</v>
      </c>
      <c r="K66" s="2">
        <v>1.7777777777777777</v>
      </c>
      <c r="L66" s="2">
        <v>1.5451080050825921</v>
      </c>
      <c r="M66" s="4">
        <f t="shared" ref="M66:M97" si="2">AVERAGE(I66:L66)</f>
        <v>1.5043163021913104</v>
      </c>
    </row>
    <row r="67" spans="1:13">
      <c r="A67" s="1" t="s">
        <v>110</v>
      </c>
      <c r="B67" s="1" t="s">
        <v>28</v>
      </c>
      <c r="C67" s="1">
        <v>2.1081917285919198</v>
      </c>
      <c r="D67" s="1">
        <v>2</v>
      </c>
      <c r="E67" s="1">
        <v>1</v>
      </c>
      <c r="F67" s="1">
        <v>186</v>
      </c>
      <c r="G67" s="1">
        <v>22.242999999999999</v>
      </c>
      <c r="H67" s="1">
        <v>11.87</v>
      </c>
      <c r="I67" s="2">
        <v>1.5251572327044025</v>
      </c>
      <c r="J67" s="2">
        <v>1.1700844390832328</v>
      </c>
      <c r="K67" s="2">
        <v>1.8930817610062891</v>
      </c>
      <c r="L67" s="2">
        <v>1.4523522316043427</v>
      </c>
      <c r="M67" s="4">
        <f t="shared" si="2"/>
        <v>1.5101689160995666</v>
      </c>
    </row>
    <row r="68" spans="1:13">
      <c r="A68" s="1" t="s">
        <v>56</v>
      </c>
      <c r="B68" s="1" t="s">
        <v>8</v>
      </c>
      <c r="C68" s="1">
        <v>2.51818943023682</v>
      </c>
      <c r="D68" s="1">
        <v>4</v>
      </c>
      <c r="E68" s="1">
        <v>4</v>
      </c>
      <c r="F68" s="1">
        <v>771</v>
      </c>
      <c r="G68" s="1">
        <v>82.254999999999995</v>
      </c>
      <c r="H68" s="1">
        <v>7.14</v>
      </c>
      <c r="I68" s="2">
        <v>1.7558569667077679</v>
      </c>
      <c r="J68" s="2">
        <v>1.4325955734406437</v>
      </c>
      <c r="K68" s="2">
        <v>2.0271270036991367</v>
      </c>
      <c r="L68" s="2">
        <v>1.6539235412474849</v>
      </c>
      <c r="M68" s="4">
        <f t="shared" si="2"/>
        <v>1.7173757712737583</v>
      </c>
    </row>
    <row r="69" spans="1:13">
      <c r="A69" s="1" t="s">
        <v>131</v>
      </c>
      <c r="B69" s="1" t="s">
        <v>60</v>
      </c>
      <c r="C69" s="1">
        <v>5.9740371704101598</v>
      </c>
      <c r="D69" s="1">
        <v>6</v>
      </c>
      <c r="E69" s="1">
        <v>6</v>
      </c>
      <c r="F69" s="1">
        <v>907</v>
      </c>
      <c r="G69" s="1">
        <v>102.261</v>
      </c>
      <c r="H69" s="1">
        <v>6.14</v>
      </c>
      <c r="I69" s="2">
        <v>1.5601577909270217</v>
      </c>
      <c r="J69" s="2">
        <v>1.1966717095310135</v>
      </c>
      <c r="K69" s="2">
        <v>1.9625246548323472</v>
      </c>
      <c r="L69" s="2">
        <v>1.5052950075642964</v>
      </c>
      <c r="M69" s="4">
        <f t="shared" si="2"/>
        <v>1.5561622907136696</v>
      </c>
    </row>
    <row r="70" spans="1:13">
      <c r="A70" s="1" t="s">
        <v>59</v>
      </c>
      <c r="B70" s="1" t="s">
        <v>60</v>
      </c>
      <c r="C70" s="1">
        <v>5.9740371704101598</v>
      </c>
      <c r="D70" s="1">
        <v>6</v>
      </c>
      <c r="E70" s="1">
        <v>6</v>
      </c>
      <c r="F70" s="1">
        <v>776</v>
      </c>
      <c r="G70" s="1">
        <v>88.667000000000002</v>
      </c>
      <c r="H70" s="1">
        <v>5.83</v>
      </c>
      <c r="I70" s="2">
        <v>1.5601577909270217</v>
      </c>
      <c r="J70" s="2">
        <v>1.1966717095310135</v>
      </c>
      <c r="K70" s="2">
        <v>1.9625246548323472</v>
      </c>
      <c r="L70" s="2">
        <v>1.5052950075642964</v>
      </c>
      <c r="M70" s="4">
        <f t="shared" si="2"/>
        <v>1.5561622907136696</v>
      </c>
    </row>
    <row r="71" spans="1:13">
      <c r="A71" s="1" t="s">
        <v>97</v>
      </c>
      <c r="B71" s="1" t="s">
        <v>98</v>
      </c>
      <c r="C71" s="1">
        <v>2.0019795894622798</v>
      </c>
      <c r="D71" s="1">
        <v>1</v>
      </c>
      <c r="E71" s="1">
        <v>1</v>
      </c>
      <c r="F71" s="1">
        <v>116</v>
      </c>
      <c r="G71" s="1">
        <v>12.654</v>
      </c>
      <c r="H71" s="1">
        <v>8.4600000000000009</v>
      </c>
      <c r="I71" s="2">
        <v>1.7863924050632911</v>
      </c>
      <c r="J71" s="2">
        <v>1.7835703001579779</v>
      </c>
      <c r="K71" s="2">
        <v>1.6772151898734178</v>
      </c>
      <c r="L71" s="2">
        <v>1.6745655608214851</v>
      </c>
      <c r="M71" s="4">
        <f t="shared" si="2"/>
        <v>1.7304358639790429</v>
      </c>
    </row>
    <row r="72" spans="1:13">
      <c r="A72" s="1" t="s">
        <v>103</v>
      </c>
      <c r="B72" s="1" t="s">
        <v>98</v>
      </c>
      <c r="C72" s="1">
        <v>2.0019795894622798</v>
      </c>
      <c r="D72" s="1">
        <v>1</v>
      </c>
      <c r="E72" s="1">
        <v>1</v>
      </c>
      <c r="F72" s="1">
        <v>116</v>
      </c>
      <c r="G72" s="1">
        <v>12.638999999999999</v>
      </c>
      <c r="H72" s="1">
        <v>8.4700000000000006</v>
      </c>
      <c r="I72" s="2">
        <v>1.7863924050632911</v>
      </c>
      <c r="J72" s="2">
        <v>1.7835703001579779</v>
      </c>
      <c r="K72" s="2">
        <v>1.6772151898734178</v>
      </c>
      <c r="L72" s="2">
        <v>1.6745655608214851</v>
      </c>
      <c r="M72" s="4">
        <f t="shared" si="2"/>
        <v>1.7304358639790429</v>
      </c>
    </row>
    <row r="73" spans="1:13">
      <c r="A73" s="1" t="s">
        <v>173</v>
      </c>
      <c r="B73" s="1" t="s">
        <v>174</v>
      </c>
      <c r="C73" s="1">
        <v>2.2264204025268599</v>
      </c>
      <c r="D73" s="1">
        <v>2</v>
      </c>
      <c r="E73" s="1">
        <v>1</v>
      </c>
      <c r="F73" s="1">
        <v>219</v>
      </c>
      <c r="G73" s="1">
        <v>24.215</v>
      </c>
      <c r="H73" s="1">
        <v>6.21</v>
      </c>
      <c r="I73" s="2">
        <v>1.3941747572815533</v>
      </c>
      <c r="J73" s="2">
        <v>1.0213371266002844</v>
      </c>
      <c r="K73" s="2">
        <v>2.0834951456310677</v>
      </c>
      <c r="L73" s="2">
        <v>1.5263157894736843</v>
      </c>
      <c r="M73" s="4">
        <f t="shared" si="2"/>
        <v>1.5063307047466472</v>
      </c>
    </row>
    <row r="74" spans="1:13">
      <c r="A74" s="1" t="s">
        <v>51</v>
      </c>
      <c r="B74" s="1" t="s">
        <v>52</v>
      </c>
      <c r="C74" s="1">
        <v>2.0019795894622798</v>
      </c>
      <c r="D74" s="1">
        <v>4</v>
      </c>
      <c r="E74" s="1">
        <v>3</v>
      </c>
      <c r="F74" s="1">
        <v>411</v>
      </c>
      <c r="G74" s="1">
        <v>44.212000000000003</v>
      </c>
      <c r="H74" s="1">
        <v>6.61</v>
      </c>
      <c r="I74" s="2">
        <v>2.096518987341772</v>
      </c>
      <c r="J74" s="2">
        <v>2.0932069510268563</v>
      </c>
      <c r="K74" s="2">
        <v>1.7832278481012658</v>
      </c>
      <c r="L74" s="2">
        <v>1.7804107424960505</v>
      </c>
      <c r="M74" s="4">
        <f t="shared" si="2"/>
        <v>1.9383411322414861</v>
      </c>
    </row>
    <row r="75" spans="1:13">
      <c r="A75" s="1" t="s">
        <v>177</v>
      </c>
      <c r="B75" s="1" t="s">
        <v>178</v>
      </c>
      <c r="C75" s="1">
        <v>1.88200676441193</v>
      </c>
      <c r="D75" s="1">
        <v>1</v>
      </c>
      <c r="E75" s="1">
        <v>1</v>
      </c>
      <c r="F75" s="1">
        <v>328</v>
      </c>
      <c r="G75" s="1">
        <v>37.220999999999997</v>
      </c>
      <c r="H75" s="1">
        <v>7.93</v>
      </c>
      <c r="I75" s="2">
        <v>1.5257410296411855</v>
      </c>
      <c r="J75" s="2">
        <v>1.1840193704600486</v>
      </c>
      <c r="K75" s="2">
        <v>1.8845553822152885</v>
      </c>
      <c r="L75" s="2">
        <v>1.4624697336561743</v>
      </c>
      <c r="M75" s="4">
        <f t="shared" si="2"/>
        <v>1.5141963789931743</v>
      </c>
    </row>
    <row r="76" spans="1:13">
      <c r="A76" s="1" t="s">
        <v>189</v>
      </c>
      <c r="B76" s="1" t="s">
        <v>190</v>
      </c>
      <c r="C76" s="1">
        <v>1.88200676441193</v>
      </c>
      <c r="D76" s="1">
        <v>1</v>
      </c>
      <c r="E76" s="1">
        <v>1</v>
      </c>
      <c r="F76" s="1">
        <v>972</v>
      </c>
      <c r="G76" s="1">
        <v>110.08199999999999</v>
      </c>
      <c r="H76" s="1">
        <v>5.88</v>
      </c>
      <c r="I76" s="2">
        <v>1.5257410296411855</v>
      </c>
      <c r="J76" s="2">
        <v>1.1840193704600486</v>
      </c>
      <c r="K76" s="2">
        <v>1.8845553822152885</v>
      </c>
      <c r="L76" s="2">
        <v>1.4624697336561743</v>
      </c>
      <c r="M76" s="4">
        <f t="shared" si="2"/>
        <v>1.5141963789931743</v>
      </c>
    </row>
    <row r="77" spans="1:13">
      <c r="A77" s="1" t="s">
        <v>135</v>
      </c>
      <c r="B77" s="1" t="s">
        <v>136</v>
      </c>
      <c r="C77" s="1">
        <v>2.07216143608093</v>
      </c>
      <c r="D77" s="1">
        <v>1</v>
      </c>
      <c r="E77" s="1">
        <v>1</v>
      </c>
      <c r="F77" s="1">
        <v>647</v>
      </c>
      <c r="G77" s="1">
        <v>70.959999999999994</v>
      </c>
      <c r="H77" s="1">
        <v>6.24</v>
      </c>
      <c r="I77" s="2">
        <v>1.4415204678362572</v>
      </c>
      <c r="J77" s="2">
        <v>1.2528589580686149</v>
      </c>
      <c r="K77" s="2">
        <v>1.7777777777777777</v>
      </c>
      <c r="L77" s="2">
        <v>1.5451080050825921</v>
      </c>
      <c r="M77" s="4">
        <f t="shared" si="2"/>
        <v>1.5043163021913104</v>
      </c>
    </row>
    <row r="78" spans="1:13">
      <c r="A78" s="1" t="s">
        <v>181</v>
      </c>
      <c r="B78" s="1" t="s">
        <v>182</v>
      </c>
      <c r="C78" s="1">
        <v>2.4103057384490998</v>
      </c>
      <c r="D78" s="1">
        <v>2</v>
      </c>
      <c r="E78" s="1">
        <v>1</v>
      </c>
      <c r="F78" s="1">
        <v>228</v>
      </c>
      <c r="G78" s="1">
        <v>24.986999999999998</v>
      </c>
      <c r="H78" s="1">
        <v>5.19</v>
      </c>
      <c r="I78" s="2">
        <v>1.5447761194029848</v>
      </c>
      <c r="J78" s="2">
        <v>1.8716094032549726</v>
      </c>
      <c r="K78" s="2">
        <v>1.5582089552238805</v>
      </c>
      <c r="L78" s="2">
        <v>1.887884267631103</v>
      </c>
      <c r="M78" s="4">
        <f t="shared" si="2"/>
        <v>1.7156196863782351</v>
      </c>
    </row>
    <row r="79" spans="1:13">
      <c r="A79" s="1" t="s">
        <v>32</v>
      </c>
      <c r="B79" s="1" t="s">
        <v>33</v>
      </c>
      <c r="C79" s="1">
        <v>2.5433492660522501</v>
      </c>
      <c r="D79" s="1">
        <v>2</v>
      </c>
      <c r="E79" s="1">
        <v>1</v>
      </c>
      <c r="F79" s="1">
        <v>205</v>
      </c>
      <c r="G79" s="1">
        <v>19.213999999999999</v>
      </c>
      <c r="H79" s="1">
        <v>5.91</v>
      </c>
      <c r="I79" s="2">
        <v>1.4677419354838708</v>
      </c>
      <c r="J79" s="2">
        <v>1.160056657223796</v>
      </c>
      <c r="K79" s="2">
        <v>2.010752688172043</v>
      </c>
      <c r="L79" s="2">
        <v>1.5892351274787537</v>
      </c>
      <c r="M79" s="4">
        <f t="shared" si="2"/>
        <v>1.5569466020896159</v>
      </c>
    </row>
    <row r="80" spans="1:13">
      <c r="A80" s="1" t="s">
        <v>86</v>
      </c>
      <c r="B80" s="1" t="s">
        <v>488</v>
      </c>
      <c r="C80" s="1">
        <v>10.110715031623799</v>
      </c>
      <c r="D80" s="1">
        <v>17</v>
      </c>
      <c r="E80" s="1">
        <v>1</v>
      </c>
      <c r="F80" s="1">
        <v>374</v>
      </c>
      <c r="G80" s="1">
        <v>41.302</v>
      </c>
      <c r="H80" s="1">
        <v>5.68</v>
      </c>
      <c r="I80" s="2">
        <v>2.2015945330296129</v>
      </c>
      <c r="J80" s="2">
        <v>1.5526104417670681</v>
      </c>
      <c r="K80" s="2">
        <v>1.5182232346241458</v>
      </c>
      <c r="L80" s="2">
        <v>1.0706827309236946</v>
      </c>
      <c r="M80" s="4">
        <f t="shared" si="2"/>
        <v>1.5857777350861304</v>
      </c>
    </row>
    <row r="81" spans="1:13">
      <c r="A81" s="1" t="s">
        <v>91</v>
      </c>
      <c r="B81" s="1" t="s">
        <v>92</v>
      </c>
      <c r="C81" s="1">
        <v>2.7753531932830802</v>
      </c>
      <c r="D81" s="1">
        <v>3</v>
      </c>
      <c r="E81" s="1">
        <v>2</v>
      </c>
      <c r="F81" s="1">
        <v>503</v>
      </c>
      <c r="G81" s="1">
        <v>54.372999999999998</v>
      </c>
      <c r="H81" s="1">
        <v>5.6</v>
      </c>
      <c r="I81" s="2">
        <v>1.4341317365269459</v>
      </c>
      <c r="J81" s="2">
        <v>1.2945945945945945</v>
      </c>
      <c r="K81" s="2">
        <v>2.0314371257485027</v>
      </c>
      <c r="L81" s="2">
        <v>1.8337837837837838</v>
      </c>
      <c r="M81" s="4">
        <f t="shared" si="2"/>
        <v>1.6484868101634567</v>
      </c>
    </row>
    <row r="82" spans="1:13">
      <c r="A82" s="1" t="s">
        <v>144</v>
      </c>
      <c r="B82" s="1" t="s">
        <v>145</v>
      </c>
      <c r="C82" s="1">
        <v>2.9365050792694101</v>
      </c>
      <c r="D82" s="1">
        <v>7</v>
      </c>
      <c r="E82" s="1">
        <v>3</v>
      </c>
      <c r="F82" s="1">
        <v>245</v>
      </c>
      <c r="G82" s="1">
        <v>27.693000000000001</v>
      </c>
      <c r="H82" s="1">
        <v>6.76</v>
      </c>
      <c r="I82" s="2">
        <v>1.4617449664429529</v>
      </c>
      <c r="J82" s="2">
        <v>1.6728110599078341</v>
      </c>
      <c r="K82" s="2">
        <v>1.7006711409395971</v>
      </c>
      <c r="L82" s="2">
        <v>1.9462365591397848</v>
      </c>
      <c r="M82" s="4">
        <f t="shared" si="2"/>
        <v>1.6953659316075422</v>
      </c>
    </row>
    <row r="83" spans="1:13">
      <c r="A83" s="1" t="s">
        <v>36</v>
      </c>
      <c r="B83" s="1" t="s">
        <v>37</v>
      </c>
      <c r="C83" s="1">
        <v>10.2092896699905</v>
      </c>
      <c r="D83" s="1">
        <v>9</v>
      </c>
      <c r="E83" s="1">
        <v>1</v>
      </c>
      <c r="F83" s="1">
        <v>171</v>
      </c>
      <c r="G83" s="1">
        <v>18.367000000000001</v>
      </c>
      <c r="H83" s="1">
        <v>8.25</v>
      </c>
      <c r="I83" s="2">
        <v>3.1818181818181817</v>
      </c>
      <c r="J83" s="2">
        <v>1.203931203931204</v>
      </c>
      <c r="K83" s="2">
        <v>3.6558441558441555</v>
      </c>
      <c r="L83" s="2">
        <v>1.3832923832923834</v>
      </c>
      <c r="M83" s="4">
        <f t="shared" si="2"/>
        <v>2.3562214812214815</v>
      </c>
    </row>
    <row r="84" spans="1:13">
      <c r="A84" s="1" t="s">
        <v>118</v>
      </c>
      <c r="B84" s="1" t="s">
        <v>119</v>
      </c>
      <c r="C84" s="1">
        <v>1.9070301055908201</v>
      </c>
      <c r="D84" s="1">
        <v>1</v>
      </c>
      <c r="E84" s="1">
        <v>1</v>
      </c>
      <c r="F84" s="1">
        <v>422</v>
      </c>
      <c r="G84" s="1">
        <v>47.164999999999999</v>
      </c>
      <c r="H84" s="1">
        <v>6.48</v>
      </c>
      <c r="I84" s="2">
        <v>1.5714285714285714</v>
      </c>
      <c r="J84" s="2">
        <v>1.4039653035935562</v>
      </c>
      <c r="K84" s="2">
        <v>1.8862690707350904</v>
      </c>
      <c r="L84" s="2">
        <v>1.6852540272614622</v>
      </c>
      <c r="M84" s="4">
        <f t="shared" si="2"/>
        <v>1.6367292432546701</v>
      </c>
    </row>
    <row r="85" spans="1:13">
      <c r="A85" s="1" t="s">
        <v>132</v>
      </c>
      <c r="B85" s="1" t="s">
        <v>133</v>
      </c>
      <c r="C85" s="1">
        <v>2.07216143608093</v>
      </c>
      <c r="D85" s="1">
        <v>1</v>
      </c>
      <c r="E85" s="1">
        <v>1</v>
      </c>
      <c r="F85" s="1">
        <v>647</v>
      </c>
      <c r="G85" s="1">
        <v>70.959999999999994</v>
      </c>
      <c r="H85" s="1">
        <v>6.15</v>
      </c>
      <c r="I85" s="2">
        <v>1.4415204678362572</v>
      </c>
      <c r="J85" s="2">
        <v>1.2528589580686149</v>
      </c>
      <c r="K85" s="2">
        <v>1.7777777777777777</v>
      </c>
      <c r="L85" s="2">
        <v>1.5451080050825921</v>
      </c>
      <c r="M85" s="4">
        <f t="shared" si="2"/>
        <v>1.5043163021913104</v>
      </c>
    </row>
    <row r="86" spans="1:13">
      <c r="A86" s="1" t="s">
        <v>40</v>
      </c>
      <c r="B86" s="1" t="s">
        <v>41</v>
      </c>
      <c r="C86" s="1">
        <v>2.07216143608093</v>
      </c>
      <c r="D86" s="1">
        <v>1</v>
      </c>
      <c r="E86" s="1">
        <v>1</v>
      </c>
      <c r="F86" s="1">
        <v>647</v>
      </c>
      <c r="G86" s="1">
        <v>70.974000000000004</v>
      </c>
      <c r="H86" s="1">
        <v>6.15</v>
      </c>
      <c r="I86" s="2">
        <v>1.4415204678362572</v>
      </c>
      <c r="J86" s="2">
        <v>1.2528589580686149</v>
      </c>
      <c r="K86" s="2">
        <v>1.7777777777777777</v>
      </c>
      <c r="L86" s="2">
        <v>1.5451080050825921</v>
      </c>
      <c r="M86" s="4">
        <f t="shared" si="2"/>
        <v>1.5043163021913104</v>
      </c>
    </row>
    <row r="87" spans="1:13">
      <c r="A87" s="1" t="s">
        <v>191</v>
      </c>
      <c r="B87" s="1" t="s">
        <v>192</v>
      </c>
      <c r="C87" s="1">
        <v>2.0706100463867201</v>
      </c>
      <c r="D87" s="1">
        <v>4</v>
      </c>
      <c r="E87" s="1">
        <v>1</v>
      </c>
      <c r="F87" s="1">
        <v>272</v>
      </c>
      <c r="G87" s="1">
        <v>29.007000000000001</v>
      </c>
      <c r="H87" s="1">
        <v>4.87</v>
      </c>
      <c r="I87" s="2">
        <v>1.6631762652705062</v>
      </c>
      <c r="J87" s="2">
        <v>1.3291492329149233</v>
      </c>
      <c r="K87" s="2">
        <v>1.9075043630017452</v>
      </c>
      <c r="L87" s="2">
        <v>1.5244072524407253</v>
      </c>
      <c r="M87" s="4">
        <f t="shared" si="2"/>
        <v>1.6060592784069749</v>
      </c>
    </row>
    <row r="88" spans="1:13">
      <c r="A88" s="1" t="s">
        <v>72</v>
      </c>
      <c r="B88" s="1" t="s">
        <v>73</v>
      </c>
      <c r="C88" s="1">
        <v>4.2845878601074201</v>
      </c>
      <c r="D88" s="1">
        <v>4</v>
      </c>
      <c r="E88" s="1">
        <v>4</v>
      </c>
      <c r="F88" s="1">
        <v>675</v>
      </c>
      <c r="G88" s="1">
        <v>74.204999999999998</v>
      </c>
      <c r="H88" s="1">
        <v>7.02</v>
      </c>
      <c r="I88" s="2">
        <v>1.5319465081723624</v>
      </c>
      <c r="J88" s="2">
        <v>1.3820375335120643</v>
      </c>
      <c r="K88" s="2">
        <v>2.0178306092124814</v>
      </c>
      <c r="L88" s="2">
        <v>1.8203753351206435</v>
      </c>
      <c r="M88" s="4">
        <f t="shared" si="2"/>
        <v>1.6880474965043879</v>
      </c>
    </row>
    <row r="89" spans="1:13">
      <c r="A89" s="1" t="s">
        <v>238</v>
      </c>
      <c r="B89" s="1" t="s">
        <v>9</v>
      </c>
      <c r="C89" s="1">
        <v>2.9365050792694101</v>
      </c>
      <c r="D89" s="1">
        <v>7</v>
      </c>
      <c r="E89" s="1">
        <v>3</v>
      </c>
      <c r="F89" s="1">
        <v>245</v>
      </c>
      <c r="G89" s="1">
        <v>27.702000000000002</v>
      </c>
      <c r="H89" s="1">
        <v>6.65</v>
      </c>
      <c r="I89" s="2">
        <v>1.4617449664429529</v>
      </c>
      <c r="J89" s="2">
        <v>1.6728110599078341</v>
      </c>
      <c r="K89" s="2">
        <v>1.7006711409395971</v>
      </c>
      <c r="L89" s="2">
        <v>1.9462365591397848</v>
      </c>
      <c r="M89" s="4">
        <f t="shared" si="2"/>
        <v>1.6953659316075422</v>
      </c>
    </row>
    <row r="90" spans="1:13">
      <c r="A90" s="1" t="s">
        <v>239</v>
      </c>
      <c r="B90" s="1" t="s">
        <v>8</v>
      </c>
      <c r="C90" s="1">
        <v>4.78159832954407</v>
      </c>
      <c r="D90" s="1">
        <v>8</v>
      </c>
      <c r="E90" s="1">
        <v>5</v>
      </c>
      <c r="F90" s="1">
        <v>371</v>
      </c>
      <c r="G90" s="1">
        <v>39.951999999999998</v>
      </c>
      <c r="H90" s="1">
        <v>8</v>
      </c>
      <c r="I90" s="2">
        <v>1.6159052453468696</v>
      </c>
      <c r="J90" s="2">
        <v>1.4023494860499264</v>
      </c>
      <c r="K90" s="2">
        <v>1.8849407783417937</v>
      </c>
      <c r="L90" s="2">
        <v>1.6358296622613804</v>
      </c>
      <c r="M90" s="4">
        <f t="shared" si="2"/>
        <v>1.6347562929999926</v>
      </c>
    </row>
    <row r="91" spans="1:13">
      <c r="A91" s="1" t="s">
        <v>183</v>
      </c>
      <c r="B91" s="1" t="s">
        <v>28</v>
      </c>
      <c r="C91" s="1">
        <v>2.1081917285919198</v>
      </c>
      <c r="D91" s="1">
        <v>2</v>
      </c>
      <c r="E91" s="1">
        <v>1</v>
      </c>
      <c r="F91" s="1">
        <v>204</v>
      </c>
      <c r="G91" s="1">
        <v>24.423999999999999</v>
      </c>
      <c r="H91" s="1">
        <v>11.78</v>
      </c>
      <c r="I91" s="2">
        <v>1.5251572327044025</v>
      </c>
      <c r="J91" s="2">
        <v>1.1700844390832328</v>
      </c>
      <c r="K91" s="2">
        <v>1.8930817610062891</v>
      </c>
      <c r="L91" s="2">
        <v>1.4523522316043427</v>
      </c>
      <c r="M91" s="4">
        <f t="shared" si="2"/>
        <v>1.5101689160995666</v>
      </c>
    </row>
    <row r="92" spans="1:13">
      <c r="A92" s="1" t="s">
        <v>240</v>
      </c>
      <c r="B92" s="1" t="s">
        <v>8</v>
      </c>
      <c r="C92" s="1">
        <v>4.78159832954407</v>
      </c>
      <c r="D92" s="1">
        <v>8</v>
      </c>
      <c r="E92" s="1">
        <v>5</v>
      </c>
      <c r="F92" s="1">
        <v>371</v>
      </c>
      <c r="G92" s="1">
        <v>39.94</v>
      </c>
      <c r="H92" s="1">
        <v>7.68</v>
      </c>
      <c r="I92" s="2">
        <v>1.6159052453468696</v>
      </c>
      <c r="J92" s="2">
        <v>1.4023494860499264</v>
      </c>
      <c r="K92" s="2">
        <v>1.8849407783417937</v>
      </c>
      <c r="L92" s="2">
        <v>1.6358296622613804</v>
      </c>
      <c r="M92" s="4">
        <f t="shared" si="2"/>
        <v>1.6347562929999926</v>
      </c>
    </row>
    <row r="93" spans="1:13">
      <c r="A93" s="1" t="s">
        <v>241</v>
      </c>
      <c r="B93" s="1" t="s">
        <v>8</v>
      </c>
      <c r="C93" s="1">
        <v>5.66349101066589</v>
      </c>
      <c r="D93" s="1">
        <v>9</v>
      </c>
      <c r="E93" s="1">
        <v>3</v>
      </c>
      <c r="F93" s="1">
        <v>216</v>
      </c>
      <c r="G93" s="1">
        <v>23.815999999999999</v>
      </c>
      <c r="H93" s="1">
        <v>9.6300000000000008</v>
      </c>
      <c r="I93" s="2">
        <v>1.544943820224719</v>
      </c>
      <c r="J93" s="2">
        <v>1.0883905013192612</v>
      </c>
      <c r="K93" s="2">
        <v>2.0093632958801497</v>
      </c>
      <c r="L93" s="2">
        <v>1.4155672823218997</v>
      </c>
      <c r="M93" s="4">
        <f t="shared" si="2"/>
        <v>1.5145662249365073</v>
      </c>
    </row>
    <row r="94" spans="1:13">
      <c r="A94" s="1" t="s">
        <v>27</v>
      </c>
      <c r="B94" s="1" t="s">
        <v>28</v>
      </c>
      <c r="C94" s="1">
        <v>2.1081917285919198</v>
      </c>
      <c r="D94" s="1">
        <v>2</v>
      </c>
      <c r="E94" s="1">
        <v>1</v>
      </c>
      <c r="F94" s="1">
        <v>204</v>
      </c>
      <c r="G94" s="1">
        <v>24.41</v>
      </c>
      <c r="H94" s="1">
        <v>11.78</v>
      </c>
      <c r="I94" s="2">
        <v>1.5251572327044025</v>
      </c>
      <c r="J94" s="2">
        <v>1.1700844390832328</v>
      </c>
      <c r="K94" s="2">
        <v>1.8930817610062891</v>
      </c>
      <c r="L94" s="2">
        <v>1.4523522316043427</v>
      </c>
      <c r="M94" s="4">
        <f t="shared" si="2"/>
        <v>1.5101689160995666</v>
      </c>
    </row>
    <row r="95" spans="1:13">
      <c r="A95" s="1" t="s">
        <v>242</v>
      </c>
      <c r="B95" s="1" t="s">
        <v>8</v>
      </c>
      <c r="C95" s="1">
        <v>2.1329798698425302</v>
      </c>
      <c r="D95" s="1">
        <v>7</v>
      </c>
      <c r="E95" s="1">
        <v>3</v>
      </c>
      <c r="F95" s="1">
        <v>291</v>
      </c>
      <c r="G95" s="1">
        <v>32.555</v>
      </c>
      <c r="H95" s="1">
        <v>5.78</v>
      </c>
      <c r="I95" s="2">
        <v>2.7254901960784315</v>
      </c>
      <c r="J95" s="2">
        <v>0.99760765550239239</v>
      </c>
      <c r="K95" s="2">
        <v>7.3300653594771239</v>
      </c>
      <c r="L95" s="2">
        <v>2.6830143540669855</v>
      </c>
      <c r="M95" s="4">
        <f t="shared" si="2"/>
        <v>3.4340443912812333</v>
      </c>
    </row>
    <row r="96" spans="1:13">
      <c r="A96" s="1" t="s">
        <v>29</v>
      </c>
      <c r="B96" s="1" t="s">
        <v>30</v>
      </c>
      <c r="C96" s="1">
        <v>2.2264204025268599</v>
      </c>
      <c r="D96" s="1">
        <v>2</v>
      </c>
      <c r="E96" s="1">
        <v>1</v>
      </c>
      <c r="F96" s="1">
        <v>219</v>
      </c>
      <c r="G96" s="1">
        <v>24.228999999999999</v>
      </c>
      <c r="H96" s="1">
        <v>6.37</v>
      </c>
      <c r="I96" s="2">
        <v>1.3941747572815533</v>
      </c>
      <c r="J96" s="2">
        <v>1.0213371266002844</v>
      </c>
      <c r="K96" s="2">
        <v>2.0834951456310677</v>
      </c>
      <c r="L96" s="2">
        <v>1.5263157894736843</v>
      </c>
      <c r="M96" s="4">
        <f t="shared" si="2"/>
        <v>1.5063307047466472</v>
      </c>
    </row>
    <row r="97" spans="1:13">
      <c r="A97" s="1" t="s">
        <v>243</v>
      </c>
      <c r="B97" s="1" t="s">
        <v>8</v>
      </c>
      <c r="C97" s="1">
        <v>2.1329798698425302</v>
      </c>
      <c r="D97" s="1">
        <v>7</v>
      </c>
      <c r="E97" s="1">
        <v>3</v>
      </c>
      <c r="F97" s="1">
        <v>291</v>
      </c>
      <c r="G97" s="1">
        <v>32.533000000000001</v>
      </c>
      <c r="H97" s="1">
        <v>5.96</v>
      </c>
      <c r="I97" s="2">
        <v>2.7254901960784315</v>
      </c>
      <c r="J97" s="2">
        <v>0.99760765550239239</v>
      </c>
      <c r="K97" s="2">
        <v>7.3300653594771239</v>
      </c>
      <c r="L97" s="2">
        <v>2.6830143540669855</v>
      </c>
      <c r="M97" s="4">
        <f t="shared" si="2"/>
        <v>3.4340443912812333</v>
      </c>
    </row>
    <row r="98" spans="1:13">
      <c r="A98" s="1" t="s">
        <v>244</v>
      </c>
      <c r="B98" s="1" t="s">
        <v>8</v>
      </c>
      <c r="C98" s="1">
        <v>5.66349101066589</v>
      </c>
      <c r="D98" s="1">
        <v>9</v>
      </c>
      <c r="E98" s="1">
        <v>3</v>
      </c>
      <c r="F98" s="1">
        <v>212</v>
      </c>
      <c r="G98" s="1">
        <v>23.533999999999999</v>
      </c>
      <c r="H98" s="1">
        <v>9.73</v>
      </c>
      <c r="I98" s="2">
        <v>1.544943820224719</v>
      </c>
      <c r="J98" s="2">
        <v>1.0883905013192612</v>
      </c>
      <c r="K98" s="2">
        <v>2.0093632958801497</v>
      </c>
      <c r="L98" s="2">
        <v>1.4155672823218997</v>
      </c>
      <c r="M98" s="4">
        <f t="shared" ref="M98" si="3">AVERAGE(I98:L98)</f>
        <v>1.5145662249365073</v>
      </c>
    </row>
  </sheetData>
  <autoFilter ref="A1:M98">
    <sortState ref="A2:M98">
      <sortCondition sortBy="cellColor" ref="M1:M98" dxfId="10"/>
    </sortState>
  </autoFilter>
  <sortState ref="A2:M98">
    <sortCondition ref="A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0"/>
  <sheetViews>
    <sheetView topLeftCell="C1" workbookViewId="0">
      <selection activeCell="P20" sqref="P20"/>
    </sheetView>
  </sheetViews>
  <sheetFormatPr defaultColWidth="9" defaultRowHeight="13.8"/>
  <cols>
    <col min="1" max="1" width="14.33203125" style="1" bestFit="1" customWidth="1"/>
    <col min="2" max="2" width="51.44140625" style="1" customWidth="1"/>
    <col min="3" max="3" width="14" style="1" customWidth="1"/>
    <col min="4" max="4" width="16.33203125" style="1" customWidth="1"/>
    <col min="5" max="8" width="9" style="1"/>
    <col min="9" max="12" width="12.77734375" style="2" bestFit="1" customWidth="1"/>
    <col min="13" max="13" width="9" style="2"/>
    <col min="14" max="16384" width="9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193</v>
      </c>
      <c r="F1" s="1" t="s">
        <v>5</v>
      </c>
      <c r="G1" s="1" t="s">
        <v>6</v>
      </c>
      <c r="H1" s="1" t="s">
        <v>7</v>
      </c>
      <c r="I1" s="2" t="s">
        <v>195</v>
      </c>
      <c r="J1" s="2" t="s">
        <v>196</v>
      </c>
      <c r="K1" s="2" t="s">
        <v>197</v>
      </c>
      <c r="L1" s="2" t="s">
        <v>198</v>
      </c>
      <c r="M1" s="2" t="s">
        <v>194</v>
      </c>
    </row>
    <row r="2" spans="1:13">
      <c r="A2" s="1" t="s">
        <v>43</v>
      </c>
      <c r="B2" s="1" t="s">
        <v>44</v>
      </c>
      <c r="C2" s="1">
        <v>2.7794370651245099</v>
      </c>
      <c r="D2" s="1">
        <v>3</v>
      </c>
      <c r="E2" s="1">
        <v>1</v>
      </c>
      <c r="F2" s="1">
        <v>164</v>
      </c>
      <c r="G2" s="1">
        <v>17.555</v>
      </c>
      <c r="H2" s="1">
        <v>8.24</v>
      </c>
      <c r="I2" s="2">
        <v>0.5414462081128748</v>
      </c>
      <c r="J2" s="2">
        <v>0.42877094972067042</v>
      </c>
      <c r="K2" s="2">
        <v>0.52733686067019403</v>
      </c>
      <c r="L2" s="2">
        <v>0.41759776536312848</v>
      </c>
      <c r="M2" s="2">
        <f t="shared" ref="M2:M31" si="0">AVERAGE(I2:L2)</f>
        <v>0.47878794596671692</v>
      </c>
    </row>
    <row r="3" spans="1:13">
      <c r="A3" s="1" t="s">
        <v>184</v>
      </c>
      <c r="B3" s="1" t="s">
        <v>185</v>
      </c>
      <c r="C3" s="1">
        <v>2.7794370651245099</v>
      </c>
      <c r="D3" s="1">
        <v>3</v>
      </c>
      <c r="E3" s="1">
        <v>1</v>
      </c>
      <c r="F3" s="1">
        <v>164</v>
      </c>
      <c r="G3" s="1">
        <v>17.64</v>
      </c>
      <c r="H3" s="1">
        <v>8.4600000000000009</v>
      </c>
      <c r="I3" s="2">
        <v>0.5414462081128748</v>
      </c>
      <c r="J3" s="2">
        <v>0.42877094972067042</v>
      </c>
      <c r="K3" s="2">
        <v>0.52733686067019403</v>
      </c>
      <c r="L3" s="2">
        <v>0.41759776536312848</v>
      </c>
      <c r="M3" s="2">
        <f t="shared" si="0"/>
        <v>0.47878794596671692</v>
      </c>
    </row>
    <row r="4" spans="1:13">
      <c r="A4" s="1" t="s">
        <v>64</v>
      </c>
      <c r="B4" s="1" t="s">
        <v>65</v>
      </c>
      <c r="C4" s="1">
        <v>4.8711140155792201</v>
      </c>
      <c r="D4" s="1">
        <v>5</v>
      </c>
      <c r="E4" s="1">
        <v>3</v>
      </c>
      <c r="F4" s="1">
        <v>164</v>
      </c>
      <c r="G4" s="1">
        <v>17.623999999999999</v>
      </c>
      <c r="H4" s="1">
        <v>8.4600000000000009</v>
      </c>
      <c r="I4" s="2">
        <v>0.61816496756255801</v>
      </c>
      <c r="J4" s="2">
        <v>0.51625386996904021</v>
      </c>
      <c r="K4" s="2">
        <v>0.62835959221501392</v>
      </c>
      <c r="L4" s="2">
        <v>0.5247678018575852</v>
      </c>
      <c r="M4" s="2">
        <f t="shared" si="0"/>
        <v>0.57188655790104925</v>
      </c>
    </row>
    <row r="5" spans="1:13">
      <c r="A5" s="1" t="s">
        <v>214</v>
      </c>
      <c r="B5" s="1" t="s">
        <v>14</v>
      </c>
      <c r="C5" s="1">
        <v>7.2071266174316397</v>
      </c>
      <c r="D5" s="1">
        <v>5</v>
      </c>
      <c r="E5" s="1">
        <v>1</v>
      </c>
      <c r="F5" s="1">
        <v>147</v>
      </c>
      <c r="G5" s="1">
        <v>14.757999999999999</v>
      </c>
      <c r="H5" s="1">
        <v>5.86</v>
      </c>
      <c r="I5" s="2">
        <v>0.54684247050659263</v>
      </c>
      <c r="J5" s="2">
        <v>0.61466458658346335</v>
      </c>
      <c r="K5" s="2">
        <v>0.53851492019430947</v>
      </c>
      <c r="L5" s="2">
        <v>0.60530421216848673</v>
      </c>
      <c r="M5" s="2">
        <f t="shared" si="0"/>
        <v>0.57633154736321301</v>
      </c>
    </row>
    <row r="6" spans="1:13">
      <c r="A6" s="1" t="s">
        <v>108</v>
      </c>
      <c r="B6" s="1" t="s">
        <v>109</v>
      </c>
      <c r="C6" s="1">
        <v>13.949981927871701</v>
      </c>
      <c r="D6" s="1">
        <v>5</v>
      </c>
      <c r="E6" s="1">
        <v>1</v>
      </c>
      <c r="F6" s="1">
        <v>335</v>
      </c>
      <c r="G6" s="1">
        <v>35.390999999999998</v>
      </c>
      <c r="H6" s="1">
        <v>8.76</v>
      </c>
      <c r="I6" s="2">
        <v>0.75778894472361813</v>
      </c>
      <c r="J6" s="2">
        <v>0.61151662611516622</v>
      </c>
      <c r="K6" s="2">
        <v>0.71658291457286427</v>
      </c>
      <c r="L6" s="2">
        <v>0.57826439578264388</v>
      </c>
      <c r="M6" s="2">
        <f t="shared" si="0"/>
        <v>0.66603822029857318</v>
      </c>
    </row>
    <row r="7" spans="1:13">
      <c r="A7" s="1" t="s">
        <v>259</v>
      </c>
      <c r="B7" s="1" t="s">
        <v>9</v>
      </c>
      <c r="C7" s="1">
        <v>2.4806292057037398</v>
      </c>
      <c r="D7" s="1">
        <v>8</v>
      </c>
      <c r="E7" s="1">
        <v>5</v>
      </c>
      <c r="F7" s="1">
        <v>464</v>
      </c>
      <c r="G7" s="1">
        <v>51.475999999999999</v>
      </c>
      <c r="H7" s="1">
        <v>5.87</v>
      </c>
      <c r="I7" s="2">
        <v>1.7361111111111112</v>
      </c>
      <c r="J7" s="2">
        <v>1.490066225165563</v>
      </c>
      <c r="K7" s="2">
        <v>1.4953703703703702</v>
      </c>
      <c r="L7" s="2">
        <v>1.2834437086092714</v>
      </c>
      <c r="M7" s="2">
        <f t="shared" si="0"/>
        <v>1.5012478538140788</v>
      </c>
    </row>
    <row r="8" spans="1:13">
      <c r="A8" s="1" t="s">
        <v>245</v>
      </c>
      <c r="B8" s="1" t="s">
        <v>8</v>
      </c>
      <c r="C8" s="1">
        <v>7.5154364109039298</v>
      </c>
      <c r="D8" s="1">
        <v>8</v>
      </c>
      <c r="E8" s="1">
        <v>3</v>
      </c>
      <c r="F8" s="1">
        <v>300</v>
      </c>
      <c r="G8" s="1">
        <v>33.066000000000003</v>
      </c>
      <c r="H8" s="1">
        <v>8.7200000000000006</v>
      </c>
      <c r="I8" s="2">
        <v>1.5570776255707761</v>
      </c>
      <c r="J8" s="2">
        <v>1.3199999999999998</v>
      </c>
      <c r="K8" s="2">
        <v>1.7062404870624048</v>
      </c>
      <c r="L8" s="2">
        <v>1.4464516129032257</v>
      </c>
      <c r="M8" s="2">
        <f t="shared" si="0"/>
        <v>1.5074424313841017</v>
      </c>
    </row>
    <row r="9" spans="1:13">
      <c r="A9" s="1" t="s">
        <v>246</v>
      </c>
      <c r="B9" s="1" t="s">
        <v>8</v>
      </c>
      <c r="C9" s="1">
        <v>7.5154364109039298</v>
      </c>
      <c r="D9" s="1">
        <v>8</v>
      </c>
      <c r="E9" s="1">
        <v>3</v>
      </c>
      <c r="F9" s="1">
        <v>328</v>
      </c>
      <c r="G9" s="1">
        <v>36.375999999999998</v>
      </c>
      <c r="H9" s="1">
        <v>9.01</v>
      </c>
      <c r="I9" s="2">
        <v>1.5570776255707761</v>
      </c>
      <c r="J9" s="2">
        <v>1.3199999999999998</v>
      </c>
      <c r="K9" s="2">
        <v>1.7062404870624048</v>
      </c>
      <c r="L9" s="2">
        <v>1.4464516129032257</v>
      </c>
      <c r="M9" s="2">
        <f t="shared" si="0"/>
        <v>1.5074424313841017</v>
      </c>
    </row>
    <row r="10" spans="1:13">
      <c r="A10" s="1" t="s">
        <v>247</v>
      </c>
      <c r="B10" s="1" t="s">
        <v>8</v>
      </c>
      <c r="C10" s="1">
        <v>7.5154364109039298</v>
      </c>
      <c r="D10" s="1">
        <v>8</v>
      </c>
      <c r="E10" s="1">
        <v>3</v>
      </c>
      <c r="F10" s="1">
        <v>300</v>
      </c>
      <c r="G10" s="1">
        <v>33.313000000000002</v>
      </c>
      <c r="H10" s="1">
        <v>8.65</v>
      </c>
      <c r="I10" s="2">
        <v>1.5570776255707761</v>
      </c>
      <c r="J10" s="2">
        <v>1.3199999999999998</v>
      </c>
      <c r="K10" s="2">
        <v>1.7062404870624048</v>
      </c>
      <c r="L10" s="2">
        <v>1.4464516129032257</v>
      </c>
      <c r="M10" s="2">
        <f t="shared" si="0"/>
        <v>1.5074424313841017</v>
      </c>
    </row>
    <row r="11" spans="1:13">
      <c r="A11" s="1" t="s">
        <v>248</v>
      </c>
      <c r="B11" s="1" t="s">
        <v>249</v>
      </c>
      <c r="C11" s="1">
        <v>7.5154364109039298</v>
      </c>
      <c r="D11" s="1">
        <v>8</v>
      </c>
      <c r="E11" s="1">
        <v>3</v>
      </c>
      <c r="F11" s="1">
        <v>295</v>
      </c>
      <c r="G11" s="1">
        <v>33.061999999999998</v>
      </c>
      <c r="H11" s="1">
        <v>8.65</v>
      </c>
      <c r="I11" s="2">
        <v>1.5570776255707761</v>
      </c>
      <c r="J11" s="2">
        <v>1.3199999999999998</v>
      </c>
      <c r="K11" s="2">
        <v>1.7062404870624048</v>
      </c>
      <c r="L11" s="2">
        <v>1.4464516129032257</v>
      </c>
      <c r="M11" s="2">
        <f t="shared" si="0"/>
        <v>1.5074424313841017</v>
      </c>
    </row>
    <row r="12" spans="1:13">
      <c r="A12" s="1" t="s">
        <v>218</v>
      </c>
      <c r="B12" s="1" t="s">
        <v>38</v>
      </c>
      <c r="C12" s="1">
        <v>3.4370632171630899</v>
      </c>
      <c r="D12" s="1">
        <v>3</v>
      </c>
      <c r="E12" s="1">
        <v>2</v>
      </c>
      <c r="F12" s="1">
        <v>267</v>
      </c>
      <c r="G12" s="1">
        <v>29.067</v>
      </c>
      <c r="H12" s="1">
        <v>8.8800000000000008</v>
      </c>
      <c r="I12" s="2">
        <v>1.9216061185468449</v>
      </c>
      <c r="J12" s="2">
        <v>1.0853131749460041</v>
      </c>
      <c r="K12" s="2">
        <v>1.9330783938814529</v>
      </c>
      <c r="L12" s="2">
        <v>1.0917926565874729</v>
      </c>
      <c r="M12" s="2">
        <f t="shared" si="0"/>
        <v>1.5079475859904437</v>
      </c>
    </row>
    <row r="13" spans="1:13">
      <c r="A13" s="1" t="s">
        <v>527</v>
      </c>
      <c r="B13" s="1" t="s">
        <v>260</v>
      </c>
      <c r="C13" s="1">
        <v>2.3884527683258101</v>
      </c>
      <c r="D13" s="1">
        <v>1</v>
      </c>
      <c r="E13" s="1">
        <v>1</v>
      </c>
      <c r="F13" s="1">
        <v>467</v>
      </c>
      <c r="G13" s="1">
        <v>52.040999999999997</v>
      </c>
      <c r="H13" s="1">
        <v>7.2</v>
      </c>
      <c r="I13" s="2">
        <v>1.4645476772616137</v>
      </c>
      <c r="J13" s="2">
        <v>1.8179059180576629</v>
      </c>
      <c r="K13" s="2">
        <v>1.2310513447432763</v>
      </c>
      <c r="L13" s="2">
        <v>1.5280728376327768</v>
      </c>
      <c r="M13" s="2">
        <f t="shared" si="0"/>
        <v>1.5103944444238326</v>
      </c>
    </row>
    <row r="14" spans="1:13">
      <c r="A14" s="1" t="s">
        <v>250</v>
      </c>
      <c r="B14" s="1" t="s">
        <v>8</v>
      </c>
      <c r="C14" s="1">
        <v>8.7709131240844709</v>
      </c>
      <c r="D14" s="1">
        <v>9</v>
      </c>
      <c r="E14" s="1">
        <v>4</v>
      </c>
      <c r="F14" s="1">
        <v>320</v>
      </c>
      <c r="G14" s="1">
        <v>34.162999999999997</v>
      </c>
      <c r="H14" s="1">
        <v>7.12</v>
      </c>
      <c r="I14" s="2">
        <v>1.8040293040293038</v>
      </c>
      <c r="J14" s="2">
        <v>1.3029100529100528</v>
      </c>
      <c r="K14" s="2">
        <v>1.7051282051282051</v>
      </c>
      <c r="L14" s="2">
        <v>1.2314814814814816</v>
      </c>
      <c r="M14" s="2">
        <f t="shared" si="0"/>
        <v>1.510887260887261</v>
      </c>
    </row>
    <row r="15" spans="1:13">
      <c r="A15" s="1" t="s">
        <v>251</v>
      </c>
      <c r="B15" s="1" t="s">
        <v>8</v>
      </c>
      <c r="C15" s="1">
        <v>8.7709131240844709</v>
      </c>
      <c r="D15" s="1">
        <v>9</v>
      </c>
      <c r="E15" s="1">
        <v>4</v>
      </c>
      <c r="F15" s="1">
        <v>305</v>
      </c>
      <c r="G15" s="1">
        <v>32.195</v>
      </c>
      <c r="H15" s="1">
        <v>9.41</v>
      </c>
      <c r="I15" s="2">
        <v>1.8040293040293038</v>
      </c>
      <c r="J15" s="2">
        <v>1.3029100529100528</v>
      </c>
      <c r="K15" s="2">
        <v>1.7051282051282051</v>
      </c>
      <c r="L15" s="2">
        <v>1.2314814814814816</v>
      </c>
      <c r="M15" s="2">
        <f t="shared" si="0"/>
        <v>1.510887260887261</v>
      </c>
    </row>
    <row r="16" spans="1:13">
      <c r="A16" s="1" t="s">
        <v>252</v>
      </c>
      <c r="B16" s="1" t="s">
        <v>8</v>
      </c>
      <c r="C16" s="1">
        <v>8.7709131240844709</v>
      </c>
      <c r="D16" s="1">
        <v>9</v>
      </c>
      <c r="E16" s="1">
        <v>4</v>
      </c>
      <c r="F16" s="1">
        <v>330</v>
      </c>
      <c r="G16" s="1">
        <v>35.133000000000003</v>
      </c>
      <c r="H16" s="1">
        <v>7.09</v>
      </c>
      <c r="I16" s="2">
        <v>1.8040293040293038</v>
      </c>
      <c r="J16" s="2">
        <v>1.3029100529100528</v>
      </c>
      <c r="K16" s="2">
        <v>1.7051282051282051</v>
      </c>
      <c r="L16" s="2">
        <v>1.2314814814814816</v>
      </c>
      <c r="M16" s="2">
        <f t="shared" si="0"/>
        <v>1.510887260887261</v>
      </c>
    </row>
    <row r="17" spans="1:13">
      <c r="A17" s="1" t="s">
        <v>253</v>
      </c>
      <c r="B17" s="1" t="s">
        <v>8</v>
      </c>
      <c r="C17" s="1">
        <v>8.7709131240844709</v>
      </c>
      <c r="D17" s="1">
        <v>9</v>
      </c>
      <c r="E17" s="1">
        <v>4</v>
      </c>
      <c r="F17" s="1">
        <v>320</v>
      </c>
      <c r="G17" s="1">
        <v>33.96</v>
      </c>
      <c r="H17" s="1">
        <v>7.12</v>
      </c>
      <c r="I17" s="2">
        <v>1.8040293040293038</v>
      </c>
      <c r="J17" s="2">
        <v>1.3029100529100528</v>
      </c>
      <c r="K17" s="2">
        <v>1.7051282051282051</v>
      </c>
      <c r="L17" s="2">
        <v>1.2314814814814816</v>
      </c>
      <c r="M17" s="2">
        <f t="shared" si="0"/>
        <v>1.510887260887261</v>
      </c>
    </row>
    <row r="18" spans="1:13">
      <c r="A18" s="1" t="s">
        <v>13</v>
      </c>
      <c r="B18" s="1" t="s">
        <v>14</v>
      </c>
      <c r="C18" s="1">
        <v>40.239401221275301</v>
      </c>
      <c r="D18" s="1">
        <v>43</v>
      </c>
      <c r="E18" s="1">
        <v>3</v>
      </c>
      <c r="F18" s="1">
        <v>154</v>
      </c>
      <c r="G18" s="1">
        <v>15.593</v>
      </c>
      <c r="H18" s="1">
        <v>5.87</v>
      </c>
      <c r="I18" s="2">
        <v>1.7779661016949153</v>
      </c>
      <c r="J18" s="2">
        <v>1.239952718676123</v>
      </c>
      <c r="K18" s="2">
        <v>1.7898305084745765</v>
      </c>
      <c r="L18" s="2">
        <v>1.24822695035461</v>
      </c>
      <c r="M18" s="2">
        <f t="shared" si="0"/>
        <v>1.5139940698000562</v>
      </c>
    </row>
    <row r="19" spans="1:13">
      <c r="A19" s="1" t="s">
        <v>207</v>
      </c>
      <c r="B19" s="1" t="s">
        <v>117</v>
      </c>
      <c r="C19" s="1">
        <v>1.7540794610977199</v>
      </c>
      <c r="D19" s="1">
        <v>4</v>
      </c>
      <c r="E19" s="1">
        <v>1</v>
      </c>
      <c r="F19" s="1">
        <v>130</v>
      </c>
      <c r="G19" s="1">
        <v>14.37</v>
      </c>
      <c r="H19" s="1">
        <v>5.57</v>
      </c>
      <c r="I19" s="2">
        <v>1.5037499999999999</v>
      </c>
      <c r="J19" s="2">
        <v>1.7384393063583818</v>
      </c>
      <c r="K19" s="2">
        <v>1.3174999999999999</v>
      </c>
      <c r="L19" s="2">
        <v>1.5231213872832372</v>
      </c>
      <c r="M19" s="2">
        <f t="shared" si="0"/>
        <v>1.5207026734104048</v>
      </c>
    </row>
    <row r="20" spans="1:13">
      <c r="A20" s="1" t="s">
        <v>254</v>
      </c>
      <c r="B20" s="1" t="s">
        <v>8</v>
      </c>
      <c r="C20" s="1">
        <v>6.7312200069427499</v>
      </c>
      <c r="D20" s="1">
        <v>6</v>
      </c>
      <c r="E20" s="1">
        <v>3</v>
      </c>
      <c r="F20" s="1">
        <v>320</v>
      </c>
      <c r="G20" s="1">
        <v>34.073</v>
      </c>
      <c r="H20" s="1">
        <v>7.87</v>
      </c>
      <c r="I20" s="2">
        <v>1.8603351955307261</v>
      </c>
      <c r="J20" s="2">
        <v>1.3196829590488772</v>
      </c>
      <c r="K20" s="2">
        <v>1.7206703910614525</v>
      </c>
      <c r="L20" s="2">
        <v>1.2206076618229855</v>
      </c>
      <c r="M20" s="2">
        <f t="shared" si="0"/>
        <v>1.5303240518660104</v>
      </c>
    </row>
    <row r="21" spans="1:13">
      <c r="A21" s="1" t="s">
        <v>176</v>
      </c>
      <c r="B21" s="1" t="s">
        <v>101</v>
      </c>
      <c r="C21" s="1">
        <v>2.5621645450592001</v>
      </c>
      <c r="D21" s="1">
        <v>3</v>
      </c>
      <c r="E21" s="1">
        <v>2</v>
      </c>
      <c r="F21" s="1">
        <v>541</v>
      </c>
      <c r="G21" s="1">
        <v>56.941000000000003</v>
      </c>
      <c r="H21" s="1">
        <v>6.23</v>
      </c>
      <c r="I21" s="2">
        <v>1.5714285714285714</v>
      </c>
      <c r="J21" s="2">
        <v>1.5348837209302328</v>
      </c>
      <c r="K21" s="2">
        <v>1.5446428571428572</v>
      </c>
      <c r="L21" s="2">
        <v>1.5087209302325584</v>
      </c>
      <c r="M21" s="2">
        <f t="shared" si="0"/>
        <v>1.5399190199335551</v>
      </c>
    </row>
    <row r="22" spans="1:13">
      <c r="A22" s="1" t="s">
        <v>155</v>
      </c>
      <c r="B22" s="1" t="s">
        <v>101</v>
      </c>
      <c r="C22" s="1">
        <v>2.5621645450592001</v>
      </c>
      <c r="D22" s="1">
        <v>3</v>
      </c>
      <c r="E22" s="1">
        <v>2</v>
      </c>
      <c r="F22" s="1">
        <v>541</v>
      </c>
      <c r="G22" s="1">
        <v>56.795999999999999</v>
      </c>
      <c r="H22" s="1">
        <v>6.06</v>
      </c>
      <c r="I22" s="2">
        <v>1.5714285714285714</v>
      </c>
      <c r="J22" s="2">
        <v>1.5348837209302328</v>
      </c>
      <c r="K22" s="2">
        <v>1.5446428571428572</v>
      </c>
      <c r="L22" s="2">
        <v>1.5087209302325584</v>
      </c>
      <c r="M22" s="2">
        <f t="shared" si="0"/>
        <v>1.5399190199335551</v>
      </c>
    </row>
    <row r="23" spans="1:13">
      <c r="A23" s="1" t="s">
        <v>212</v>
      </c>
      <c r="B23" s="1" t="s">
        <v>31</v>
      </c>
      <c r="C23" s="1">
        <v>4.3901228904724103</v>
      </c>
      <c r="D23" s="1">
        <v>6</v>
      </c>
      <c r="E23" s="1">
        <v>5</v>
      </c>
      <c r="F23" s="1">
        <v>507</v>
      </c>
      <c r="G23" s="1">
        <v>54.674999999999997</v>
      </c>
      <c r="H23" s="1">
        <v>6.68</v>
      </c>
      <c r="I23" s="2">
        <v>1.7790322580645161</v>
      </c>
      <c r="J23" s="2">
        <v>1.426908150064683</v>
      </c>
      <c r="K23" s="2">
        <v>1.643548387096774</v>
      </c>
      <c r="L23" s="2">
        <v>1.318240620957309</v>
      </c>
      <c r="M23" s="2">
        <f t="shared" si="0"/>
        <v>1.5419323540458205</v>
      </c>
    </row>
    <row r="24" spans="1:13">
      <c r="A24" s="1" t="s">
        <v>215</v>
      </c>
      <c r="B24" s="1" t="s">
        <v>54</v>
      </c>
      <c r="C24" s="1">
        <v>2.0019795894622798</v>
      </c>
      <c r="D24" s="1">
        <v>2</v>
      </c>
      <c r="E24" s="1">
        <v>2</v>
      </c>
      <c r="F24" s="1">
        <v>469</v>
      </c>
      <c r="G24" s="1">
        <v>50.274000000000001</v>
      </c>
      <c r="H24" s="1">
        <v>8.2799999999999994</v>
      </c>
      <c r="I24" s="2">
        <v>1.3813291139240507</v>
      </c>
      <c r="J24" s="2">
        <v>1.3791469194312795</v>
      </c>
      <c r="K24" s="2">
        <v>1.7199367088607593</v>
      </c>
      <c r="L24" s="2">
        <v>1.717219589257504</v>
      </c>
      <c r="M24" s="2">
        <f t="shared" si="0"/>
        <v>1.5494080828683985</v>
      </c>
    </row>
    <row r="25" spans="1:13">
      <c r="A25" s="1" t="s">
        <v>134</v>
      </c>
      <c r="B25" s="1" t="s">
        <v>54</v>
      </c>
      <c r="C25" s="1">
        <v>2.0019795894622798</v>
      </c>
      <c r="D25" s="1">
        <v>2</v>
      </c>
      <c r="E25" s="1">
        <v>2</v>
      </c>
      <c r="F25" s="1">
        <v>423</v>
      </c>
      <c r="G25" s="1">
        <v>45.25</v>
      </c>
      <c r="H25" s="1">
        <v>6.9</v>
      </c>
      <c r="I25" s="2">
        <v>1.3813291139240507</v>
      </c>
      <c r="J25" s="2">
        <v>1.3791469194312795</v>
      </c>
      <c r="K25" s="2">
        <v>1.7199367088607593</v>
      </c>
      <c r="L25" s="2">
        <v>1.717219589257504</v>
      </c>
      <c r="M25" s="2">
        <f t="shared" si="0"/>
        <v>1.5494080828683985</v>
      </c>
    </row>
    <row r="26" spans="1:13">
      <c r="A26" s="1" t="s">
        <v>53</v>
      </c>
      <c r="B26" s="1" t="s">
        <v>54</v>
      </c>
      <c r="C26" s="1">
        <v>2.0019795894622798</v>
      </c>
      <c r="D26" s="1">
        <v>4</v>
      </c>
      <c r="E26" s="1">
        <v>3</v>
      </c>
      <c r="F26" s="1">
        <v>456</v>
      </c>
      <c r="G26" s="1">
        <v>48.962000000000003</v>
      </c>
      <c r="H26" s="1">
        <v>8.02</v>
      </c>
      <c r="I26" s="2">
        <v>1.3813291139240507</v>
      </c>
      <c r="J26" s="2">
        <v>1.3791469194312795</v>
      </c>
      <c r="K26" s="2">
        <v>1.7199367088607593</v>
      </c>
      <c r="L26" s="2">
        <v>1.717219589257504</v>
      </c>
      <c r="M26" s="2">
        <f t="shared" si="0"/>
        <v>1.5494080828683985</v>
      </c>
    </row>
    <row r="27" spans="1:13">
      <c r="A27" s="1" t="s">
        <v>51</v>
      </c>
      <c r="B27" s="1" t="s">
        <v>52</v>
      </c>
      <c r="C27" s="1">
        <v>2.0019795894622798</v>
      </c>
      <c r="D27" s="1">
        <v>4</v>
      </c>
      <c r="E27" s="1">
        <v>3</v>
      </c>
      <c r="F27" s="1">
        <v>411</v>
      </c>
      <c r="G27" s="1">
        <v>44.212000000000003</v>
      </c>
      <c r="H27" s="1">
        <v>6.61</v>
      </c>
      <c r="I27" s="2">
        <v>1.3813291139240507</v>
      </c>
      <c r="J27" s="2">
        <v>1.3791469194312795</v>
      </c>
      <c r="K27" s="2">
        <v>1.7199367088607593</v>
      </c>
      <c r="L27" s="2">
        <v>1.717219589257504</v>
      </c>
      <c r="M27" s="2">
        <f t="shared" si="0"/>
        <v>1.5494080828683985</v>
      </c>
    </row>
    <row r="28" spans="1:13">
      <c r="A28" s="1" t="s">
        <v>258</v>
      </c>
      <c r="B28" s="1" t="s">
        <v>8</v>
      </c>
      <c r="C28" s="1">
        <v>40.766593933105497</v>
      </c>
      <c r="D28" s="1">
        <v>28</v>
      </c>
      <c r="E28" s="1">
        <v>5</v>
      </c>
      <c r="F28" s="1">
        <v>226</v>
      </c>
      <c r="G28" s="1">
        <v>23.596</v>
      </c>
      <c r="H28" s="1">
        <v>4.42</v>
      </c>
      <c r="I28" s="2">
        <v>1.7391304347826089</v>
      </c>
      <c r="J28" s="2">
        <v>1.4149659863945578</v>
      </c>
      <c r="K28" s="2">
        <v>1.7173913043478259</v>
      </c>
      <c r="L28" s="2">
        <v>1.3972789115646258</v>
      </c>
      <c r="M28" s="2">
        <f t="shared" si="0"/>
        <v>1.5671916592724047</v>
      </c>
    </row>
    <row r="29" spans="1:13">
      <c r="A29" s="1" t="s">
        <v>208</v>
      </c>
      <c r="B29" s="1" t="s">
        <v>8</v>
      </c>
      <c r="C29" s="1">
        <v>26.4545189142227</v>
      </c>
      <c r="D29" s="1">
        <v>46</v>
      </c>
      <c r="E29" s="1">
        <v>4</v>
      </c>
      <c r="F29" s="1">
        <v>127</v>
      </c>
      <c r="G29" s="1">
        <v>12.976000000000001</v>
      </c>
      <c r="H29" s="1">
        <v>9.01</v>
      </c>
      <c r="I29" s="2">
        <v>1.8357400722021657</v>
      </c>
      <c r="J29" s="2">
        <v>1.4466571834992887</v>
      </c>
      <c r="K29" s="2">
        <v>1.7093862815884475</v>
      </c>
      <c r="L29" s="2">
        <v>1.3470839260312946</v>
      </c>
      <c r="M29" s="2">
        <f t="shared" si="0"/>
        <v>1.584716865830299</v>
      </c>
    </row>
    <row r="30" spans="1:13">
      <c r="A30" s="1" t="s">
        <v>255</v>
      </c>
      <c r="B30" s="1" t="s">
        <v>8</v>
      </c>
      <c r="C30" s="1">
        <v>26.4545189142227</v>
      </c>
      <c r="D30" s="1">
        <v>46</v>
      </c>
      <c r="E30" s="1">
        <v>4</v>
      </c>
      <c r="F30" s="1">
        <v>127</v>
      </c>
      <c r="G30" s="1">
        <v>12.962</v>
      </c>
      <c r="H30" s="1">
        <v>9.01</v>
      </c>
      <c r="I30" s="2">
        <v>1.8357400722021657</v>
      </c>
      <c r="J30" s="2">
        <v>1.4466571834992887</v>
      </c>
      <c r="K30" s="2">
        <v>1.7093862815884475</v>
      </c>
      <c r="L30" s="2">
        <v>1.3470839260312946</v>
      </c>
      <c r="M30" s="2">
        <f t="shared" si="0"/>
        <v>1.584716865830299</v>
      </c>
    </row>
    <row r="31" spans="1:13">
      <c r="A31" s="1" t="s">
        <v>167</v>
      </c>
      <c r="B31" s="1" t="s">
        <v>168</v>
      </c>
      <c r="C31" s="1">
        <v>26.4545189142227</v>
      </c>
      <c r="D31" s="1">
        <v>46</v>
      </c>
      <c r="E31" s="1">
        <v>4</v>
      </c>
      <c r="F31" s="1">
        <v>99</v>
      </c>
      <c r="G31" s="1">
        <v>10.186999999999999</v>
      </c>
      <c r="H31" s="1">
        <v>8.65</v>
      </c>
      <c r="I31" s="2">
        <v>1.8357400722021657</v>
      </c>
      <c r="J31" s="2">
        <v>1.4466571834992887</v>
      </c>
      <c r="K31" s="2">
        <v>1.7093862815884475</v>
      </c>
      <c r="L31" s="2">
        <v>1.3470839260312946</v>
      </c>
      <c r="M31" s="2">
        <f t="shared" si="0"/>
        <v>1.584716865830299</v>
      </c>
    </row>
    <row r="32" spans="1:13">
      <c r="A32" s="1" t="s">
        <v>213</v>
      </c>
      <c r="B32" s="1" t="s">
        <v>8</v>
      </c>
      <c r="C32" s="1">
        <v>1.85356605052948</v>
      </c>
      <c r="D32" s="1">
        <v>5</v>
      </c>
      <c r="E32" s="1">
        <v>3</v>
      </c>
      <c r="F32" s="1">
        <v>143</v>
      </c>
      <c r="G32" s="1">
        <v>16.087</v>
      </c>
      <c r="H32" s="1">
        <v>9.66</v>
      </c>
      <c r="I32" s="2">
        <v>2.2055485498108451</v>
      </c>
      <c r="J32" s="2">
        <v>1.9585666293393058</v>
      </c>
      <c r="K32" s="2">
        <v>1.1538461538461537</v>
      </c>
      <c r="L32" s="2">
        <v>1.024636058230683</v>
      </c>
      <c r="M32" s="2">
        <f t="shared" ref="M32:M60" si="1">AVERAGE(I32:L32)</f>
        <v>1.585649347806747</v>
      </c>
    </row>
    <row r="33" spans="1:13">
      <c r="A33" s="1" t="s">
        <v>205</v>
      </c>
      <c r="B33" s="1" t="s">
        <v>8</v>
      </c>
      <c r="C33" s="1">
        <v>5.9740371704101598</v>
      </c>
      <c r="D33" s="1">
        <v>4</v>
      </c>
      <c r="E33" s="1">
        <v>4</v>
      </c>
      <c r="F33" s="1">
        <v>772</v>
      </c>
      <c r="G33" s="1">
        <v>84.542000000000002</v>
      </c>
      <c r="H33" s="1">
        <v>9.9600000000000009</v>
      </c>
      <c r="I33" s="2">
        <v>1.6094674556213016</v>
      </c>
      <c r="J33" s="2">
        <v>1.2344931921331315</v>
      </c>
      <c r="K33" s="2">
        <v>1.9980276134122286</v>
      </c>
      <c r="L33" s="2">
        <v>1.5325264750378214</v>
      </c>
      <c r="M33" s="2">
        <f t="shared" si="1"/>
        <v>1.5936286840511209</v>
      </c>
    </row>
    <row r="34" spans="1:13">
      <c r="A34" s="1" t="s">
        <v>256</v>
      </c>
      <c r="B34" s="1" t="s">
        <v>8</v>
      </c>
      <c r="C34" s="1">
        <v>5.9740371704101598</v>
      </c>
      <c r="D34" s="1">
        <v>4</v>
      </c>
      <c r="E34" s="1">
        <v>4</v>
      </c>
      <c r="F34" s="1">
        <v>641</v>
      </c>
      <c r="G34" s="1">
        <v>70.700999999999993</v>
      </c>
      <c r="H34" s="1">
        <v>9.85</v>
      </c>
      <c r="I34" s="2">
        <v>1.6094674556213016</v>
      </c>
      <c r="J34" s="2">
        <v>1.2344931921331315</v>
      </c>
      <c r="K34" s="2">
        <v>1.9980276134122286</v>
      </c>
      <c r="L34" s="2">
        <v>1.5325264750378214</v>
      </c>
      <c r="M34" s="2">
        <f t="shared" si="1"/>
        <v>1.5936286840511209</v>
      </c>
    </row>
    <row r="35" spans="1:13">
      <c r="A35" s="1" t="s">
        <v>131</v>
      </c>
      <c r="B35" s="1" t="s">
        <v>60</v>
      </c>
      <c r="C35" s="1">
        <v>5.9740371704101598</v>
      </c>
      <c r="D35" s="1">
        <v>6</v>
      </c>
      <c r="E35" s="1">
        <v>6</v>
      </c>
      <c r="F35" s="1">
        <v>907</v>
      </c>
      <c r="G35" s="1">
        <v>102.261</v>
      </c>
      <c r="H35" s="1">
        <v>6.14</v>
      </c>
      <c r="I35" s="2">
        <v>1.6094674556213016</v>
      </c>
      <c r="J35" s="2">
        <v>1.2344931921331315</v>
      </c>
      <c r="K35" s="2">
        <v>1.9980276134122286</v>
      </c>
      <c r="L35" s="2">
        <v>1.5325264750378214</v>
      </c>
      <c r="M35" s="2">
        <f t="shared" si="1"/>
        <v>1.5936286840511209</v>
      </c>
    </row>
    <row r="36" spans="1:13">
      <c r="A36" s="1" t="s">
        <v>59</v>
      </c>
      <c r="B36" s="1" t="s">
        <v>60</v>
      </c>
      <c r="C36" s="1">
        <v>5.9740371704101598</v>
      </c>
      <c r="D36" s="1">
        <v>6</v>
      </c>
      <c r="E36" s="1">
        <v>6</v>
      </c>
      <c r="F36" s="1">
        <v>776</v>
      </c>
      <c r="G36" s="1">
        <v>88.667000000000002</v>
      </c>
      <c r="H36" s="1">
        <v>5.83</v>
      </c>
      <c r="I36" s="2">
        <v>1.6094674556213016</v>
      </c>
      <c r="J36" s="2">
        <v>1.2344931921331315</v>
      </c>
      <c r="K36" s="2">
        <v>1.9980276134122286</v>
      </c>
      <c r="L36" s="2">
        <v>1.5325264750378214</v>
      </c>
      <c r="M36" s="2">
        <f t="shared" si="1"/>
        <v>1.5936286840511209</v>
      </c>
    </row>
    <row r="37" spans="1:13">
      <c r="A37" s="1" t="s">
        <v>216</v>
      </c>
      <c r="B37" s="1" t="s">
        <v>61</v>
      </c>
      <c r="C37" s="1">
        <v>43.099100828170798</v>
      </c>
      <c r="D37" s="1">
        <v>54</v>
      </c>
      <c r="E37" s="1">
        <v>3</v>
      </c>
      <c r="F37" s="1">
        <v>30</v>
      </c>
      <c r="G37" s="1">
        <v>3.4239999999999999</v>
      </c>
      <c r="H37" s="1">
        <v>4.7300000000000004</v>
      </c>
      <c r="I37" s="2">
        <v>1.871698113207547</v>
      </c>
      <c r="J37" s="2">
        <v>1.2588832487309645</v>
      </c>
      <c r="K37" s="2">
        <v>1.939622641509434</v>
      </c>
      <c r="L37" s="2">
        <v>1.3045685279187818</v>
      </c>
      <c r="M37" s="2">
        <f t="shared" si="1"/>
        <v>1.5936931328416817</v>
      </c>
    </row>
    <row r="38" spans="1:13">
      <c r="A38" s="1" t="s">
        <v>204</v>
      </c>
      <c r="B38" s="1" t="s">
        <v>8</v>
      </c>
      <c r="C38" s="1">
        <v>7.8052214384078997</v>
      </c>
      <c r="D38" s="1">
        <v>15</v>
      </c>
      <c r="E38" s="1">
        <v>3</v>
      </c>
      <c r="F38" s="1">
        <v>207</v>
      </c>
      <c r="G38" s="1">
        <v>23.132000000000001</v>
      </c>
      <c r="H38" s="1">
        <v>9.5399999999999991</v>
      </c>
      <c r="I38" s="2">
        <v>1.7601547388781431</v>
      </c>
      <c r="J38" s="2">
        <v>1.3829787234042552</v>
      </c>
      <c r="K38" s="2">
        <v>1.8104448742746615</v>
      </c>
      <c r="L38" s="2">
        <v>1.4224924012158056</v>
      </c>
      <c r="M38" s="2">
        <f t="shared" si="1"/>
        <v>1.5940176844432163</v>
      </c>
    </row>
    <row r="39" spans="1:13">
      <c r="A39" s="1" t="s">
        <v>209</v>
      </c>
      <c r="B39" s="1" t="s">
        <v>8</v>
      </c>
      <c r="C39" s="1">
        <v>5.66349101066589</v>
      </c>
      <c r="D39" s="1">
        <v>9</v>
      </c>
      <c r="E39" s="1">
        <v>3</v>
      </c>
      <c r="F39" s="1">
        <v>216</v>
      </c>
      <c r="G39" s="1">
        <v>23.812000000000001</v>
      </c>
      <c r="H39" s="1">
        <v>9.6300000000000008</v>
      </c>
      <c r="I39" s="2">
        <v>1.9419475655430709</v>
      </c>
      <c r="J39" s="2">
        <v>1.3680738786279683</v>
      </c>
      <c r="K39" s="2">
        <v>1.8202247191011234</v>
      </c>
      <c r="L39" s="2">
        <v>1.2823218997361476</v>
      </c>
      <c r="M39" s="2">
        <f t="shared" si="1"/>
        <v>1.6031420157520775</v>
      </c>
    </row>
    <row r="40" spans="1:13">
      <c r="A40" s="1" t="s">
        <v>241</v>
      </c>
      <c r="B40" s="1" t="s">
        <v>8</v>
      </c>
      <c r="C40" s="1">
        <v>5.66349101066589</v>
      </c>
      <c r="D40" s="1">
        <v>9</v>
      </c>
      <c r="E40" s="1">
        <v>3</v>
      </c>
      <c r="F40" s="1">
        <v>216</v>
      </c>
      <c r="G40" s="1">
        <v>23.815999999999999</v>
      </c>
      <c r="H40" s="1">
        <v>9.6300000000000008</v>
      </c>
      <c r="I40" s="2">
        <v>1.9419475655430709</v>
      </c>
      <c r="J40" s="2">
        <v>1.3680738786279683</v>
      </c>
      <c r="K40" s="2">
        <v>1.8202247191011234</v>
      </c>
      <c r="L40" s="2">
        <v>1.2823218997361476</v>
      </c>
      <c r="M40" s="2">
        <f t="shared" si="1"/>
        <v>1.6031420157520775</v>
      </c>
    </row>
    <row r="41" spans="1:13">
      <c r="A41" s="1" t="s">
        <v>244</v>
      </c>
      <c r="B41" s="1" t="s">
        <v>8</v>
      </c>
      <c r="C41" s="1">
        <v>5.66349101066589</v>
      </c>
      <c r="D41" s="1">
        <v>9</v>
      </c>
      <c r="E41" s="1">
        <v>3</v>
      </c>
      <c r="F41" s="1">
        <v>212</v>
      </c>
      <c r="G41" s="1">
        <v>23.533999999999999</v>
      </c>
      <c r="H41" s="1">
        <v>9.73</v>
      </c>
      <c r="I41" s="2">
        <v>1.9419475655430709</v>
      </c>
      <c r="J41" s="2">
        <v>1.3680738786279683</v>
      </c>
      <c r="K41" s="2">
        <v>1.8202247191011234</v>
      </c>
      <c r="L41" s="2">
        <v>1.2823218997361476</v>
      </c>
      <c r="M41" s="2">
        <f t="shared" si="1"/>
        <v>1.6031420157520775</v>
      </c>
    </row>
    <row r="42" spans="1:13">
      <c r="A42" s="1" t="s">
        <v>217</v>
      </c>
      <c r="B42" s="1" t="s">
        <v>15</v>
      </c>
      <c r="C42" s="1">
        <v>4.5187288522720301</v>
      </c>
      <c r="D42" s="1">
        <v>2</v>
      </c>
      <c r="E42" s="1">
        <v>1</v>
      </c>
      <c r="F42" s="1">
        <v>156</v>
      </c>
      <c r="G42" s="1">
        <v>17.081</v>
      </c>
      <c r="H42" s="1">
        <v>5.5</v>
      </c>
      <c r="I42" s="2">
        <v>1.9655172413793101</v>
      </c>
      <c r="J42" s="2">
        <v>1.0479616306954438</v>
      </c>
      <c r="K42" s="2">
        <v>2.2308845577211391</v>
      </c>
      <c r="L42" s="2">
        <v>1.1894484412470026</v>
      </c>
      <c r="M42" s="2">
        <f t="shared" si="1"/>
        <v>1.6084529677607238</v>
      </c>
    </row>
    <row r="43" spans="1:13">
      <c r="A43" s="1" t="s">
        <v>129</v>
      </c>
      <c r="B43" s="1" t="s">
        <v>526</v>
      </c>
      <c r="C43" s="1">
        <v>2.9980635643005402</v>
      </c>
      <c r="D43" s="1">
        <v>8</v>
      </c>
      <c r="E43" s="1">
        <v>1</v>
      </c>
      <c r="F43" s="1">
        <v>174</v>
      </c>
      <c r="G43" s="1">
        <v>19.308</v>
      </c>
      <c r="H43" s="1">
        <v>7.27</v>
      </c>
      <c r="I43" s="2">
        <v>1.9406392694063925</v>
      </c>
      <c r="J43" s="2">
        <v>1.2212643678160919</v>
      </c>
      <c r="K43" s="2">
        <v>2.0228310502283104</v>
      </c>
      <c r="L43" s="2">
        <v>1.2729885057471266</v>
      </c>
      <c r="M43" s="2">
        <f t="shared" si="1"/>
        <v>1.6144307982994803</v>
      </c>
    </row>
    <row r="44" spans="1:13">
      <c r="A44" s="1" t="s">
        <v>210</v>
      </c>
      <c r="B44" s="1" t="s">
        <v>542</v>
      </c>
      <c r="C44" s="1">
        <v>9.9843173027038592</v>
      </c>
      <c r="D44" s="1">
        <v>50</v>
      </c>
      <c r="E44" s="1">
        <v>3</v>
      </c>
      <c r="F44" s="1">
        <v>127</v>
      </c>
      <c r="G44" s="1">
        <v>13.449</v>
      </c>
      <c r="H44" s="1">
        <v>5.25</v>
      </c>
      <c r="I44" s="2">
        <v>1.8479853479853476</v>
      </c>
      <c r="J44" s="2">
        <v>1.3311345646437993</v>
      </c>
      <c r="K44" s="2">
        <v>1.9212454212454211</v>
      </c>
      <c r="L44" s="2">
        <v>1.3839050131926121</v>
      </c>
      <c r="M44" s="2">
        <f t="shared" si="1"/>
        <v>1.621067586766795</v>
      </c>
    </row>
    <row r="45" spans="1:13">
      <c r="A45" s="1" t="s">
        <v>150</v>
      </c>
      <c r="B45" s="1" t="s">
        <v>42</v>
      </c>
      <c r="C45" s="1">
        <v>9.9843173027038592</v>
      </c>
      <c r="D45" s="1">
        <v>50</v>
      </c>
      <c r="E45" s="1">
        <v>3</v>
      </c>
      <c r="F45" s="1">
        <v>143</v>
      </c>
      <c r="G45" s="1">
        <v>15.263</v>
      </c>
      <c r="H45" s="1">
        <v>4.68</v>
      </c>
      <c r="I45" s="2">
        <v>1.8479853479853476</v>
      </c>
      <c r="J45" s="2">
        <v>1.3311345646437993</v>
      </c>
      <c r="K45" s="2">
        <v>1.9212454212454211</v>
      </c>
      <c r="L45" s="2">
        <v>1.3839050131926121</v>
      </c>
      <c r="M45" s="2">
        <f t="shared" si="1"/>
        <v>1.621067586766795</v>
      </c>
    </row>
    <row r="46" spans="1:13">
      <c r="A46" s="1" t="s">
        <v>104</v>
      </c>
      <c r="B46" s="1" t="s">
        <v>105</v>
      </c>
      <c r="C46" s="1">
        <v>9.9843173027038592</v>
      </c>
      <c r="D46" s="1">
        <v>50</v>
      </c>
      <c r="E46" s="1">
        <v>3</v>
      </c>
      <c r="F46" s="1">
        <v>143</v>
      </c>
      <c r="G46" s="1">
        <v>15.276999999999999</v>
      </c>
      <c r="H46" s="1">
        <v>4.68</v>
      </c>
      <c r="I46" s="2">
        <v>1.8479853479853476</v>
      </c>
      <c r="J46" s="2">
        <v>1.3311345646437993</v>
      </c>
      <c r="K46" s="2">
        <v>1.9212454212454211</v>
      </c>
      <c r="L46" s="2">
        <v>1.3839050131926121</v>
      </c>
      <c r="M46" s="2">
        <f t="shared" si="1"/>
        <v>1.621067586766795</v>
      </c>
    </row>
    <row r="47" spans="1:13">
      <c r="A47" s="1" t="s">
        <v>211</v>
      </c>
      <c r="B47" s="1" t="s">
        <v>8</v>
      </c>
      <c r="C47" s="1">
        <v>9.4609894752502406</v>
      </c>
      <c r="D47" s="1">
        <v>11</v>
      </c>
      <c r="E47" s="1">
        <v>3</v>
      </c>
      <c r="F47" s="1">
        <v>376</v>
      </c>
      <c r="G47" s="1">
        <v>41.390999999999998</v>
      </c>
      <c r="H47" s="1">
        <v>5.74</v>
      </c>
      <c r="I47" s="2">
        <v>1.9475465313028766</v>
      </c>
      <c r="J47" s="2">
        <v>1.3154285714285714</v>
      </c>
      <c r="K47" s="2">
        <v>1.9238578680203047</v>
      </c>
      <c r="L47" s="2">
        <v>1.2994285714285714</v>
      </c>
      <c r="M47" s="2">
        <f t="shared" si="1"/>
        <v>1.6215653855450811</v>
      </c>
    </row>
    <row r="48" spans="1:13">
      <c r="A48" s="1" t="s">
        <v>206</v>
      </c>
      <c r="B48" s="1" t="s">
        <v>62</v>
      </c>
      <c r="C48" s="1">
        <v>91.187042832374601</v>
      </c>
      <c r="D48" s="1">
        <v>117</v>
      </c>
      <c r="E48" s="1">
        <v>1</v>
      </c>
      <c r="F48" s="1">
        <v>393</v>
      </c>
      <c r="G48" s="1">
        <v>42.033999999999999</v>
      </c>
      <c r="H48" s="1">
        <v>6.43</v>
      </c>
      <c r="I48" s="2">
        <v>2.0766208251473475</v>
      </c>
      <c r="J48" s="2">
        <v>1.3482142857142856</v>
      </c>
      <c r="K48" s="2">
        <v>1.8722986247544202</v>
      </c>
      <c r="L48" s="2">
        <v>1.2155612244897958</v>
      </c>
      <c r="M48" s="2">
        <f t="shared" si="1"/>
        <v>1.6281737400264622</v>
      </c>
    </row>
    <row r="49" spans="1:13">
      <c r="A49" s="1" t="s">
        <v>220</v>
      </c>
      <c r="B49" s="1" t="s">
        <v>9</v>
      </c>
      <c r="C49" s="1">
        <v>2.9365050792694101</v>
      </c>
      <c r="D49" s="1">
        <v>7</v>
      </c>
      <c r="E49" s="1">
        <v>3</v>
      </c>
      <c r="F49" s="1">
        <v>260</v>
      </c>
      <c r="G49" s="1">
        <v>29.364000000000001</v>
      </c>
      <c r="H49" s="1">
        <v>7.74</v>
      </c>
      <c r="I49" s="2">
        <v>1.5812080536912752</v>
      </c>
      <c r="J49" s="2">
        <v>1.8095238095238093</v>
      </c>
      <c r="K49" s="2">
        <v>1.4630872483221478</v>
      </c>
      <c r="L49" s="2">
        <v>1.674347158218126</v>
      </c>
      <c r="M49" s="2">
        <f t="shared" si="1"/>
        <v>1.6320415674388395</v>
      </c>
    </row>
    <row r="50" spans="1:13">
      <c r="A50" s="1" t="s">
        <v>144</v>
      </c>
      <c r="B50" s="1" t="s">
        <v>145</v>
      </c>
      <c r="C50" s="1">
        <v>2.9365050792694101</v>
      </c>
      <c r="D50" s="1">
        <v>7</v>
      </c>
      <c r="E50" s="1">
        <v>3</v>
      </c>
      <c r="F50" s="1">
        <v>245</v>
      </c>
      <c r="G50" s="1">
        <v>27.693000000000001</v>
      </c>
      <c r="H50" s="1">
        <v>6.76</v>
      </c>
      <c r="I50" s="2">
        <v>1.5812080536912752</v>
      </c>
      <c r="J50" s="2">
        <v>1.8095238095238093</v>
      </c>
      <c r="K50" s="2">
        <v>1.4630872483221478</v>
      </c>
      <c r="L50" s="2">
        <v>1.674347158218126</v>
      </c>
      <c r="M50" s="2">
        <f t="shared" si="1"/>
        <v>1.6320415674388395</v>
      </c>
    </row>
    <row r="51" spans="1:13">
      <c r="A51" s="1" t="s">
        <v>238</v>
      </c>
      <c r="B51" s="1" t="s">
        <v>9</v>
      </c>
      <c r="C51" s="1">
        <v>2.9365050792694101</v>
      </c>
      <c r="D51" s="1">
        <v>7</v>
      </c>
      <c r="E51" s="1">
        <v>3</v>
      </c>
      <c r="F51" s="1">
        <v>245</v>
      </c>
      <c r="G51" s="1">
        <v>27.702000000000002</v>
      </c>
      <c r="H51" s="1">
        <v>6.65</v>
      </c>
      <c r="I51" s="2">
        <v>1.5812080536912752</v>
      </c>
      <c r="J51" s="2">
        <v>1.8095238095238093</v>
      </c>
      <c r="K51" s="2">
        <v>1.4630872483221478</v>
      </c>
      <c r="L51" s="2">
        <v>1.674347158218126</v>
      </c>
      <c r="M51" s="2">
        <f t="shared" si="1"/>
        <v>1.6320415674388395</v>
      </c>
    </row>
    <row r="52" spans="1:13">
      <c r="A52" s="1" t="s">
        <v>530</v>
      </c>
      <c r="B52" s="1" t="s">
        <v>531</v>
      </c>
      <c r="C52" s="1">
        <v>17.187130093574499</v>
      </c>
      <c r="D52" s="1">
        <v>11</v>
      </c>
      <c r="E52" s="1">
        <v>1</v>
      </c>
      <c r="F52" s="1">
        <v>221</v>
      </c>
      <c r="G52" s="1">
        <v>22.45</v>
      </c>
      <c r="H52" s="1">
        <v>9.0299999999999994</v>
      </c>
      <c r="I52" s="2">
        <v>1.7932773109243698</v>
      </c>
      <c r="J52" s="2">
        <v>1.3984272608125818</v>
      </c>
      <c r="K52" s="2">
        <v>1.9277310924369748</v>
      </c>
      <c r="L52" s="2">
        <v>1.5032765399737877</v>
      </c>
      <c r="M52" s="2">
        <f t="shared" si="1"/>
        <v>1.6556780510369287</v>
      </c>
    </row>
    <row r="53" spans="1:13">
      <c r="A53" s="1" t="s">
        <v>125</v>
      </c>
      <c r="B53" s="1" t="s">
        <v>30</v>
      </c>
      <c r="C53" s="1">
        <v>2.2264204025268599</v>
      </c>
      <c r="D53" s="1">
        <v>2</v>
      </c>
      <c r="E53" s="1">
        <v>1</v>
      </c>
      <c r="F53" s="1">
        <v>216</v>
      </c>
      <c r="G53" s="1">
        <v>23.971</v>
      </c>
      <c r="H53" s="1">
        <v>6.09</v>
      </c>
      <c r="I53" s="2">
        <v>1.9669902912621358</v>
      </c>
      <c r="J53" s="2">
        <v>1.4409672830725462</v>
      </c>
      <c r="K53" s="2">
        <v>1.8563106796116504</v>
      </c>
      <c r="L53" s="2">
        <v>1.3598862019914653</v>
      </c>
      <c r="M53" s="2">
        <f t="shared" si="1"/>
        <v>1.6560386139844492</v>
      </c>
    </row>
    <row r="54" spans="1:13">
      <c r="A54" s="1" t="s">
        <v>173</v>
      </c>
      <c r="B54" s="1" t="s">
        <v>174</v>
      </c>
      <c r="C54" s="1">
        <v>2.2264204025268599</v>
      </c>
      <c r="D54" s="1">
        <v>2</v>
      </c>
      <c r="E54" s="1">
        <v>1</v>
      </c>
      <c r="F54" s="1">
        <v>219</v>
      </c>
      <c r="G54" s="1">
        <v>24.215</v>
      </c>
      <c r="H54" s="1">
        <v>6.21</v>
      </c>
      <c r="I54" s="2">
        <v>1.9669902912621358</v>
      </c>
      <c r="J54" s="2">
        <v>1.4409672830725462</v>
      </c>
      <c r="K54" s="2">
        <v>1.8563106796116504</v>
      </c>
      <c r="L54" s="2">
        <v>1.3598862019914653</v>
      </c>
      <c r="M54" s="2">
        <f t="shared" si="1"/>
        <v>1.6560386139844492</v>
      </c>
    </row>
    <row r="55" spans="1:13">
      <c r="A55" s="1" t="s">
        <v>29</v>
      </c>
      <c r="B55" s="1" t="s">
        <v>30</v>
      </c>
      <c r="C55" s="1">
        <v>2.2264204025268599</v>
      </c>
      <c r="D55" s="1">
        <v>2</v>
      </c>
      <c r="E55" s="1">
        <v>1</v>
      </c>
      <c r="F55" s="1">
        <v>219</v>
      </c>
      <c r="G55" s="1">
        <v>24.228999999999999</v>
      </c>
      <c r="H55" s="1">
        <v>6.37</v>
      </c>
      <c r="I55" s="2">
        <v>1.9669902912621358</v>
      </c>
      <c r="J55" s="2">
        <v>1.4409672830725462</v>
      </c>
      <c r="K55" s="2">
        <v>1.8563106796116504</v>
      </c>
      <c r="L55" s="2">
        <v>1.3598862019914653</v>
      </c>
      <c r="M55" s="2">
        <f t="shared" si="1"/>
        <v>1.6560386139844492</v>
      </c>
    </row>
    <row r="56" spans="1:13" ht="13.2" customHeight="1">
      <c r="A56" s="1" t="s">
        <v>32</v>
      </c>
      <c r="B56" s="1" t="s">
        <v>33</v>
      </c>
      <c r="C56" s="1">
        <v>2.5433492660522501</v>
      </c>
      <c r="D56" s="1">
        <v>2</v>
      </c>
      <c r="E56" s="1">
        <v>1</v>
      </c>
      <c r="F56" s="1">
        <v>205</v>
      </c>
      <c r="G56" s="1">
        <v>19.213999999999999</v>
      </c>
      <c r="H56" s="1">
        <v>5.91</v>
      </c>
      <c r="I56" s="2">
        <v>1.9426523297491038</v>
      </c>
      <c r="J56" s="2">
        <v>1.5354107648725215</v>
      </c>
      <c r="K56" s="2">
        <v>1.8387096774193548</v>
      </c>
      <c r="L56" s="2">
        <v>1.453257790368272</v>
      </c>
      <c r="M56" s="2">
        <f t="shared" si="1"/>
        <v>1.692507640602313</v>
      </c>
    </row>
    <row r="57" spans="1:13">
      <c r="A57" s="1" t="s">
        <v>528</v>
      </c>
      <c r="B57" s="1" t="s">
        <v>529</v>
      </c>
      <c r="C57" s="1">
        <v>10.2092896699905</v>
      </c>
      <c r="D57" s="1">
        <v>9</v>
      </c>
      <c r="E57" s="1">
        <v>1</v>
      </c>
      <c r="F57" s="1">
        <v>171</v>
      </c>
      <c r="G57" s="1">
        <v>18.367000000000001</v>
      </c>
      <c r="H57" s="1">
        <v>8.25</v>
      </c>
      <c r="I57" s="2">
        <v>3.3311688311688314</v>
      </c>
      <c r="J57" s="2">
        <v>1.2604422604422605</v>
      </c>
      <c r="K57" s="2">
        <v>4.1753246753246751</v>
      </c>
      <c r="L57" s="2">
        <v>1.57985257985258</v>
      </c>
      <c r="M57" s="2">
        <f t="shared" si="1"/>
        <v>2.5866970866970869</v>
      </c>
    </row>
    <row r="58" spans="1:13">
      <c r="A58" s="1" t="s">
        <v>257</v>
      </c>
      <c r="B58" s="1" t="s">
        <v>8</v>
      </c>
      <c r="C58" s="1">
        <v>2.1329798698425302</v>
      </c>
      <c r="D58" s="1">
        <v>7</v>
      </c>
      <c r="E58" s="1">
        <v>3</v>
      </c>
      <c r="F58" s="1">
        <v>325</v>
      </c>
      <c r="G58" s="1">
        <v>36.277000000000001</v>
      </c>
      <c r="H58" s="1">
        <v>7.31</v>
      </c>
      <c r="I58" s="2">
        <v>3.0065359477124183</v>
      </c>
      <c r="J58" s="2">
        <v>1.1004784688995217</v>
      </c>
      <c r="K58" s="2">
        <v>4.977124183006536</v>
      </c>
      <c r="L58" s="2">
        <v>1.8217703349282297</v>
      </c>
      <c r="M58" s="2">
        <f t="shared" si="1"/>
        <v>2.7264772336366767</v>
      </c>
    </row>
    <row r="59" spans="1:13">
      <c r="A59" s="1" t="s">
        <v>242</v>
      </c>
      <c r="B59" s="1" t="s">
        <v>8</v>
      </c>
      <c r="C59" s="1">
        <v>2.1329798698425302</v>
      </c>
      <c r="D59" s="1">
        <v>7</v>
      </c>
      <c r="E59" s="1">
        <v>3</v>
      </c>
      <c r="F59" s="1">
        <v>291</v>
      </c>
      <c r="G59" s="1">
        <v>32.555</v>
      </c>
      <c r="H59" s="1">
        <v>5.78</v>
      </c>
      <c r="I59" s="2">
        <v>3.0065359477124183</v>
      </c>
      <c r="J59" s="2">
        <v>1.1004784688995217</v>
      </c>
      <c r="K59" s="2">
        <v>4.977124183006536</v>
      </c>
      <c r="L59" s="2">
        <v>1.8217703349282297</v>
      </c>
      <c r="M59" s="2">
        <f t="shared" si="1"/>
        <v>2.7264772336366767</v>
      </c>
    </row>
    <row r="60" spans="1:13">
      <c r="A60" s="1" t="s">
        <v>243</v>
      </c>
      <c r="B60" s="1" t="s">
        <v>8</v>
      </c>
      <c r="C60" s="1">
        <v>2.1329798698425302</v>
      </c>
      <c r="D60" s="1">
        <v>7</v>
      </c>
      <c r="E60" s="1">
        <v>3</v>
      </c>
      <c r="F60" s="1">
        <v>291</v>
      </c>
      <c r="G60" s="1">
        <v>32.533000000000001</v>
      </c>
      <c r="H60" s="1">
        <v>5.96</v>
      </c>
      <c r="I60" s="2">
        <v>3.0065359477124183</v>
      </c>
      <c r="J60" s="2">
        <v>1.1004784688995217</v>
      </c>
      <c r="K60" s="2">
        <v>4.977124183006536</v>
      </c>
      <c r="L60" s="2">
        <v>1.8217703349282297</v>
      </c>
      <c r="M60" s="2">
        <f t="shared" si="1"/>
        <v>2.7264772336366767</v>
      </c>
    </row>
  </sheetData>
  <autoFilter ref="A1:M60">
    <sortState ref="A2:M62">
      <sortCondition ref="M1:M62"/>
    </sortState>
  </autoFilter>
  <sortState ref="A2:M62">
    <sortCondition ref="A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16"/>
  <sheetViews>
    <sheetView workbookViewId="0">
      <selection activeCell="L17" sqref="L17"/>
    </sheetView>
  </sheetViews>
  <sheetFormatPr defaultColWidth="9" defaultRowHeight="13.8"/>
  <cols>
    <col min="1" max="1" width="14.33203125" style="1" bestFit="1" customWidth="1"/>
    <col min="2" max="2" width="24.6640625" style="1" customWidth="1"/>
    <col min="3" max="3" width="9" style="1"/>
    <col min="4" max="4" width="15.88671875" style="1" customWidth="1"/>
    <col min="5" max="8" width="9" style="1"/>
    <col min="9" max="12" width="12.77734375" style="2" bestFit="1" customWidth="1"/>
    <col min="13" max="13" width="9" style="2"/>
    <col min="14" max="14" width="9" style="1"/>
    <col min="15" max="15" width="14.33203125" style="1" bestFit="1" customWidth="1"/>
    <col min="16" max="16" width="12.77734375" style="1" customWidth="1"/>
    <col min="17" max="16384" width="9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372</v>
      </c>
      <c r="J1" s="2" t="s">
        <v>371</v>
      </c>
      <c r="K1" s="2" t="s">
        <v>370</v>
      </c>
      <c r="L1" s="2" t="s">
        <v>369</v>
      </c>
      <c r="M1" s="2" t="s">
        <v>194</v>
      </c>
    </row>
    <row r="2" spans="1:13">
      <c r="A2" s="1" t="s">
        <v>368</v>
      </c>
      <c r="B2" s="1" t="s">
        <v>156</v>
      </c>
      <c r="C2" s="1">
        <v>154.0456221</v>
      </c>
      <c r="D2" s="1">
        <v>140</v>
      </c>
      <c r="E2" s="1">
        <v>3</v>
      </c>
      <c r="F2" s="1">
        <v>512</v>
      </c>
      <c r="G2" s="1">
        <v>56.39</v>
      </c>
      <c r="H2" s="1">
        <v>5.14</v>
      </c>
      <c r="I2" s="2">
        <v>1.213607595</v>
      </c>
      <c r="J2" s="2">
        <v>0.92076830700000001</v>
      </c>
      <c r="K2" s="2">
        <v>1.7658227849999999</v>
      </c>
      <c r="L2" s="2">
        <v>1.3397358939999999</v>
      </c>
      <c r="M2" s="2">
        <f t="shared" ref="M2:M33" si="0">AVERAGE(I2:L2)</f>
        <v>1.30998364525</v>
      </c>
    </row>
    <row r="3" spans="1:13">
      <c r="A3" s="1" t="s">
        <v>367</v>
      </c>
      <c r="B3" s="1" t="s">
        <v>366</v>
      </c>
      <c r="C3" s="1">
        <v>3.8548097609999998</v>
      </c>
      <c r="D3" s="1">
        <v>2</v>
      </c>
      <c r="E3" s="1">
        <v>1</v>
      </c>
      <c r="F3" s="1">
        <v>366</v>
      </c>
      <c r="G3" s="1">
        <v>42.718000000000004</v>
      </c>
      <c r="H3" s="1">
        <v>5.67</v>
      </c>
      <c r="I3" s="2">
        <v>1.6134615379999999</v>
      </c>
      <c r="J3" s="2">
        <v>1.2559880240000001</v>
      </c>
      <c r="K3" s="2">
        <v>2.1576923080000001</v>
      </c>
      <c r="L3" s="2">
        <v>1.679640719</v>
      </c>
      <c r="M3" s="2">
        <f t="shared" si="0"/>
        <v>1.6766956472499999</v>
      </c>
    </row>
    <row r="4" spans="1:13">
      <c r="A4" s="1" t="s">
        <v>505</v>
      </c>
      <c r="B4" s="1" t="s">
        <v>365</v>
      </c>
      <c r="C4" s="1">
        <v>1.8107808830000001</v>
      </c>
      <c r="D4" s="1">
        <v>1</v>
      </c>
      <c r="E4" s="1">
        <v>1</v>
      </c>
      <c r="F4" s="1">
        <v>60</v>
      </c>
      <c r="G4" s="1">
        <v>6.9690000000000003</v>
      </c>
      <c r="H4" s="1">
        <v>10.9</v>
      </c>
      <c r="I4" s="2">
        <v>1.4141592919999999</v>
      </c>
      <c r="J4" s="2">
        <v>0.90692395000000003</v>
      </c>
      <c r="K4" s="2">
        <v>2.0460176990000001</v>
      </c>
      <c r="L4" s="2">
        <v>1.312145289</v>
      </c>
      <c r="M4" s="2">
        <f t="shared" si="0"/>
        <v>1.4198115575000001</v>
      </c>
    </row>
    <row r="5" spans="1:13">
      <c r="A5" s="1" t="s">
        <v>494</v>
      </c>
      <c r="B5" s="1" t="s">
        <v>493</v>
      </c>
      <c r="C5" s="1">
        <v>10.441041589999999</v>
      </c>
      <c r="D5" s="1">
        <v>11</v>
      </c>
      <c r="E5" s="1">
        <v>1</v>
      </c>
      <c r="F5" s="1">
        <v>214</v>
      </c>
      <c r="G5" s="1">
        <v>21.620999999999999</v>
      </c>
      <c r="H5" s="1">
        <v>7.43</v>
      </c>
      <c r="I5" s="2">
        <v>1.5147928989999999</v>
      </c>
      <c r="J5" s="2">
        <v>0.85428253600000004</v>
      </c>
      <c r="K5" s="2">
        <v>2.0078895459999999</v>
      </c>
      <c r="L5" s="2">
        <v>1.1323692990000001</v>
      </c>
      <c r="M5" s="2">
        <f t="shared" si="0"/>
        <v>1.3773335700000002</v>
      </c>
    </row>
    <row r="6" spans="1:13">
      <c r="A6" s="1" t="s">
        <v>495</v>
      </c>
      <c r="B6" s="1" t="s">
        <v>22</v>
      </c>
      <c r="C6" s="1">
        <v>10.441041589999999</v>
      </c>
      <c r="D6" s="1">
        <v>11</v>
      </c>
      <c r="E6" s="1">
        <v>1</v>
      </c>
      <c r="F6" s="1">
        <v>231</v>
      </c>
      <c r="G6" s="1">
        <v>23.593</v>
      </c>
      <c r="H6" s="1">
        <v>8.65</v>
      </c>
      <c r="I6" s="2">
        <v>1.5147928989999999</v>
      </c>
      <c r="J6" s="2">
        <v>0.85428253600000004</v>
      </c>
      <c r="K6" s="2">
        <v>2.0078895459999999</v>
      </c>
      <c r="L6" s="2">
        <v>1.1323692990000001</v>
      </c>
      <c r="M6" s="2">
        <f t="shared" si="0"/>
        <v>1.3773335700000002</v>
      </c>
    </row>
    <row r="7" spans="1:13">
      <c r="A7" s="1" t="s">
        <v>496</v>
      </c>
      <c r="B7" s="1" t="s">
        <v>22</v>
      </c>
      <c r="C7" s="1">
        <v>10.441041589999999</v>
      </c>
      <c r="D7" s="1">
        <v>11</v>
      </c>
      <c r="E7" s="1">
        <v>1</v>
      </c>
      <c r="F7" s="1">
        <v>242</v>
      </c>
      <c r="G7" s="1">
        <v>24.591000000000001</v>
      </c>
      <c r="H7" s="1">
        <v>8.0299999999999994</v>
      </c>
      <c r="I7" s="2">
        <v>1.5147928989999999</v>
      </c>
      <c r="J7" s="2">
        <v>0.85428253600000004</v>
      </c>
      <c r="K7" s="2">
        <v>2.0078895459999999</v>
      </c>
      <c r="L7" s="2">
        <v>1.1323692990000001</v>
      </c>
      <c r="M7" s="2">
        <f t="shared" si="0"/>
        <v>1.3773335700000002</v>
      </c>
    </row>
    <row r="8" spans="1:13">
      <c r="A8" s="1" t="s">
        <v>507</v>
      </c>
      <c r="B8" s="1" t="s">
        <v>506</v>
      </c>
      <c r="C8" s="1">
        <v>34.24564779</v>
      </c>
      <c r="D8" s="1">
        <v>19</v>
      </c>
      <c r="E8" s="1">
        <v>1</v>
      </c>
      <c r="F8" s="1">
        <v>143</v>
      </c>
      <c r="G8" s="1">
        <v>15.225</v>
      </c>
      <c r="H8" s="1">
        <v>5.52</v>
      </c>
      <c r="I8" s="2">
        <v>1.637931034</v>
      </c>
      <c r="J8" s="2">
        <v>0.97812097799999997</v>
      </c>
      <c r="K8" s="2">
        <v>2.353448276</v>
      </c>
      <c r="L8" s="2">
        <v>1.405405405</v>
      </c>
      <c r="M8" s="2">
        <f t="shared" si="0"/>
        <v>1.5937264232499999</v>
      </c>
    </row>
    <row r="9" spans="1:13">
      <c r="A9" s="1" t="s">
        <v>508</v>
      </c>
      <c r="B9" s="1" t="s">
        <v>46</v>
      </c>
      <c r="C9" s="1">
        <v>7.6677469020000002</v>
      </c>
      <c r="D9" s="1">
        <v>9</v>
      </c>
      <c r="E9" s="1">
        <v>1</v>
      </c>
      <c r="F9" s="1">
        <v>148</v>
      </c>
      <c r="G9" s="1">
        <v>15.779</v>
      </c>
      <c r="H9" s="1">
        <v>5.52</v>
      </c>
      <c r="I9" s="2">
        <v>1.637931034</v>
      </c>
      <c r="J9" s="2">
        <v>0.97812097799999997</v>
      </c>
      <c r="K9" s="2">
        <v>2.353448276</v>
      </c>
      <c r="L9" s="2">
        <v>1.405405405</v>
      </c>
      <c r="M9" s="2">
        <f t="shared" si="0"/>
        <v>1.5937264232499999</v>
      </c>
    </row>
    <row r="10" spans="1:13">
      <c r="A10" s="1" t="s">
        <v>498</v>
      </c>
      <c r="B10" s="1" t="s">
        <v>77</v>
      </c>
      <c r="C10" s="1">
        <v>154.0456221</v>
      </c>
      <c r="D10" s="1">
        <v>140</v>
      </c>
      <c r="E10" s="1">
        <v>3</v>
      </c>
      <c r="F10" s="1">
        <v>488</v>
      </c>
      <c r="G10" s="1">
        <v>54.16</v>
      </c>
      <c r="H10" s="1">
        <v>5.29</v>
      </c>
      <c r="I10" s="2">
        <v>1.213607595</v>
      </c>
      <c r="J10" s="2">
        <v>0.92076830700000001</v>
      </c>
      <c r="K10" s="2">
        <v>1.7658227849999999</v>
      </c>
      <c r="L10" s="2">
        <v>1.3397358939999999</v>
      </c>
      <c r="M10" s="2">
        <f t="shared" si="0"/>
        <v>1.30998364525</v>
      </c>
    </row>
    <row r="11" spans="1:13">
      <c r="A11" s="1" t="s">
        <v>499</v>
      </c>
      <c r="B11" s="1" t="s">
        <v>77</v>
      </c>
      <c r="C11" s="1">
        <v>118.48923979999999</v>
      </c>
      <c r="D11" s="1">
        <v>118</v>
      </c>
      <c r="E11" s="1">
        <v>1</v>
      </c>
      <c r="F11" s="1">
        <v>407</v>
      </c>
      <c r="G11" s="1">
        <v>45.030999999999999</v>
      </c>
      <c r="H11" s="1">
        <v>5.54</v>
      </c>
      <c r="I11" s="2">
        <v>1.2150706440000001</v>
      </c>
      <c r="J11" s="2">
        <v>0.938181818</v>
      </c>
      <c r="K11" s="2">
        <v>1.7535321820000001</v>
      </c>
      <c r="L11" s="2">
        <v>1.353939394</v>
      </c>
      <c r="M11" s="2">
        <f t="shared" si="0"/>
        <v>1.3151810095000001</v>
      </c>
    </row>
    <row r="12" spans="1:13">
      <c r="A12" s="1" t="s">
        <v>364</v>
      </c>
      <c r="B12" s="1" t="s">
        <v>19</v>
      </c>
      <c r="C12" s="1">
        <v>2.5226097109999999</v>
      </c>
      <c r="D12" s="1">
        <v>4</v>
      </c>
      <c r="E12" s="1">
        <v>3</v>
      </c>
      <c r="F12" s="1">
        <v>427</v>
      </c>
      <c r="G12" s="1">
        <v>46.902999999999999</v>
      </c>
      <c r="H12" s="1">
        <v>8.6199999999999992</v>
      </c>
      <c r="I12" s="2">
        <v>1.2434210530000001</v>
      </c>
      <c r="J12" s="2">
        <v>0.97800776199999995</v>
      </c>
      <c r="K12" s="2">
        <v>1.7582236840000001</v>
      </c>
      <c r="L12" s="2">
        <v>1.3829236739999999</v>
      </c>
      <c r="M12" s="2">
        <f t="shared" si="0"/>
        <v>1.34064404325</v>
      </c>
    </row>
    <row r="13" spans="1:13">
      <c r="A13" s="1" t="s">
        <v>363</v>
      </c>
      <c r="B13" s="1" t="s">
        <v>359</v>
      </c>
      <c r="C13" s="1">
        <v>2.6680507659999999</v>
      </c>
      <c r="D13" s="1">
        <v>1</v>
      </c>
      <c r="E13" s="1">
        <v>1</v>
      </c>
      <c r="F13" s="1">
        <v>126</v>
      </c>
      <c r="G13" s="1">
        <v>14.488</v>
      </c>
      <c r="H13" s="1">
        <v>4.51</v>
      </c>
      <c r="I13" s="2">
        <v>1.3175591529999999</v>
      </c>
      <c r="J13" s="2">
        <v>1.100936524</v>
      </c>
      <c r="K13" s="2">
        <v>2.173100872</v>
      </c>
      <c r="L13" s="2">
        <v>1.815816857</v>
      </c>
      <c r="M13" s="2">
        <f t="shared" si="0"/>
        <v>1.6018533515</v>
      </c>
    </row>
    <row r="14" spans="1:13">
      <c r="A14" s="1" t="s">
        <v>320</v>
      </c>
      <c r="B14" s="1" t="s">
        <v>362</v>
      </c>
      <c r="C14" s="1">
        <v>5.6329622270000002</v>
      </c>
      <c r="D14" s="1">
        <v>2</v>
      </c>
      <c r="E14" s="1">
        <v>2</v>
      </c>
      <c r="F14" s="1">
        <v>521</v>
      </c>
      <c r="G14" s="1">
        <v>57.595999999999997</v>
      </c>
      <c r="H14" s="1">
        <v>6.14</v>
      </c>
      <c r="I14" s="2">
        <v>1.0726447219999999</v>
      </c>
      <c r="J14" s="2">
        <v>1.298076923</v>
      </c>
      <c r="K14" s="2">
        <v>1.4301929630000001</v>
      </c>
      <c r="L14" s="2">
        <v>1.730769231</v>
      </c>
      <c r="M14" s="2">
        <f t="shared" si="0"/>
        <v>1.3829209597499998</v>
      </c>
    </row>
    <row r="15" spans="1:13">
      <c r="A15" s="1" t="s">
        <v>361</v>
      </c>
      <c r="B15" s="1" t="s">
        <v>359</v>
      </c>
      <c r="C15" s="1">
        <v>2.6680507659999999</v>
      </c>
      <c r="D15" s="1">
        <v>2</v>
      </c>
      <c r="E15" s="1">
        <v>2</v>
      </c>
      <c r="F15" s="1">
        <v>126</v>
      </c>
      <c r="G15" s="1">
        <v>14.435</v>
      </c>
      <c r="H15" s="1">
        <v>4.46</v>
      </c>
      <c r="I15" s="2">
        <v>1.3176291790000001</v>
      </c>
      <c r="J15" s="2">
        <v>0.82887189299999997</v>
      </c>
      <c r="K15" s="2">
        <v>2.1717325230000002</v>
      </c>
      <c r="L15" s="2">
        <v>1.3661567880000001</v>
      </c>
      <c r="M15" s="2">
        <f t="shared" si="0"/>
        <v>1.4210975957500001</v>
      </c>
    </row>
    <row r="16" spans="1:13">
      <c r="A16" s="1" t="s">
        <v>360</v>
      </c>
      <c r="B16" s="1" t="s">
        <v>359</v>
      </c>
      <c r="C16" s="1">
        <v>2.6680507659999999</v>
      </c>
      <c r="D16" s="1">
        <v>2</v>
      </c>
      <c r="E16" s="1">
        <v>2</v>
      </c>
      <c r="F16" s="1">
        <v>126</v>
      </c>
      <c r="G16" s="1">
        <v>14.414</v>
      </c>
      <c r="H16" s="1">
        <v>4.51</v>
      </c>
      <c r="I16" s="2">
        <v>1.3176291790000001</v>
      </c>
      <c r="J16" s="2">
        <v>0.82887189299999997</v>
      </c>
      <c r="K16" s="2">
        <v>2.1717325230000002</v>
      </c>
      <c r="L16" s="2">
        <v>1.3661567880000001</v>
      </c>
      <c r="M16" s="2">
        <f t="shared" si="0"/>
        <v>1.4210975957500001</v>
      </c>
    </row>
    <row r="17" spans="1:13">
      <c r="A17" s="1" t="s">
        <v>358</v>
      </c>
      <c r="B17" s="1" t="s">
        <v>14</v>
      </c>
      <c r="C17" s="1">
        <v>5.1029791830000004</v>
      </c>
      <c r="D17" s="1">
        <v>2</v>
      </c>
      <c r="E17" s="1">
        <v>1</v>
      </c>
      <c r="F17" s="1">
        <v>155</v>
      </c>
      <c r="G17" s="1">
        <v>15.606</v>
      </c>
      <c r="H17" s="1">
        <v>5.87</v>
      </c>
      <c r="I17" s="2">
        <v>1.3533026109999999</v>
      </c>
      <c r="J17" s="2">
        <v>0.92639327000000005</v>
      </c>
      <c r="K17" s="2">
        <v>1.9769585249999999</v>
      </c>
      <c r="L17" s="2">
        <v>1.353312303</v>
      </c>
      <c r="M17" s="2">
        <f t="shared" si="0"/>
        <v>1.40249167725</v>
      </c>
    </row>
    <row r="18" spans="1:13">
      <c r="A18" s="1" t="s">
        <v>121</v>
      </c>
      <c r="B18" s="1" t="s">
        <v>14</v>
      </c>
      <c r="C18" s="1">
        <v>5.1029791830000004</v>
      </c>
      <c r="D18" s="1">
        <v>2</v>
      </c>
      <c r="E18" s="1">
        <v>1</v>
      </c>
      <c r="F18" s="1">
        <v>147</v>
      </c>
      <c r="G18" s="1">
        <v>14.757999999999999</v>
      </c>
      <c r="H18" s="1">
        <v>5.86</v>
      </c>
      <c r="I18" s="2">
        <v>1.3533026109999999</v>
      </c>
      <c r="J18" s="2">
        <v>0.92639327000000005</v>
      </c>
      <c r="K18" s="2">
        <v>1.9769585249999999</v>
      </c>
      <c r="L18" s="2">
        <v>1.353312303</v>
      </c>
      <c r="M18" s="2">
        <f t="shared" si="0"/>
        <v>1.40249167725</v>
      </c>
    </row>
    <row r="19" spans="1:13">
      <c r="A19" s="1" t="s">
        <v>357</v>
      </c>
      <c r="B19" s="1" t="s">
        <v>509</v>
      </c>
      <c r="C19" s="1">
        <v>8.3010609150000008</v>
      </c>
      <c r="D19" s="1">
        <v>10</v>
      </c>
      <c r="E19" s="1">
        <v>1</v>
      </c>
      <c r="F19" s="1">
        <v>224</v>
      </c>
      <c r="G19" s="1">
        <v>26.295000000000002</v>
      </c>
      <c r="H19" s="1">
        <v>8.1199999999999992</v>
      </c>
      <c r="I19" s="2">
        <v>1.475452196</v>
      </c>
      <c r="J19" s="2">
        <v>1.6769456679999999</v>
      </c>
      <c r="K19" s="2">
        <v>1.3074935400000001</v>
      </c>
      <c r="L19" s="2">
        <v>1.486049927</v>
      </c>
      <c r="M19" s="2">
        <f t="shared" si="0"/>
        <v>1.4864853327500001</v>
      </c>
    </row>
    <row r="20" spans="1:13">
      <c r="A20" s="1" t="s">
        <v>160</v>
      </c>
      <c r="B20" s="1" t="s">
        <v>161</v>
      </c>
      <c r="C20" s="1">
        <v>8.3010609150000008</v>
      </c>
      <c r="D20" s="1">
        <v>10</v>
      </c>
      <c r="E20" s="1">
        <v>1</v>
      </c>
      <c r="F20" s="1">
        <v>223</v>
      </c>
      <c r="G20" s="1">
        <v>26.193999999999999</v>
      </c>
      <c r="H20" s="1">
        <v>8.1199999999999992</v>
      </c>
      <c r="I20" s="2">
        <v>1.475452196</v>
      </c>
      <c r="J20" s="2">
        <v>1.6769456679999999</v>
      </c>
      <c r="K20" s="2">
        <v>1.3074935400000001</v>
      </c>
      <c r="L20" s="2">
        <v>1.486049927</v>
      </c>
      <c r="M20" s="2">
        <f t="shared" si="0"/>
        <v>1.4864853327500001</v>
      </c>
    </row>
    <row r="21" spans="1:13">
      <c r="A21" s="1" t="s">
        <v>501</v>
      </c>
      <c r="B21" s="1" t="s">
        <v>356</v>
      </c>
      <c r="C21" s="1">
        <v>154.0456221</v>
      </c>
      <c r="D21" s="1">
        <v>140</v>
      </c>
      <c r="E21" s="1">
        <v>3</v>
      </c>
      <c r="F21" s="1">
        <v>512</v>
      </c>
      <c r="G21" s="1">
        <v>56.378</v>
      </c>
      <c r="H21" s="1">
        <v>5.14</v>
      </c>
      <c r="I21" s="2">
        <v>1.213607595</v>
      </c>
      <c r="J21" s="2">
        <v>0.92076830700000001</v>
      </c>
      <c r="K21" s="2">
        <v>1.7658227849999999</v>
      </c>
      <c r="L21" s="2">
        <v>1.3397358939999999</v>
      </c>
      <c r="M21" s="2">
        <f t="shared" si="0"/>
        <v>1.30998364525</v>
      </c>
    </row>
    <row r="22" spans="1:13">
      <c r="A22" s="1" t="s">
        <v>68</v>
      </c>
      <c r="B22" s="1" t="s">
        <v>69</v>
      </c>
      <c r="C22" s="1">
        <v>10.441041589999999</v>
      </c>
      <c r="D22" s="1">
        <v>11</v>
      </c>
      <c r="E22" s="1">
        <v>1</v>
      </c>
      <c r="F22" s="1">
        <v>152</v>
      </c>
      <c r="G22" s="1">
        <v>15.125999999999999</v>
      </c>
      <c r="H22" s="1">
        <v>6.18</v>
      </c>
      <c r="I22" s="2">
        <v>1.5147928989999999</v>
      </c>
      <c r="J22" s="2">
        <v>0.85428253600000004</v>
      </c>
      <c r="K22" s="2">
        <v>2.0078895459999999</v>
      </c>
      <c r="L22" s="2">
        <v>1.1323692990000001</v>
      </c>
      <c r="M22" s="2">
        <f t="shared" si="0"/>
        <v>1.3773335700000002</v>
      </c>
    </row>
    <row r="23" spans="1:13">
      <c r="A23" s="1" t="s">
        <v>355</v>
      </c>
      <c r="B23" s="1" t="s">
        <v>354</v>
      </c>
      <c r="C23" s="1">
        <v>168.45953460000001</v>
      </c>
      <c r="D23" s="1">
        <v>217</v>
      </c>
      <c r="E23" s="1">
        <v>1</v>
      </c>
      <c r="F23" s="1">
        <v>658</v>
      </c>
      <c r="G23" s="1">
        <v>70.623999999999995</v>
      </c>
      <c r="H23" s="1">
        <v>7.96</v>
      </c>
      <c r="I23" s="2">
        <v>1.259615385</v>
      </c>
      <c r="J23" s="2">
        <v>0.654345654</v>
      </c>
      <c r="K23" s="2">
        <v>2.2076923079999999</v>
      </c>
      <c r="L23" s="2">
        <v>1.1468531470000001</v>
      </c>
      <c r="M23" s="2">
        <f t="shared" si="0"/>
        <v>1.3171266235000001</v>
      </c>
    </row>
    <row r="24" spans="1:13">
      <c r="A24" s="1" t="s">
        <v>502</v>
      </c>
      <c r="B24" s="1" t="s">
        <v>76</v>
      </c>
      <c r="C24" s="1">
        <v>151.24183249999999</v>
      </c>
      <c r="D24" s="1">
        <v>135</v>
      </c>
      <c r="E24" s="1">
        <v>2</v>
      </c>
      <c r="F24" s="1">
        <v>515</v>
      </c>
      <c r="G24" s="1">
        <v>56.612000000000002</v>
      </c>
      <c r="H24" s="1">
        <v>5.05</v>
      </c>
      <c r="I24" s="2">
        <v>1.351575456</v>
      </c>
      <c r="J24" s="2">
        <v>0.92613636399999999</v>
      </c>
      <c r="K24" s="2">
        <v>2.031509121</v>
      </c>
      <c r="L24" s="2">
        <v>1.3920454550000001</v>
      </c>
      <c r="M24" s="2">
        <f t="shared" si="0"/>
        <v>1.4253165989999999</v>
      </c>
    </row>
    <row r="25" spans="1:13">
      <c r="A25" s="1" t="s">
        <v>353</v>
      </c>
      <c r="B25" s="1" t="s">
        <v>352</v>
      </c>
      <c r="C25" s="1">
        <v>15.04954302</v>
      </c>
      <c r="D25" s="1">
        <v>33</v>
      </c>
      <c r="E25" s="1">
        <v>3</v>
      </c>
      <c r="F25" s="1">
        <v>398</v>
      </c>
      <c r="G25" s="1">
        <v>42.969000000000001</v>
      </c>
      <c r="H25" s="1">
        <v>5.33</v>
      </c>
      <c r="I25" s="2">
        <v>1.23903177</v>
      </c>
      <c r="J25" s="2">
        <v>1.06640625</v>
      </c>
      <c r="K25" s="2">
        <v>1.649016641</v>
      </c>
      <c r="L25" s="2">
        <v>1.4192708329999999</v>
      </c>
      <c r="M25" s="2">
        <f t="shared" si="0"/>
        <v>1.3434313734999999</v>
      </c>
    </row>
    <row r="26" spans="1:13">
      <c r="A26" s="1" t="s">
        <v>66</v>
      </c>
      <c r="B26" s="1" t="s">
        <v>67</v>
      </c>
      <c r="C26" s="1">
        <v>178.74523529999999</v>
      </c>
      <c r="D26" s="1">
        <v>133</v>
      </c>
      <c r="E26" s="1">
        <v>1</v>
      </c>
      <c r="F26" s="1">
        <v>173</v>
      </c>
      <c r="G26" s="1">
        <v>18.911000000000001</v>
      </c>
      <c r="H26" s="1">
        <v>7.85</v>
      </c>
      <c r="I26" s="2">
        <v>1.001908397</v>
      </c>
      <c r="J26" s="2">
        <v>2.3385300670000002</v>
      </c>
      <c r="K26" s="2">
        <v>2.2872137399999999</v>
      </c>
      <c r="L26" s="2">
        <v>5.3385300669999998</v>
      </c>
      <c r="M26" s="2">
        <f t="shared" si="0"/>
        <v>2.7415455677500002</v>
      </c>
    </row>
    <row r="27" spans="1:13">
      <c r="A27" s="1" t="s">
        <v>351</v>
      </c>
      <c r="B27" s="1" t="s">
        <v>350</v>
      </c>
      <c r="C27" s="1">
        <v>15.04954302</v>
      </c>
      <c r="D27" s="1">
        <v>33</v>
      </c>
      <c r="E27" s="1">
        <v>3</v>
      </c>
      <c r="F27" s="1">
        <v>398</v>
      </c>
      <c r="G27" s="1">
        <v>42.954000000000001</v>
      </c>
      <c r="H27" s="1">
        <v>5.33</v>
      </c>
      <c r="I27" s="2">
        <v>1.23903177</v>
      </c>
      <c r="J27" s="2">
        <v>1.06640625</v>
      </c>
      <c r="K27" s="2">
        <v>1.649016641</v>
      </c>
      <c r="L27" s="2">
        <v>1.4192708329999999</v>
      </c>
      <c r="M27" s="2">
        <f t="shared" si="0"/>
        <v>1.3434313734999999</v>
      </c>
    </row>
    <row r="28" spans="1:13">
      <c r="A28" s="1" t="s">
        <v>349</v>
      </c>
      <c r="B28" s="1" t="s">
        <v>348</v>
      </c>
      <c r="C28" s="1">
        <v>122.6883783</v>
      </c>
      <c r="D28" s="1">
        <v>76</v>
      </c>
      <c r="E28" s="1">
        <v>3</v>
      </c>
      <c r="F28" s="1">
        <v>226</v>
      </c>
      <c r="G28" s="1">
        <v>24.542000000000002</v>
      </c>
      <c r="H28" s="1">
        <v>7.83</v>
      </c>
      <c r="I28" s="2">
        <v>1.2537313430000001</v>
      </c>
      <c r="J28" s="2">
        <v>1.0206561359999999</v>
      </c>
      <c r="K28" s="2">
        <v>1.6253731339999999</v>
      </c>
      <c r="L28" s="2">
        <v>1.3232077760000001</v>
      </c>
      <c r="M28" s="2">
        <f t="shared" si="0"/>
        <v>1.30574209725</v>
      </c>
    </row>
    <row r="29" spans="1:13">
      <c r="A29" s="1" t="s">
        <v>112</v>
      </c>
      <c r="B29" s="1" t="s">
        <v>113</v>
      </c>
      <c r="C29" s="1">
        <v>39.795369630000003</v>
      </c>
      <c r="D29" s="1">
        <v>43</v>
      </c>
      <c r="E29" s="1">
        <v>3</v>
      </c>
      <c r="F29" s="1">
        <v>398</v>
      </c>
      <c r="G29" s="1">
        <v>43.091000000000001</v>
      </c>
      <c r="H29" s="1">
        <v>5.9</v>
      </c>
      <c r="I29" s="2">
        <v>1.7738619680000001</v>
      </c>
      <c r="J29" s="2">
        <v>1.161538462</v>
      </c>
      <c r="K29" s="2">
        <v>1.4419970630000001</v>
      </c>
      <c r="L29" s="2">
        <v>0.94423076900000003</v>
      </c>
      <c r="M29" s="2">
        <f t="shared" si="0"/>
        <v>1.3304070655</v>
      </c>
    </row>
    <row r="30" spans="1:13">
      <c r="A30" s="1" t="s">
        <v>347</v>
      </c>
      <c r="B30" s="1" t="s">
        <v>346</v>
      </c>
      <c r="C30" s="1">
        <v>2.6458160880000001</v>
      </c>
      <c r="D30" s="1">
        <v>2</v>
      </c>
      <c r="E30" s="1">
        <v>1</v>
      </c>
      <c r="F30" s="1">
        <v>375</v>
      </c>
      <c r="G30" s="1">
        <v>43.954000000000001</v>
      </c>
      <c r="H30" s="1">
        <v>5.33</v>
      </c>
      <c r="I30" s="2">
        <v>4.4821428570000004</v>
      </c>
      <c r="J30" s="2">
        <v>1.7583187389999999</v>
      </c>
      <c r="K30" s="2">
        <v>5.5446428570000004</v>
      </c>
      <c r="L30" s="2">
        <v>2.1751313489999999</v>
      </c>
      <c r="M30" s="2">
        <f t="shared" si="0"/>
        <v>3.4900589504999999</v>
      </c>
    </row>
    <row r="31" spans="1:13">
      <c r="A31" s="1" t="s">
        <v>500</v>
      </c>
      <c r="B31" s="1" t="s">
        <v>345</v>
      </c>
      <c r="C31" s="1">
        <v>73.895440100000002</v>
      </c>
      <c r="D31" s="1">
        <v>49</v>
      </c>
      <c r="E31" s="1">
        <v>2</v>
      </c>
      <c r="F31" s="1">
        <v>188</v>
      </c>
      <c r="G31" s="1">
        <v>20.603000000000002</v>
      </c>
      <c r="H31" s="1">
        <v>4.8899999999999997</v>
      </c>
      <c r="I31" s="2">
        <v>1.351575456</v>
      </c>
      <c r="J31" s="2">
        <v>0.92613636399999999</v>
      </c>
      <c r="K31" s="2">
        <v>2.031509121</v>
      </c>
      <c r="L31" s="2">
        <v>1.3920454550000001</v>
      </c>
      <c r="M31" s="2">
        <f t="shared" si="0"/>
        <v>1.4253165989999999</v>
      </c>
    </row>
    <row r="32" spans="1:13">
      <c r="A32" s="1" t="s">
        <v>216</v>
      </c>
      <c r="B32" s="1" t="s">
        <v>61</v>
      </c>
      <c r="C32" s="1">
        <v>18.271268370000001</v>
      </c>
      <c r="D32" s="1">
        <v>7</v>
      </c>
      <c r="E32" s="1">
        <v>3</v>
      </c>
      <c r="F32" s="1">
        <v>30</v>
      </c>
      <c r="G32" s="1">
        <v>3.4239999999999999</v>
      </c>
      <c r="H32" s="1">
        <v>4.7300000000000004</v>
      </c>
      <c r="I32" s="2">
        <v>1.26702509</v>
      </c>
      <c r="J32" s="2">
        <v>0.85593220299999995</v>
      </c>
      <c r="K32" s="2">
        <v>1.9641577059999999</v>
      </c>
      <c r="L32" s="2">
        <v>1.326876513</v>
      </c>
      <c r="M32" s="2">
        <f t="shared" si="0"/>
        <v>1.353497878</v>
      </c>
    </row>
    <row r="33" spans="1:13">
      <c r="A33" s="1" t="s">
        <v>48</v>
      </c>
      <c r="B33" s="1" t="s">
        <v>503</v>
      </c>
      <c r="C33" s="1">
        <v>18.14984703</v>
      </c>
      <c r="D33" s="1">
        <v>17</v>
      </c>
      <c r="E33" s="1">
        <v>1</v>
      </c>
      <c r="F33" s="1">
        <v>212</v>
      </c>
      <c r="G33" s="1">
        <v>23.343</v>
      </c>
      <c r="H33" s="1">
        <v>6.29</v>
      </c>
      <c r="I33" s="2">
        <v>1.1529968450000001</v>
      </c>
      <c r="J33" s="2">
        <v>1.029577465</v>
      </c>
      <c r="K33" s="2">
        <v>1.7886435329999999</v>
      </c>
      <c r="L33" s="2">
        <v>1.597183099</v>
      </c>
      <c r="M33" s="2">
        <f t="shared" si="0"/>
        <v>1.3921002355000001</v>
      </c>
    </row>
    <row r="34" spans="1:13">
      <c r="A34" s="1" t="s">
        <v>344</v>
      </c>
      <c r="B34" s="1" t="s">
        <v>343</v>
      </c>
      <c r="C34" s="1">
        <v>4.8174531460000001</v>
      </c>
      <c r="D34" s="1">
        <v>3</v>
      </c>
      <c r="E34" s="1">
        <v>3</v>
      </c>
      <c r="F34" s="1">
        <v>165</v>
      </c>
      <c r="G34" s="1">
        <v>17.733000000000001</v>
      </c>
      <c r="H34" s="1">
        <v>4.97</v>
      </c>
      <c r="I34" s="2">
        <v>1.354679803</v>
      </c>
      <c r="J34" s="2">
        <v>0.71552471799999995</v>
      </c>
      <c r="K34" s="2">
        <v>2.4105090310000001</v>
      </c>
      <c r="L34" s="2">
        <v>1.273200347</v>
      </c>
      <c r="M34" s="2">
        <f t="shared" ref="M34:M65" si="1">AVERAGE(I34:L34)</f>
        <v>1.4384784747500001</v>
      </c>
    </row>
    <row r="35" spans="1:13">
      <c r="A35" s="1" t="s">
        <v>504</v>
      </c>
      <c r="B35" s="1" t="s">
        <v>122</v>
      </c>
      <c r="C35" s="1">
        <v>154.0456221</v>
      </c>
      <c r="D35" s="1">
        <v>140</v>
      </c>
      <c r="E35" s="1">
        <v>3</v>
      </c>
      <c r="F35" s="1">
        <v>512</v>
      </c>
      <c r="G35" s="1">
        <v>56.405999999999999</v>
      </c>
      <c r="H35" s="1">
        <v>5.14</v>
      </c>
      <c r="I35" s="2">
        <v>1.213607595</v>
      </c>
      <c r="J35" s="2">
        <v>0.92076830700000001</v>
      </c>
      <c r="K35" s="2">
        <v>1.7658227849999999</v>
      </c>
      <c r="L35" s="2">
        <v>1.3397358939999999</v>
      </c>
      <c r="M35" s="2">
        <f t="shared" si="1"/>
        <v>1.30998364525</v>
      </c>
    </row>
    <row r="36" spans="1:13">
      <c r="A36" s="1" t="s">
        <v>510</v>
      </c>
      <c r="B36" s="1" t="s">
        <v>342</v>
      </c>
      <c r="C36" s="1">
        <v>4.6576492790000001</v>
      </c>
      <c r="D36" s="1">
        <v>4</v>
      </c>
      <c r="E36" s="1">
        <v>1</v>
      </c>
      <c r="F36" s="1">
        <v>527</v>
      </c>
      <c r="G36" s="1">
        <v>56.792999999999999</v>
      </c>
      <c r="H36" s="1">
        <v>8.56</v>
      </c>
      <c r="I36" s="2">
        <v>1.2985507249999999</v>
      </c>
      <c r="J36" s="2">
        <v>1.0692124110000001</v>
      </c>
      <c r="K36" s="2">
        <v>1.6521739129999999</v>
      </c>
      <c r="L36" s="2">
        <v>1.3603818620000001</v>
      </c>
      <c r="M36" s="2">
        <f t="shared" si="1"/>
        <v>1.34507972775</v>
      </c>
    </row>
    <row r="37" spans="1:13">
      <c r="A37" s="1" t="s">
        <v>341</v>
      </c>
      <c r="B37" s="1" t="s">
        <v>340</v>
      </c>
      <c r="C37" s="1">
        <v>3.8548097609999998</v>
      </c>
      <c r="D37" s="1">
        <v>2</v>
      </c>
      <c r="E37" s="1">
        <v>1</v>
      </c>
      <c r="F37" s="1">
        <v>280</v>
      </c>
      <c r="G37" s="1">
        <v>32.533000000000001</v>
      </c>
      <c r="H37" s="1">
        <v>5.0199999999999996</v>
      </c>
      <c r="I37" s="2">
        <v>1.6134615379999999</v>
      </c>
      <c r="J37" s="2">
        <v>1.2559880240000001</v>
      </c>
      <c r="K37" s="2">
        <v>2.1576923080000001</v>
      </c>
      <c r="L37" s="2">
        <v>1.679640719</v>
      </c>
      <c r="M37" s="2">
        <f t="shared" si="1"/>
        <v>1.6766956472499999</v>
      </c>
    </row>
    <row r="38" spans="1:13">
      <c r="A38" s="1" t="s">
        <v>339</v>
      </c>
      <c r="B38" s="1" t="s">
        <v>334</v>
      </c>
      <c r="C38" s="1">
        <v>3.8548097609999998</v>
      </c>
      <c r="D38" s="1">
        <v>2</v>
      </c>
      <c r="E38" s="1">
        <v>1</v>
      </c>
      <c r="F38" s="1">
        <v>321</v>
      </c>
      <c r="G38" s="1">
        <v>37.374000000000002</v>
      </c>
      <c r="H38" s="1">
        <v>8.51</v>
      </c>
      <c r="I38" s="2">
        <v>1.6134615379999999</v>
      </c>
      <c r="J38" s="2">
        <v>1.2559880240000001</v>
      </c>
      <c r="K38" s="2">
        <v>2.1576923080000001</v>
      </c>
      <c r="L38" s="2">
        <v>1.679640719</v>
      </c>
      <c r="M38" s="2">
        <f t="shared" si="1"/>
        <v>1.6766956472499999</v>
      </c>
    </row>
    <row r="39" spans="1:13">
      <c r="A39" s="1" t="s">
        <v>338</v>
      </c>
      <c r="B39" s="1" t="s">
        <v>334</v>
      </c>
      <c r="C39" s="1">
        <v>3.8548097609999998</v>
      </c>
      <c r="D39" s="1">
        <v>2</v>
      </c>
      <c r="E39" s="1">
        <v>1</v>
      </c>
      <c r="F39" s="1">
        <v>211</v>
      </c>
      <c r="G39" s="1">
        <v>24.37</v>
      </c>
      <c r="H39" s="1">
        <v>9.19</v>
      </c>
      <c r="I39" s="2">
        <v>1.6134615379999999</v>
      </c>
      <c r="J39" s="2">
        <v>1.2559880240000001</v>
      </c>
      <c r="K39" s="2">
        <v>2.1576923080000001</v>
      </c>
      <c r="L39" s="2">
        <v>1.679640719</v>
      </c>
      <c r="M39" s="2">
        <f t="shared" si="1"/>
        <v>1.6766956472499999</v>
      </c>
    </row>
    <row r="40" spans="1:13">
      <c r="A40" s="1" t="s">
        <v>337</v>
      </c>
      <c r="B40" s="1" t="s">
        <v>334</v>
      </c>
      <c r="C40" s="1">
        <v>3.8548097609999998</v>
      </c>
      <c r="D40" s="1">
        <v>2</v>
      </c>
      <c r="E40" s="1">
        <v>1</v>
      </c>
      <c r="F40" s="1">
        <v>291</v>
      </c>
      <c r="G40" s="1">
        <v>33.771000000000001</v>
      </c>
      <c r="H40" s="1">
        <v>8.51</v>
      </c>
      <c r="I40" s="2">
        <v>1.6134615379999999</v>
      </c>
      <c r="J40" s="2">
        <v>1.2559880240000001</v>
      </c>
      <c r="K40" s="2">
        <v>2.1576923080000001</v>
      </c>
      <c r="L40" s="2">
        <v>1.679640719</v>
      </c>
      <c r="M40" s="2">
        <f t="shared" si="1"/>
        <v>1.6766956472499999</v>
      </c>
    </row>
    <row r="41" spans="1:13">
      <c r="A41" s="1" t="s">
        <v>336</v>
      </c>
      <c r="B41" s="1" t="s">
        <v>334</v>
      </c>
      <c r="C41" s="1">
        <v>3.8548097609999998</v>
      </c>
      <c r="D41" s="1">
        <v>2</v>
      </c>
      <c r="E41" s="1">
        <v>1</v>
      </c>
      <c r="F41" s="1">
        <v>275</v>
      </c>
      <c r="G41" s="1">
        <v>31.96</v>
      </c>
      <c r="H41" s="1">
        <v>7.42</v>
      </c>
      <c r="I41" s="2">
        <v>1.6134615379999999</v>
      </c>
      <c r="J41" s="2">
        <v>1.2559880240000001</v>
      </c>
      <c r="K41" s="2">
        <v>2.1576923080000001</v>
      </c>
      <c r="L41" s="2">
        <v>1.679640719</v>
      </c>
      <c r="M41" s="2">
        <f t="shared" si="1"/>
        <v>1.6766956472499999</v>
      </c>
    </row>
    <row r="42" spans="1:13">
      <c r="A42" s="1" t="s">
        <v>335</v>
      </c>
      <c r="B42" s="1" t="s">
        <v>334</v>
      </c>
      <c r="C42" s="1">
        <v>3.8548097609999998</v>
      </c>
      <c r="D42" s="1">
        <v>2</v>
      </c>
      <c r="E42" s="1">
        <v>1</v>
      </c>
      <c r="F42" s="1">
        <v>217</v>
      </c>
      <c r="G42" s="1">
        <v>25.062999999999999</v>
      </c>
      <c r="H42" s="1">
        <v>9.19</v>
      </c>
      <c r="I42" s="2">
        <v>1.6134615379999999</v>
      </c>
      <c r="J42" s="2">
        <v>1.2559880240000001</v>
      </c>
      <c r="K42" s="2">
        <v>2.1576923080000001</v>
      </c>
      <c r="L42" s="2">
        <v>1.679640719</v>
      </c>
      <c r="M42" s="2">
        <f t="shared" si="1"/>
        <v>1.6766956472499999</v>
      </c>
    </row>
    <row r="43" spans="1:13">
      <c r="A43" s="1" t="s">
        <v>497</v>
      </c>
      <c r="B43" s="1" t="s">
        <v>22</v>
      </c>
      <c r="C43" s="1">
        <v>10.441041589999999</v>
      </c>
      <c r="D43" s="1">
        <v>11</v>
      </c>
      <c r="E43" s="1">
        <v>1</v>
      </c>
      <c r="F43" s="1">
        <v>152</v>
      </c>
      <c r="G43" s="1">
        <v>15.111000000000001</v>
      </c>
      <c r="H43" s="1">
        <v>6.18</v>
      </c>
      <c r="I43" s="2">
        <v>1.5147928989999999</v>
      </c>
      <c r="J43" s="2">
        <v>0.85428253600000004</v>
      </c>
      <c r="K43" s="2">
        <v>2.0078895459999999</v>
      </c>
      <c r="L43" s="2">
        <v>1.1323692990000001</v>
      </c>
      <c r="M43" s="2">
        <f t="shared" si="1"/>
        <v>1.3773335700000002</v>
      </c>
    </row>
    <row r="44" spans="1:13">
      <c r="A44" s="1" t="s">
        <v>120</v>
      </c>
      <c r="B44" s="1" t="s">
        <v>14</v>
      </c>
      <c r="C44" s="1">
        <v>5.1029791830000004</v>
      </c>
      <c r="D44" s="1">
        <v>2</v>
      </c>
      <c r="E44" s="1">
        <v>1</v>
      </c>
      <c r="F44" s="1">
        <v>153</v>
      </c>
      <c r="G44" s="1">
        <v>15.515000000000001</v>
      </c>
      <c r="H44" s="1">
        <v>5.39</v>
      </c>
      <c r="I44" s="2">
        <v>1.3533026109999999</v>
      </c>
      <c r="J44" s="2">
        <v>0.92639327000000005</v>
      </c>
      <c r="K44" s="2">
        <v>1.9769585249999999</v>
      </c>
      <c r="L44" s="2">
        <v>1.353312303</v>
      </c>
      <c r="M44" s="2">
        <f t="shared" si="1"/>
        <v>1.40249167725</v>
      </c>
    </row>
    <row r="45" spans="1:13">
      <c r="A45" s="1" t="s">
        <v>333</v>
      </c>
      <c r="B45" s="1" t="s">
        <v>332</v>
      </c>
      <c r="C45" s="1">
        <v>1.9514358039999999</v>
      </c>
      <c r="D45" s="1">
        <v>2</v>
      </c>
      <c r="E45" s="1">
        <v>1</v>
      </c>
      <c r="F45" s="1">
        <v>84</v>
      </c>
      <c r="G45" s="1">
        <v>9.1579999999999995</v>
      </c>
      <c r="H45" s="1">
        <v>9.44</v>
      </c>
      <c r="I45" s="2">
        <v>0.49546485299999998</v>
      </c>
      <c r="J45" s="2">
        <v>0.36507936499999999</v>
      </c>
      <c r="K45" s="2">
        <v>0.79591836699999996</v>
      </c>
      <c r="L45" s="2">
        <v>0.58646616500000004</v>
      </c>
      <c r="M45" s="2">
        <f t="shared" si="1"/>
        <v>0.56073218749999998</v>
      </c>
    </row>
    <row r="46" spans="1:13">
      <c r="A46" s="1" t="s">
        <v>331</v>
      </c>
      <c r="B46" s="1" t="s">
        <v>330</v>
      </c>
      <c r="C46" s="1">
        <v>2.2345266339999998</v>
      </c>
      <c r="D46" s="1">
        <v>1</v>
      </c>
      <c r="E46" s="1">
        <v>1</v>
      </c>
      <c r="F46" s="1">
        <v>232</v>
      </c>
      <c r="G46" s="1">
        <v>25.776</v>
      </c>
      <c r="H46" s="1">
        <v>6.64</v>
      </c>
      <c r="I46" s="2">
        <v>0.69329073500000005</v>
      </c>
      <c r="J46" s="2">
        <v>0.55451448000000003</v>
      </c>
      <c r="K46" s="2">
        <v>0.896698616</v>
      </c>
      <c r="L46" s="2">
        <v>0.71720613300000002</v>
      </c>
      <c r="M46" s="2">
        <f t="shared" si="1"/>
        <v>0.71542749100000003</v>
      </c>
    </row>
    <row r="47" spans="1:13">
      <c r="A47" s="1" t="s">
        <v>511</v>
      </c>
      <c r="B47" s="1" t="s">
        <v>329</v>
      </c>
      <c r="C47" s="1">
        <v>2.2345266339999998</v>
      </c>
      <c r="D47" s="1">
        <v>1</v>
      </c>
      <c r="E47" s="1">
        <v>1</v>
      </c>
      <c r="F47" s="1">
        <v>232</v>
      </c>
      <c r="G47" s="1">
        <v>25.773</v>
      </c>
      <c r="H47" s="1">
        <v>6.21</v>
      </c>
      <c r="I47" s="2">
        <v>0.69329073500000005</v>
      </c>
      <c r="J47" s="2">
        <v>0.55451448000000003</v>
      </c>
      <c r="K47" s="2">
        <v>0.896698616</v>
      </c>
      <c r="L47" s="2">
        <v>0.71720613300000002</v>
      </c>
      <c r="M47" s="2">
        <f t="shared" si="1"/>
        <v>0.71542749100000003</v>
      </c>
    </row>
    <row r="48" spans="1:13">
      <c r="A48" s="1" t="s">
        <v>512</v>
      </c>
      <c r="B48" s="1" t="s">
        <v>306</v>
      </c>
      <c r="C48" s="1">
        <v>2.2345266339999998</v>
      </c>
      <c r="D48" s="1">
        <v>1</v>
      </c>
      <c r="E48" s="1">
        <v>1</v>
      </c>
      <c r="F48" s="1">
        <v>232</v>
      </c>
      <c r="G48" s="1">
        <v>25.795000000000002</v>
      </c>
      <c r="H48" s="1">
        <v>6.21</v>
      </c>
      <c r="I48" s="2">
        <v>0.69329073500000005</v>
      </c>
      <c r="J48" s="2">
        <v>0.55451448000000003</v>
      </c>
      <c r="K48" s="2">
        <v>0.896698616</v>
      </c>
      <c r="L48" s="2">
        <v>0.71720613300000002</v>
      </c>
      <c r="M48" s="2">
        <f t="shared" si="1"/>
        <v>0.71542749100000003</v>
      </c>
    </row>
    <row r="49" spans="1:13">
      <c r="A49" s="1" t="s">
        <v>513</v>
      </c>
      <c r="B49" s="1" t="s">
        <v>306</v>
      </c>
      <c r="C49" s="1">
        <v>2.2345266339999998</v>
      </c>
      <c r="D49" s="1">
        <v>1</v>
      </c>
      <c r="E49" s="1">
        <v>1</v>
      </c>
      <c r="F49" s="1">
        <v>232</v>
      </c>
      <c r="G49" s="1">
        <v>25.747</v>
      </c>
      <c r="H49" s="1">
        <v>6.21</v>
      </c>
      <c r="I49" s="2">
        <v>0.69329073500000005</v>
      </c>
      <c r="J49" s="2">
        <v>0.55451448000000003</v>
      </c>
      <c r="K49" s="2">
        <v>0.896698616</v>
      </c>
      <c r="L49" s="2">
        <v>0.71720613300000002</v>
      </c>
      <c r="M49" s="2">
        <f t="shared" si="1"/>
        <v>0.71542749100000003</v>
      </c>
    </row>
    <row r="50" spans="1:13">
      <c r="A50" s="1" t="s">
        <v>514</v>
      </c>
      <c r="B50" s="1" t="s">
        <v>306</v>
      </c>
      <c r="C50" s="1">
        <v>2.2345266339999998</v>
      </c>
      <c r="D50" s="1">
        <v>1</v>
      </c>
      <c r="E50" s="1">
        <v>1</v>
      </c>
      <c r="F50" s="1">
        <v>232</v>
      </c>
      <c r="G50" s="1">
        <v>25.835000000000001</v>
      </c>
      <c r="H50" s="1">
        <v>6.21</v>
      </c>
      <c r="I50" s="2">
        <v>0.69329073500000005</v>
      </c>
      <c r="J50" s="2">
        <v>0.55451448000000003</v>
      </c>
      <c r="K50" s="2">
        <v>0.896698616</v>
      </c>
      <c r="L50" s="2">
        <v>0.71720613300000002</v>
      </c>
      <c r="M50" s="2">
        <f t="shared" si="1"/>
        <v>0.71542749100000003</v>
      </c>
    </row>
    <row r="51" spans="1:13">
      <c r="A51" s="1" t="s">
        <v>515</v>
      </c>
      <c r="B51" s="1" t="s">
        <v>329</v>
      </c>
      <c r="C51" s="1">
        <v>2.2345266339999998</v>
      </c>
      <c r="D51" s="1">
        <v>1</v>
      </c>
      <c r="E51" s="1">
        <v>1</v>
      </c>
      <c r="F51" s="1">
        <v>232</v>
      </c>
      <c r="G51" s="1">
        <v>25.806000000000001</v>
      </c>
      <c r="H51" s="1">
        <v>6.43</v>
      </c>
      <c r="I51" s="2">
        <v>0.69329073500000005</v>
      </c>
      <c r="J51" s="2">
        <v>0.55451448000000003</v>
      </c>
      <c r="K51" s="2">
        <v>0.896698616</v>
      </c>
      <c r="L51" s="2">
        <v>0.71720613300000002</v>
      </c>
      <c r="M51" s="2">
        <f t="shared" si="1"/>
        <v>0.71542749100000003</v>
      </c>
    </row>
    <row r="52" spans="1:13">
      <c r="A52" s="1" t="s">
        <v>516</v>
      </c>
      <c r="B52" s="1" t="s">
        <v>329</v>
      </c>
      <c r="C52" s="1">
        <v>2.2345266339999998</v>
      </c>
      <c r="D52" s="1">
        <v>1</v>
      </c>
      <c r="E52" s="1">
        <v>1</v>
      </c>
      <c r="F52" s="1">
        <v>232</v>
      </c>
      <c r="G52" s="1">
        <v>25.843</v>
      </c>
      <c r="H52" s="1">
        <v>6.54</v>
      </c>
      <c r="I52" s="2">
        <v>0.69329073500000005</v>
      </c>
      <c r="J52" s="2">
        <v>0.55451448000000003</v>
      </c>
      <c r="K52" s="2">
        <v>0.896698616</v>
      </c>
      <c r="L52" s="2">
        <v>0.71720613300000002</v>
      </c>
      <c r="M52" s="2">
        <f t="shared" si="1"/>
        <v>0.71542749100000003</v>
      </c>
    </row>
    <row r="53" spans="1:13">
      <c r="A53" s="1" t="s">
        <v>517</v>
      </c>
      <c r="B53" s="1" t="s">
        <v>306</v>
      </c>
      <c r="C53" s="1">
        <v>2.2345266339999998</v>
      </c>
      <c r="D53" s="1">
        <v>1</v>
      </c>
      <c r="E53" s="1">
        <v>1</v>
      </c>
      <c r="F53" s="1">
        <v>232</v>
      </c>
      <c r="G53" s="1">
        <v>25.777000000000001</v>
      </c>
      <c r="H53" s="1">
        <v>6.43</v>
      </c>
      <c r="I53" s="2">
        <v>0.69329073500000005</v>
      </c>
      <c r="J53" s="2">
        <v>0.55451448000000003</v>
      </c>
      <c r="K53" s="2">
        <v>0.896698616</v>
      </c>
      <c r="L53" s="2">
        <v>0.71720613300000002</v>
      </c>
      <c r="M53" s="2">
        <f t="shared" si="1"/>
        <v>0.71542749100000003</v>
      </c>
    </row>
    <row r="54" spans="1:13">
      <c r="A54" s="1" t="s">
        <v>328</v>
      </c>
      <c r="B54" s="1" t="s">
        <v>327</v>
      </c>
      <c r="C54" s="1">
        <v>1.8066481350000001</v>
      </c>
      <c r="D54" s="1">
        <v>4</v>
      </c>
      <c r="E54" s="1">
        <v>1</v>
      </c>
      <c r="F54" s="1">
        <v>513</v>
      </c>
      <c r="G54" s="1">
        <v>55.442</v>
      </c>
      <c r="H54" s="1">
        <v>7.5</v>
      </c>
      <c r="I54" s="2">
        <v>1</v>
      </c>
      <c r="J54" s="2">
        <v>1.019368E-2</v>
      </c>
      <c r="K54" s="2">
        <v>1</v>
      </c>
      <c r="L54" s="2">
        <v>1.019368E-2</v>
      </c>
      <c r="M54" s="2">
        <f t="shared" si="1"/>
        <v>0.50509683999999999</v>
      </c>
    </row>
    <row r="55" spans="1:13">
      <c r="A55" s="1" t="s">
        <v>326</v>
      </c>
      <c r="B55" s="1" t="s">
        <v>15</v>
      </c>
      <c r="C55" s="1">
        <v>3.068136215</v>
      </c>
      <c r="D55" s="1">
        <v>1</v>
      </c>
      <c r="E55" s="1">
        <v>1</v>
      </c>
      <c r="F55" s="1">
        <v>266</v>
      </c>
      <c r="G55" s="1">
        <v>28.18</v>
      </c>
      <c r="H55" s="1">
        <v>5.27</v>
      </c>
      <c r="I55" s="2">
        <v>0.64428739700000004</v>
      </c>
      <c r="J55" s="2">
        <v>0.44653061199999999</v>
      </c>
      <c r="K55" s="2">
        <v>1.001177856</v>
      </c>
      <c r="L55" s="2">
        <v>0.69387755100000004</v>
      </c>
      <c r="M55" s="2">
        <f t="shared" si="1"/>
        <v>0.69646835399999996</v>
      </c>
    </row>
    <row r="56" spans="1:13">
      <c r="A56" s="1" t="s">
        <v>169</v>
      </c>
      <c r="B56" s="1" t="s">
        <v>15</v>
      </c>
      <c r="C56" s="1">
        <v>3.068136215</v>
      </c>
      <c r="D56" s="1">
        <v>1</v>
      </c>
      <c r="E56" s="1">
        <v>1</v>
      </c>
      <c r="F56" s="1">
        <v>243</v>
      </c>
      <c r="G56" s="1">
        <v>25.806999999999999</v>
      </c>
      <c r="H56" s="1">
        <v>5.25</v>
      </c>
      <c r="I56" s="2">
        <v>0.64428739700000004</v>
      </c>
      <c r="J56" s="2">
        <v>0.44653061199999999</v>
      </c>
      <c r="K56" s="2">
        <v>1.001177856</v>
      </c>
      <c r="L56" s="2">
        <v>0.69387755100000004</v>
      </c>
      <c r="M56" s="2">
        <f t="shared" si="1"/>
        <v>0.69646835399999996</v>
      </c>
    </row>
    <row r="57" spans="1:13">
      <c r="A57" s="1" t="s">
        <v>489</v>
      </c>
      <c r="B57" s="1" t="s">
        <v>325</v>
      </c>
      <c r="C57" s="1">
        <v>3.7961246970000002</v>
      </c>
      <c r="D57" s="1">
        <v>4</v>
      </c>
      <c r="E57" s="1">
        <v>4</v>
      </c>
      <c r="F57" s="1">
        <v>733</v>
      </c>
      <c r="G57" s="1">
        <v>81.066999999999993</v>
      </c>
      <c r="H57" s="1">
        <v>7.46</v>
      </c>
      <c r="I57" s="2">
        <v>0.65646594300000005</v>
      </c>
      <c r="J57" s="2">
        <v>0.56451612900000003</v>
      </c>
      <c r="K57" s="2">
        <v>0.74827245799999997</v>
      </c>
      <c r="L57" s="2">
        <v>0.64346349700000005</v>
      </c>
      <c r="M57" s="2">
        <f t="shared" si="1"/>
        <v>0.65317950675000003</v>
      </c>
    </row>
    <row r="58" spans="1:13">
      <c r="A58" s="1" t="s">
        <v>490</v>
      </c>
      <c r="B58" s="1" t="s">
        <v>83</v>
      </c>
      <c r="C58" s="1">
        <v>3.7961246970000002</v>
      </c>
      <c r="D58" s="1">
        <v>4</v>
      </c>
      <c r="E58" s="1">
        <v>4</v>
      </c>
      <c r="F58" s="1">
        <v>685</v>
      </c>
      <c r="G58" s="1">
        <v>75.570999999999998</v>
      </c>
      <c r="H58" s="1">
        <v>8.25</v>
      </c>
      <c r="I58" s="2">
        <v>0.65646594300000005</v>
      </c>
      <c r="J58" s="2">
        <v>0.56451612900000003</v>
      </c>
      <c r="K58" s="2">
        <v>0.74827245799999997</v>
      </c>
      <c r="L58" s="2">
        <v>0.64346349700000005</v>
      </c>
      <c r="M58" s="2">
        <f t="shared" si="1"/>
        <v>0.65317950675000003</v>
      </c>
    </row>
    <row r="59" spans="1:13">
      <c r="A59" s="1" t="s">
        <v>491</v>
      </c>
      <c r="B59" s="1" t="s">
        <v>83</v>
      </c>
      <c r="C59" s="1">
        <v>1.902431607</v>
      </c>
      <c r="D59" s="1">
        <v>3</v>
      </c>
      <c r="E59" s="1">
        <v>3</v>
      </c>
      <c r="F59" s="1">
        <v>651</v>
      </c>
      <c r="G59" s="1">
        <v>71.751999999999995</v>
      </c>
      <c r="H59" s="1">
        <v>8.57</v>
      </c>
      <c r="I59" s="2">
        <v>0.62454545500000003</v>
      </c>
      <c r="J59" s="2">
        <v>0.57107231899999999</v>
      </c>
      <c r="K59" s="2">
        <v>0.76545454499999999</v>
      </c>
      <c r="L59" s="2">
        <v>0.69991687400000002</v>
      </c>
      <c r="M59" s="2">
        <f t="shared" si="1"/>
        <v>0.66524729824999995</v>
      </c>
    </row>
    <row r="60" spans="1:13">
      <c r="A60" s="1" t="s">
        <v>324</v>
      </c>
      <c r="B60" s="1" t="s">
        <v>262</v>
      </c>
      <c r="C60" s="1">
        <v>1.7538522480000001</v>
      </c>
      <c r="D60" s="1">
        <v>1</v>
      </c>
      <c r="E60" s="1">
        <v>1</v>
      </c>
      <c r="F60" s="1">
        <v>698</v>
      </c>
      <c r="G60" s="1">
        <v>76.451999999999998</v>
      </c>
      <c r="H60" s="1">
        <v>5.74</v>
      </c>
      <c r="I60" s="2">
        <v>0.80673316699999997</v>
      </c>
      <c r="J60" s="2">
        <v>0.615604186</v>
      </c>
      <c r="K60" s="2">
        <v>0.86533665800000004</v>
      </c>
      <c r="L60" s="2">
        <v>0.66032350100000003</v>
      </c>
      <c r="M60" s="2">
        <f t="shared" si="1"/>
        <v>0.73699937800000004</v>
      </c>
    </row>
    <row r="61" spans="1:13">
      <c r="A61" s="1" t="s">
        <v>323</v>
      </c>
      <c r="B61" s="1" t="s">
        <v>317</v>
      </c>
      <c r="C61" s="1">
        <v>1.8066481350000001</v>
      </c>
      <c r="D61" s="1">
        <v>4</v>
      </c>
      <c r="E61" s="1">
        <v>1</v>
      </c>
      <c r="F61" s="1">
        <v>513</v>
      </c>
      <c r="G61" s="1">
        <v>55.500999999999998</v>
      </c>
      <c r="H61" s="1">
        <v>7.28</v>
      </c>
      <c r="I61" s="2">
        <v>1</v>
      </c>
      <c r="J61" s="2">
        <v>1.019368E-2</v>
      </c>
      <c r="K61" s="2">
        <v>1</v>
      </c>
      <c r="L61" s="2">
        <v>1.019368E-2</v>
      </c>
      <c r="M61" s="2">
        <f t="shared" si="1"/>
        <v>0.50509683999999999</v>
      </c>
    </row>
    <row r="62" spans="1:13">
      <c r="A62" s="1" t="s">
        <v>322</v>
      </c>
      <c r="B62" s="1" t="s">
        <v>317</v>
      </c>
      <c r="C62" s="1">
        <v>1.8066481350000001</v>
      </c>
      <c r="D62" s="1">
        <v>4</v>
      </c>
      <c r="E62" s="1">
        <v>1</v>
      </c>
      <c r="F62" s="1">
        <v>494</v>
      </c>
      <c r="G62" s="1">
        <v>53.564999999999998</v>
      </c>
      <c r="H62" s="1">
        <v>6.64</v>
      </c>
      <c r="I62" s="2">
        <v>1</v>
      </c>
      <c r="J62" s="2">
        <v>1.019368E-2</v>
      </c>
      <c r="K62" s="2">
        <v>1</v>
      </c>
      <c r="L62" s="2">
        <v>1.019368E-2</v>
      </c>
      <c r="M62" s="2">
        <f t="shared" si="1"/>
        <v>0.50509683999999999</v>
      </c>
    </row>
    <row r="63" spans="1:13">
      <c r="A63" s="1" t="s">
        <v>107</v>
      </c>
      <c r="B63" s="1" t="s">
        <v>10</v>
      </c>
      <c r="C63" s="1">
        <v>2.7870047090000001</v>
      </c>
      <c r="D63" s="1">
        <v>1</v>
      </c>
      <c r="E63" s="1">
        <v>1</v>
      </c>
      <c r="F63" s="1">
        <v>437</v>
      </c>
      <c r="G63" s="1">
        <v>45.567999999999998</v>
      </c>
      <c r="H63" s="1">
        <v>5.63</v>
      </c>
      <c r="I63" s="2">
        <v>0.63552021199999997</v>
      </c>
      <c r="J63" s="2">
        <v>0.73599386</v>
      </c>
      <c r="K63" s="2">
        <v>0.64546057000000001</v>
      </c>
      <c r="L63" s="2">
        <v>0.74750575600000002</v>
      </c>
      <c r="M63" s="2">
        <f t="shared" si="1"/>
        <v>0.69112009949999997</v>
      </c>
    </row>
    <row r="64" spans="1:13">
      <c r="A64" s="1" t="s">
        <v>321</v>
      </c>
      <c r="B64" s="1" t="s">
        <v>26</v>
      </c>
      <c r="C64" s="1">
        <v>4.1407787799999998</v>
      </c>
      <c r="D64" s="1">
        <v>2</v>
      </c>
      <c r="E64" s="1">
        <v>1</v>
      </c>
      <c r="F64" s="1">
        <v>984</v>
      </c>
      <c r="G64" s="1">
        <v>109.988</v>
      </c>
      <c r="H64" s="1">
        <v>6.13</v>
      </c>
      <c r="I64" s="2">
        <v>0.88704318900000001</v>
      </c>
      <c r="J64" s="2">
        <v>0.73892988900000001</v>
      </c>
      <c r="K64" s="2">
        <v>0.740863787</v>
      </c>
      <c r="L64" s="2">
        <v>0.61715867199999996</v>
      </c>
      <c r="M64" s="2">
        <f t="shared" si="1"/>
        <v>0.74599888424999994</v>
      </c>
    </row>
    <row r="65" spans="1:13">
      <c r="A65" s="1" t="s">
        <v>25</v>
      </c>
      <c r="B65" s="1" t="s">
        <v>26</v>
      </c>
      <c r="C65" s="1">
        <v>4.1407787799999998</v>
      </c>
      <c r="D65" s="1">
        <v>2</v>
      </c>
      <c r="E65" s="1">
        <v>1</v>
      </c>
      <c r="F65" s="1">
        <v>1018</v>
      </c>
      <c r="G65" s="1">
        <v>113.735</v>
      </c>
      <c r="H65" s="1">
        <v>6.09</v>
      </c>
      <c r="I65" s="2">
        <v>0.88704318900000001</v>
      </c>
      <c r="J65" s="2">
        <v>0.73892988900000001</v>
      </c>
      <c r="K65" s="2">
        <v>0.740863787</v>
      </c>
      <c r="L65" s="2">
        <v>0.61715867199999996</v>
      </c>
      <c r="M65" s="2">
        <f t="shared" si="1"/>
        <v>0.74599888424999994</v>
      </c>
    </row>
    <row r="66" spans="1:13">
      <c r="A66" s="1" t="s">
        <v>320</v>
      </c>
      <c r="B66" s="1" t="s">
        <v>10</v>
      </c>
      <c r="C66" s="1">
        <v>2.7870047090000001</v>
      </c>
      <c r="D66" s="1">
        <v>1</v>
      </c>
      <c r="E66" s="1">
        <v>1</v>
      </c>
      <c r="F66" s="1">
        <v>434</v>
      </c>
      <c r="G66" s="1">
        <v>45.180999999999997</v>
      </c>
      <c r="H66" s="1">
        <v>5.5</v>
      </c>
      <c r="I66" s="2">
        <v>0.63552021199999997</v>
      </c>
      <c r="J66" s="2">
        <v>0.73599386</v>
      </c>
      <c r="K66" s="2">
        <v>0.64546057000000001</v>
      </c>
      <c r="L66" s="2">
        <v>0.74750575600000002</v>
      </c>
      <c r="M66" s="2">
        <f t="shared" ref="M66:M97" si="2">AVERAGE(I66:L66)</f>
        <v>0.69112009949999997</v>
      </c>
    </row>
    <row r="67" spans="1:13">
      <c r="A67" s="1" t="s">
        <v>319</v>
      </c>
      <c r="B67" s="1" t="s">
        <v>23</v>
      </c>
      <c r="C67" s="1">
        <v>1.915553689</v>
      </c>
      <c r="D67" s="1">
        <v>2</v>
      </c>
      <c r="E67" s="1">
        <v>1</v>
      </c>
      <c r="F67" s="1">
        <v>475</v>
      </c>
      <c r="G67" s="1">
        <v>48.829000000000001</v>
      </c>
      <c r="H67" s="1">
        <v>8.91</v>
      </c>
      <c r="I67" s="2">
        <v>0.31954022999999998</v>
      </c>
      <c r="J67" s="2">
        <v>0.35824742300000001</v>
      </c>
      <c r="K67" s="2">
        <v>1.056321839</v>
      </c>
      <c r="L67" s="2">
        <v>1.1842783509999999</v>
      </c>
      <c r="M67" s="2">
        <f t="shared" si="2"/>
        <v>0.72959696074999991</v>
      </c>
    </row>
    <row r="68" spans="1:13">
      <c r="A68" s="1" t="s">
        <v>99</v>
      </c>
      <c r="B68" s="1" t="s">
        <v>100</v>
      </c>
      <c r="C68" s="1">
        <v>2.1502304080000001</v>
      </c>
      <c r="D68" s="1">
        <v>2</v>
      </c>
      <c r="E68" s="1">
        <v>1</v>
      </c>
      <c r="F68" s="1">
        <v>912</v>
      </c>
      <c r="G68" s="1">
        <v>101.194</v>
      </c>
      <c r="H68" s="1">
        <v>5.59</v>
      </c>
      <c r="I68" s="2">
        <v>0.69756554299999995</v>
      </c>
      <c r="J68" s="2">
        <v>0.60915780900000005</v>
      </c>
      <c r="K68" s="2">
        <v>0.90262172299999999</v>
      </c>
      <c r="L68" s="2">
        <v>0.78822567499999996</v>
      </c>
      <c r="M68" s="2">
        <f t="shared" si="2"/>
        <v>0.74939268749999999</v>
      </c>
    </row>
    <row r="69" spans="1:13">
      <c r="A69" s="1" t="s">
        <v>166</v>
      </c>
      <c r="B69" s="1" t="s">
        <v>100</v>
      </c>
      <c r="C69" s="1">
        <v>2.1502304080000001</v>
      </c>
      <c r="D69" s="1">
        <v>2</v>
      </c>
      <c r="E69" s="1">
        <v>1</v>
      </c>
      <c r="F69" s="1">
        <v>904</v>
      </c>
      <c r="G69" s="1">
        <v>100.27200000000001</v>
      </c>
      <c r="H69" s="1">
        <v>5.59</v>
      </c>
      <c r="I69" s="2">
        <v>0.69756554299999995</v>
      </c>
      <c r="J69" s="2">
        <v>0.60915780900000005</v>
      </c>
      <c r="K69" s="2">
        <v>0.90262172299999999</v>
      </c>
      <c r="L69" s="2">
        <v>0.78822567499999996</v>
      </c>
      <c r="M69" s="2">
        <f t="shared" si="2"/>
        <v>0.74939268749999999</v>
      </c>
    </row>
    <row r="70" spans="1:13">
      <c r="A70" s="1" t="s">
        <v>141</v>
      </c>
      <c r="B70" s="1" t="s">
        <v>10</v>
      </c>
      <c r="C70" s="1">
        <v>2.7870047090000001</v>
      </c>
      <c r="D70" s="1">
        <v>2</v>
      </c>
      <c r="E70" s="1">
        <v>2</v>
      </c>
      <c r="F70" s="1">
        <v>497</v>
      </c>
      <c r="G70" s="1">
        <v>52.097999999999999</v>
      </c>
      <c r="H70" s="1">
        <v>6.06</v>
      </c>
      <c r="I70" s="2">
        <v>0.76550552299999997</v>
      </c>
      <c r="J70" s="2">
        <v>0.92505133500000003</v>
      </c>
      <c r="K70" s="2">
        <v>0.60662701799999996</v>
      </c>
      <c r="L70" s="2">
        <v>0.73305954799999995</v>
      </c>
      <c r="M70" s="2">
        <f t="shared" si="2"/>
        <v>0.757560856</v>
      </c>
    </row>
    <row r="71" spans="1:13">
      <c r="A71" s="1" t="s">
        <v>147</v>
      </c>
      <c r="B71" s="1" t="s">
        <v>23</v>
      </c>
      <c r="C71" s="1">
        <v>1.915553689</v>
      </c>
      <c r="D71" s="1">
        <v>2</v>
      </c>
      <c r="E71" s="1">
        <v>1</v>
      </c>
      <c r="F71" s="1">
        <v>474</v>
      </c>
      <c r="G71" s="1">
        <v>48.633000000000003</v>
      </c>
      <c r="H71" s="1">
        <v>8.75</v>
      </c>
      <c r="I71" s="2">
        <v>0.31954022999999998</v>
      </c>
      <c r="J71" s="2">
        <v>0.35824742300000001</v>
      </c>
      <c r="K71" s="2">
        <v>1.056321839</v>
      </c>
      <c r="L71" s="2">
        <v>1.1842783509999999</v>
      </c>
      <c r="M71" s="2">
        <f t="shared" si="2"/>
        <v>0.72959696074999991</v>
      </c>
    </row>
    <row r="72" spans="1:13">
      <c r="A72" s="1" t="s">
        <v>492</v>
      </c>
      <c r="B72" s="1" t="s">
        <v>83</v>
      </c>
      <c r="C72" s="1">
        <v>3.7961246970000002</v>
      </c>
      <c r="D72" s="1">
        <v>4</v>
      </c>
      <c r="E72" s="1">
        <v>4</v>
      </c>
      <c r="F72" s="1">
        <v>698</v>
      </c>
      <c r="G72" s="1">
        <v>77.174000000000007</v>
      </c>
      <c r="H72" s="1">
        <v>6.71</v>
      </c>
      <c r="I72" s="2">
        <v>0.65646594300000005</v>
      </c>
      <c r="J72" s="2">
        <v>0.56451612900000003</v>
      </c>
      <c r="K72" s="2">
        <v>0.74827245799999997</v>
      </c>
      <c r="L72" s="2">
        <v>0.64346349700000005</v>
      </c>
      <c r="M72" s="2">
        <f t="shared" si="2"/>
        <v>0.65317950675000003</v>
      </c>
    </row>
    <row r="73" spans="1:13">
      <c r="A73" s="1" t="s">
        <v>106</v>
      </c>
      <c r="B73" s="1" t="s">
        <v>100</v>
      </c>
      <c r="C73" s="1">
        <v>2.1502304080000001</v>
      </c>
      <c r="D73" s="1">
        <v>2</v>
      </c>
      <c r="E73" s="1">
        <v>1</v>
      </c>
      <c r="F73" s="1">
        <v>722</v>
      </c>
      <c r="G73" s="1">
        <v>79.728999999999999</v>
      </c>
      <c r="H73" s="1">
        <v>5.81</v>
      </c>
      <c r="I73" s="2">
        <v>0.69756554299999995</v>
      </c>
      <c r="J73" s="2">
        <v>0.60915780900000005</v>
      </c>
      <c r="K73" s="2">
        <v>0.90262172299999999</v>
      </c>
      <c r="L73" s="2">
        <v>0.78822567499999996</v>
      </c>
      <c r="M73" s="2">
        <f t="shared" si="2"/>
        <v>0.74939268749999999</v>
      </c>
    </row>
    <row r="74" spans="1:13">
      <c r="A74" s="1" t="s">
        <v>318</v>
      </c>
      <c r="B74" s="1" t="s">
        <v>317</v>
      </c>
      <c r="C74" s="1">
        <v>1.8066481350000001</v>
      </c>
      <c r="D74" s="1">
        <v>4</v>
      </c>
      <c r="E74" s="1">
        <v>1</v>
      </c>
      <c r="F74" s="1">
        <v>543</v>
      </c>
      <c r="G74" s="1">
        <v>59.02</v>
      </c>
      <c r="H74" s="1">
        <v>7.25</v>
      </c>
      <c r="I74" s="2">
        <v>1</v>
      </c>
      <c r="J74" s="2">
        <v>1.019368E-2</v>
      </c>
      <c r="K74" s="2">
        <v>1</v>
      </c>
      <c r="L74" s="2">
        <v>1.019368E-2</v>
      </c>
      <c r="M74" s="2">
        <f t="shared" si="2"/>
        <v>0.50509683999999999</v>
      </c>
    </row>
    <row r="75" spans="1:13">
      <c r="A75" s="1" t="s">
        <v>123</v>
      </c>
      <c r="B75" s="1" t="s">
        <v>124</v>
      </c>
      <c r="C75" s="1">
        <v>4.6504285339999996</v>
      </c>
      <c r="D75" s="1">
        <v>2</v>
      </c>
      <c r="E75" s="1">
        <v>2</v>
      </c>
      <c r="F75" s="1">
        <v>284</v>
      </c>
      <c r="G75" s="1">
        <v>29.875</v>
      </c>
      <c r="H75" s="1">
        <v>9.17</v>
      </c>
      <c r="I75" s="2">
        <v>0.73157315700000003</v>
      </c>
      <c r="J75" s="2">
        <v>0.52156862699999995</v>
      </c>
      <c r="K75" s="2">
        <v>1.0110011000000001</v>
      </c>
      <c r="L75" s="2">
        <v>0.72078431399999998</v>
      </c>
      <c r="M75" s="2">
        <f t="shared" si="2"/>
        <v>0.74623179949999996</v>
      </c>
    </row>
    <row r="76" spans="1:13">
      <c r="A76" s="1" t="s">
        <v>316</v>
      </c>
      <c r="B76" s="1" t="s">
        <v>315</v>
      </c>
      <c r="C76" s="1">
        <v>223.79773639999999</v>
      </c>
      <c r="D76" s="1">
        <v>160</v>
      </c>
      <c r="E76" s="1">
        <v>1</v>
      </c>
      <c r="F76" s="1">
        <v>381</v>
      </c>
      <c r="G76" s="1">
        <v>43.308</v>
      </c>
      <c r="H76" s="1">
        <v>8.34</v>
      </c>
      <c r="I76" s="2">
        <v>0.53215077600000005</v>
      </c>
      <c r="J76" s="2">
        <v>0.45411542100000002</v>
      </c>
      <c r="K76" s="2">
        <v>1.0121951220000001</v>
      </c>
      <c r="L76" s="2">
        <v>0.86376537399999997</v>
      </c>
      <c r="M76" s="2">
        <f t="shared" si="2"/>
        <v>0.71555667325000005</v>
      </c>
    </row>
    <row r="77" spans="1:13">
      <c r="A77" s="1" t="s">
        <v>314</v>
      </c>
      <c r="B77" s="1" t="s">
        <v>544</v>
      </c>
      <c r="C77" s="1">
        <v>2.2345266339999998</v>
      </c>
      <c r="D77" s="1">
        <v>1</v>
      </c>
      <c r="E77" s="1">
        <v>1</v>
      </c>
      <c r="F77" s="1">
        <v>232</v>
      </c>
      <c r="G77" s="1">
        <v>25.747</v>
      </c>
      <c r="H77" s="1">
        <v>6.21</v>
      </c>
      <c r="I77" s="2">
        <v>0.69329073500000005</v>
      </c>
      <c r="J77" s="2">
        <v>0.55451448000000003</v>
      </c>
      <c r="K77" s="2">
        <v>0.896698616</v>
      </c>
      <c r="L77" s="2">
        <v>0.71720613300000002</v>
      </c>
      <c r="M77" s="2">
        <f t="shared" si="2"/>
        <v>0.71542749100000003</v>
      </c>
    </row>
    <row r="78" spans="1:13">
      <c r="A78" s="1" t="s">
        <v>313</v>
      </c>
      <c r="B78" s="1" t="s">
        <v>309</v>
      </c>
      <c r="C78" s="1">
        <v>250.03113780000001</v>
      </c>
      <c r="D78" s="1">
        <v>178</v>
      </c>
      <c r="E78" s="1">
        <v>1</v>
      </c>
      <c r="F78" s="1">
        <v>370</v>
      </c>
      <c r="G78" s="1">
        <v>42.082999999999998</v>
      </c>
      <c r="H78" s="1">
        <v>8.34</v>
      </c>
      <c r="I78" s="2">
        <v>0.58943781900000003</v>
      </c>
      <c r="J78" s="2">
        <v>0.54317111500000004</v>
      </c>
      <c r="K78" s="2">
        <v>0.78023850100000003</v>
      </c>
      <c r="L78" s="2">
        <v>0.71899528999999995</v>
      </c>
      <c r="M78" s="2">
        <f t="shared" si="2"/>
        <v>0.65796068125000007</v>
      </c>
    </row>
    <row r="79" spans="1:13">
      <c r="A79" s="1" t="s">
        <v>312</v>
      </c>
      <c r="B79" s="1" t="s">
        <v>311</v>
      </c>
      <c r="C79" s="1">
        <v>250.03113780000001</v>
      </c>
      <c r="D79" s="1">
        <v>178</v>
      </c>
      <c r="E79" s="1">
        <v>1</v>
      </c>
      <c r="F79" s="1">
        <v>369</v>
      </c>
      <c r="G79" s="1">
        <v>41.954999999999998</v>
      </c>
      <c r="H79" s="1">
        <v>8.34</v>
      </c>
      <c r="I79" s="2">
        <v>0.58943781900000003</v>
      </c>
      <c r="J79" s="2">
        <v>0.54317111500000004</v>
      </c>
      <c r="K79" s="2">
        <v>0.78023850100000003</v>
      </c>
      <c r="L79" s="2">
        <v>0.71899528999999995</v>
      </c>
      <c r="M79" s="2">
        <f t="shared" si="2"/>
        <v>0.65796068125000007</v>
      </c>
    </row>
    <row r="80" spans="1:13">
      <c r="A80" s="1" t="s">
        <v>310</v>
      </c>
      <c r="B80" s="1" t="s">
        <v>309</v>
      </c>
      <c r="C80" s="1">
        <v>233.6848181</v>
      </c>
      <c r="D80" s="1">
        <v>167</v>
      </c>
      <c r="E80" s="1">
        <v>1</v>
      </c>
      <c r="F80" s="1">
        <v>369</v>
      </c>
      <c r="G80" s="1">
        <v>41.981999999999999</v>
      </c>
      <c r="H80" s="1">
        <v>8.34</v>
      </c>
      <c r="I80" s="2">
        <v>0.71673387099999997</v>
      </c>
      <c r="J80" s="2">
        <v>0.61240310099999995</v>
      </c>
      <c r="K80" s="2">
        <v>0.92540322600000002</v>
      </c>
      <c r="L80" s="2">
        <v>0.79069767400000002</v>
      </c>
      <c r="M80" s="2">
        <f t="shared" si="2"/>
        <v>0.76130946799999999</v>
      </c>
    </row>
    <row r="81" spans="1:13">
      <c r="A81" s="1" t="s">
        <v>518</v>
      </c>
      <c r="B81" s="1" t="s">
        <v>308</v>
      </c>
      <c r="C81" s="1">
        <v>2.2345266339999998</v>
      </c>
      <c r="D81" s="1">
        <v>1</v>
      </c>
      <c r="E81" s="1">
        <v>1</v>
      </c>
      <c r="F81" s="1">
        <v>232</v>
      </c>
      <c r="G81" s="1">
        <v>25.821000000000002</v>
      </c>
      <c r="H81" s="1">
        <v>6.21</v>
      </c>
      <c r="I81" s="2">
        <v>0.69329073500000005</v>
      </c>
      <c r="J81" s="2">
        <v>0.55451448000000003</v>
      </c>
      <c r="K81" s="2">
        <v>0.896698616</v>
      </c>
      <c r="L81" s="2">
        <v>0.71720613300000002</v>
      </c>
      <c r="M81" s="2">
        <f t="shared" si="2"/>
        <v>0.71542749100000003</v>
      </c>
    </row>
    <row r="82" spans="1:13">
      <c r="A82" s="1" t="s">
        <v>519</v>
      </c>
      <c r="B82" s="1" t="s">
        <v>308</v>
      </c>
      <c r="C82" s="1">
        <v>2.2345266339999998</v>
      </c>
      <c r="D82" s="1">
        <v>1</v>
      </c>
      <c r="E82" s="1">
        <v>1</v>
      </c>
      <c r="F82" s="1">
        <v>232</v>
      </c>
      <c r="G82" s="1">
        <v>25.847999999999999</v>
      </c>
      <c r="H82" s="1">
        <v>6.43</v>
      </c>
      <c r="I82" s="2">
        <v>0.69329073500000005</v>
      </c>
      <c r="J82" s="2">
        <v>0.55451448000000003</v>
      </c>
      <c r="K82" s="2">
        <v>0.896698616</v>
      </c>
      <c r="L82" s="2">
        <v>0.71720613300000002</v>
      </c>
      <c r="M82" s="2">
        <f t="shared" si="2"/>
        <v>0.71542749100000003</v>
      </c>
    </row>
    <row r="83" spans="1:13">
      <c r="A83" s="1" t="s">
        <v>520</v>
      </c>
      <c r="B83" s="1" t="s">
        <v>307</v>
      </c>
      <c r="C83" s="1">
        <v>2.2345266339999998</v>
      </c>
      <c r="D83" s="1">
        <v>1</v>
      </c>
      <c r="E83" s="1">
        <v>1</v>
      </c>
      <c r="F83" s="1">
        <v>232</v>
      </c>
      <c r="G83" s="1">
        <v>25.806999999999999</v>
      </c>
      <c r="H83" s="1">
        <v>6.21</v>
      </c>
      <c r="I83" s="2">
        <v>0.69329073500000005</v>
      </c>
      <c r="J83" s="2">
        <v>0.55451448000000003</v>
      </c>
      <c r="K83" s="2">
        <v>0.896698616</v>
      </c>
      <c r="L83" s="2">
        <v>0.71720613300000002</v>
      </c>
      <c r="M83" s="2">
        <f t="shared" si="2"/>
        <v>0.71542749100000003</v>
      </c>
    </row>
    <row r="84" spans="1:13">
      <c r="A84" s="1" t="s">
        <v>521</v>
      </c>
      <c r="B84" s="1" t="s">
        <v>307</v>
      </c>
      <c r="C84" s="1">
        <v>2.2345266339999998</v>
      </c>
      <c r="D84" s="1">
        <v>1</v>
      </c>
      <c r="E84" s="1">
        <v>1</v>
      </c>
      <c r="F84" s="1">
        <v>232</v>
      </c>
      <c r="G84" s="1">
        <v>25.863</v>
      </c>
      <c r="H84" s="1">
        <v>6.54</v>
      </c>
      <c r="I84" s="2">
        <v>0.69329073500000005</v>
      </c>
      <c r="J84" s="2">
        <v>0.55451448000000003</v>
      </c>
      <c r="K84" s="2">
        <v>0.896698616</v>
      </c>
      <c r="L84" s="2">
        <v>0.71720613300000002</v>
      </c>
      <c r="M84" s="2">
        <f t="shared" si="2"/>
        <v>0.71542749100000003</v>
      </c>
    </row>
    <row r="85" spans="1:13">
      <c r="A85" s="1" t="s">
        <v>522</v>
      </c>
      <c r="B85" s="1" t="s">
        <v>306</v>
      </c>
      <c r="C85" s="1">
        <v>2.2345266339999998</v>
      </c>
      <c r="D85" s="1">
        <v>1</v>
      </c>
      <c r="E85" s="1">
        <v>1</v>
      </c>
      <c r="F85" s="1">
        <v>232</v>
      </c>
      <c r="G85" s="1">
        <v>25.881</v>
      </c>
      <c r="H85" s="1">
        <v>6.8</v>
      </c>
      <c r="I85" s="2">
        <v>0.69329073500000005</v>
      </c>
      <c r="J85" s="2">
        <v>0.55451448000000003</v>
      </c>
      <c r="K85" s="2">
        <v>0.896698616</v>
      </c>
      <c r="L85" s="2">
        <v>0.71720613300000002</v>
      </c>
      <c r="M85" s="2">
        <f t="shared" si="2"/>
        <v>0.71542749100000003</v>
      </c>
    </row>
    <row r="86" spans="1:13">
      <c r="A86" s="1" t="s">
        <v>305</v>
      </c>
      <c r="B86" s="1" t="s">
        <v>304</v>
      </c>
      <c r="C86" s="1">
        <v>223.79773639999999</v>
      </c>
      <c r="D86" s="1">
        <v>160</v>
      </c>
      <c r="E86" s="1">
        <v>1</v>
      </c>
      <c r="F86" s="1">
        <v>383</v>
      </c>
      <c r="G86" s="1">
        <v>43.341000000000001</v>
      </c>
      <c r="H86" s="1">
        <v>8.34</v>
      </c>
      <c r="I86" s="2">
        <v>0.53215077600000005</v>
      </c>
      <c r="J86" s="2">
        <v>0.45411542100000002</v>
      </c>
      <c r="K86" s="2">
        <v>1.0121951220000001</v>
      </c>
      <c r="L86" s="2">
        <v>0.86376537399999997</v>
      </c>
      <c r="M86" s="2">
        <f t="shared" si="2"/>
        <v>0.71555667325000005</v>
      </c>
    </row>
    <row r="87" spans="1:13">
      <c r="A87" s="1" t="s">
        <v>303</v>
      </c>
      <c r="B87" s="1" t="s">
        <v>302</v>
      </c>
      <c r="C87" s="1">
        <v>1.781776786</v>
      </c>
      <c r="D87" s="1">
        <v>1</v>
      </c>
      <c r="E87" s="1">
        <v>1</v>
      </c>
      <c r="F87" s="1">
        <v>173</v>
      </c>
      <c r="G87" s="1">
        <v>17.949000000000002</v>
      </c>
      <c r="H87" s="1">
        <v>7.27</v>
      </c>
      <c r="I87" s="2">
        <v>0.61354581699999999</v>
      </c>
      <c r="J87" s="2">
        <v>0.61111111100000004</v>
      </c>
      <c r="K87" s="2">
        <v>0.71314741000000004</v>
      </c>
      <c r="L87" s="2">
        <v>0.71031745999999996</v>
      </c>
      <c r="M87" s="2">
        <f t="shared" si="2"/>
        <v>0.66203044950000001</v>
      </c>
    </row>
    <row r="88" spans="1:13">
      <c r="A88" s="1" t="s">
        <v>157</v>
      </c>
      <c r="B88" s="1" t="s">
        <v>158</v>
      </c>
      <c r="C88" s="1">
        <v>3.068136215</v>
      </c>
      <c r="D88" s="1">
        <v>1</v>
      </c>
      <c r="E88" s="1">
        <v>1</v>
      </c>
      <c r="F88" s="1">
        <v>266</v>
      </c>
      <c r="G88" s="1">
        <v>28.196000000000002</v>
      </c>
      <c r="H88" s="1">
        <v>5.27</v>
      </c>
      <c r="I88" s="2">
        <v>0.64428739700000004</v>
      </c>
      <c r="J88" s="2">
        <v>0.44653061199999999</v>
      </c>
      <c r="K88" s="2">
        <v>1.001177856</v>
      </c>
      <c r="L88" s="2">
        <v>0.69387755100000004</v>
      </c>
      <c r="M88" s="2">
        <f t="shared" si="2"/>
        <v>0.69646835399999996</v>
      </c>
    </row>
    <row r="89" spans="1:13">
      <c r="A89" s="1" t="s">
        <v>301</v>
      </c>
      <c r="B89" s="1" t="s">
        <v>298</v>
      </c>
      <c r="C89" s="1">
        <v>98.033285620000001</v>
      </c>
      <c r="D89" s="1">
        <v>84</v>
      </c>
      <c r="E89" s="1">
        <v>1</v>
      </c>
      <c r="F89" s="1">
        <v>326</v>
      </c>
      <c r="G89" s="1">
        <v>36.841999999999999</v>
      </c>
      <c r="H89" s="1">
        <v>8.15</v>
      </c>
      <c r="I89" s="2">
        <v>0.53215077600000005</v>
      </c>
      <c r="J89" s="2">
        <v>0.45411542100000002</v>
      </c>
      <c r="K89" s="2">
        <v>1.0121951220000001</v>
      </c>
      <c r="L89" s="2">
        <v>0.86376537399999997</v>
      </c>
      <c r="M89" s="2">
        <f t="shared" si="2"/>
        <v>0.71555667325000005</v>
      </c>
    </row>
    <row r="90" spans="1:13">
      <c r="A90" s="1" t="s">
        <v>300</v>
      </c>
      <c r="B90" s="1" t="s">
        <v>298</v>
      </c>
      <c r="C90" s="1">
        <v>98.033285620000001</v>
      </c>
      <c r="D90" s="1">
        <v>84</v>
      </c>
      <c r="E90" s="1">
        <v>1</v>
      </c>
      <c r="F90" s="1">
        <v>354</v>
      </c>
      <c r="G90" s="1">
        <v>40.045999999999999</v>
      </c>
      <c r="H90" s="1">
        <v>8.15</v>
      </c>
      <c r="I90" s="2">
        <v>0.53215077600000005</v>
      </c>
      <c r="J90" s="2">
        <v>0.45411542100000002</v>
      </c>
      <c r="K90" s="2">
        <v>1.0121951220000001</v>
      </c>
      <c r="L90" s="2">
        <v>0.86376537399999997</v>
      </c>
      <c r="M90" s="2">
        <f t="shared" si="2"/>
        <v>0.71555667325000005</v>
      </c>
    </row>
    <row r="91" spans="1:13">
      <c r="A91" s="1" t="s">
        <v>299</v>
      </c>
      <c r="B91" s="1" t="s">
        <v>298</v>
      </c>
      <c r="C91" s="1">
        <v>98.033285620000001</v>
      </c>
      <c r="D91" s="1">
        <v>84</v>
      </c>
      <c r="E91" s="1">
        <v>1</v>
      </c>
      <c r="F91" s="1">
        <v>354</v>
      </c>
      <c r="G91" s="1">
        <v>40.049999999999997</v>
      </c>
      <c r="H91" s="1">
        <v>8.15</v>
      </c>
      <c r="I91" s="2">
        <v>0.53215077600000005</v>
      </c>
      <c r="J91" s="2">
        <v>0.45411542100000002</v>
      </c>
      <c r="K91" s="2">
        <v>1.0121951220000001</v>
      </c>
      <c r="L91" s="2">
        <v>0.86376537399999997</v>
      </c>
      <c r="M91" s="2">
        <f t="shared" si="2"/>
        <v>0.71555667325000005</v>
      </c>
    </row>
    <row r="92" spans="1:13">
      <c r="A92" s="1" t="s">
        <v>127</v>
      </c>
      <c r="B92" s="1" t="s">
        <v>128</v>
      </c>
      <c r="C92" s="1">
        <v>1.7307946679999999</v>
      </c>
      <c r="D92" s="1">
        <v>1</v>
      </c>
      <c r="E92" s="1">
        <v>1</v>
      </c>
      <c r="F92" s="1">
        <v>286</v>
      </c>
      <c r="G92" s="1">
        <v>30.335999999999999</v>
      </c>
      <c r="H92" s="1">
        <v>8.1300000000000008</v>
      </c>
      <c r="I92" s="2">
        <v>0.73817034699999995</v>
      </c>
      <c r="J92" s="2">
        <v>0.55319148900000004</v>
      </c>
      <c r="K92" s="2">
        <v>1</v>
      </c>
      <c r="L92" s="2">
        <v>0.74940898300000003</v>
      </c>
      <c r="M92" s="2">
        <f t="shared" si="2"/>
        <v>0.76019270475</v>
      </c>
    </row>
    <row r="93" spans="1:13">
      <c r="A93" s="1" t="s">
        <v>297</v>
      </c>
      <c r="B93" s="1" t="s">
        <v>296</v>
      </c>
      <c r="C93" s="1">
        <v>2.710141659</v>
      </c>
      <c r="D93" s="1">
        <v>2</v>
      </c>
      <c r="E93" s="1">
        <v>1</v>
      </c>
      <c r="F93" s="1">
        <v>263</v>
      </c>
      <c r="G93" s="1">
        <v>27.56</v>
      </c>
      <c r="H93" s="1">
        <v>8.5</v>
      </c>
      <c r="I93" s="2">
        <v>0.48394160600000002</v>
      </c>
      <c r="J93" s="2">
        <v>0.90326975499999995</v>
      </c>
      <c r="K93" s="2">
        <v>0.51167883199999997</v>
      </c>
      <c r="L93" s="2">
        <v>0.95504087199999999</v>
      </c>
      <c r="M93" s="2">
        <f t="shared" si="2"/>
        <v>0.71348276624999996</v>
      </c>
    </row>
    <row r="94" spans="1:13">
      <c r="A94" s="1" t="s">
        <v>295</v>
      </c>
      <c r="B94" s="1" t="s">
        <v>293</v>
      </c>
      <c r="C94" s="1">
        <v>250.03113780000001</v>
      </c>
      <c r="D94" s="1">
        <v>178</v>
      </c>
      <c r="E94" s="1">
        <v>1</v>
      </c>
      <c r="F94" s="1">
        <v>330</v>
      </c>
      <c r="G94" s="1">
        <v>37.744</v>
      </c>
      <c r="H94" s="1">
        <v>8.34</v>
      </c>
      <c r="I94" s="2">
        <v>0.58943781900000003</v>
      </c>
      <c r="J94" s="2">
        <v>0.54317111500000004</v>
      </c>
      <c r="K94" s="2">
        <v>0.78023850100000003</v>
      </c>
      <c r="L94" s="2">
        <v>0.71899528999999995</v>
      </c>
      <c r="M94" s="2">
        <f t="shared" si="2"/>
        <v>0.65796068125000007</v>
      </c>
    </row>
    <row r="95" spans="1:13">
      <c r="A95" s="1" t="s">
        <v>294</v>
      </c>
      <c r="B95" s="1" t="s">
        <v>293</v>
      </c>
      <c r="C95" s="1">
        <v>250.03113780000001</v>
      </c>
      <c r="D95" s="1">
        <v>178</v>
      </c>
      <c r="E95" s="1">
        <v>1</v>
      </c>
      <c r="F95" s="1">
        <v>329</v>
      </c>
      <c r="G95" s="1">
        <v>37.616</v>
      </c>
      <c r="H95" s="1">
        <v>8.34</v>
      </c>
      <c r="I95" s="2">
        <v>0.58943781900000003</v>
      </c>
      <c r="J95" s="2">
        <v>0.54317111500000004</v>
      </c>
      <c r="K95" s="2">
        <v>0.78023850100000003</v>
      </c>
      <c r="L95" s="2">
        <v>0.71899528999999995</v>
      </c>
      <c r="M95" s="2">
        <f t="shared" si="2"/>
        <v>0.65796068125000007</v>
      </c>
    </row>
    <row r="96" spans="1:13">
      <c r="A96" s="1" t="s">
        <v>292</v>
      </c>
      <c r="B96" s="1" t="s">
        <v>290</v>
      </c>
      <c r="C96" s="1">
        <v>135.6515325</v>
      </c>
      <c r="D96" s="1">
        <v>85</v>
      </c>
      <c r="E96" s="1">
        <v>1</v>
      </c>
      <c r="F96" s="1">
        <v>369</v>
      </c>
      <c r="G96" s="1">
        <v>42.122999999999998</v>
      </c>
      <c r="H96" s="1">
        <v>7.93</v>
      </c>
      <c r="I96" s="2">
        <v>0.71673387099999997</v>
      </c>
      <c r="J96" s="2">
        <v>0.61240310099999995</v>
      </c>
      <c r="K96" s="2">
        <v>0.92540322600000002</v>
      </c>
      <c r="L96" s="2">
        <v>0.79069767400000002</v>
      </c>
      <c r="M96" s="2">
        <f t="shared" si="2"/>
        <v>0.76130946799999999</v>
      </c>
    </row>
    <row r="97" spans="1:13">
      <c r="A97" s="1" t="s">
        <v>291</v>
      </c>
      <c r="B97" s="1" t="s">
        <v>290</v>
      </c>
      <c r="C97" s="1">
        <v>233.6848181</v>
      </c>
      <c r="D97" s="1">
        <v>167</v>
      </c>
      <c r="E97" s="1">
        <v>1</v>
      </c>
      <c r="F97" s="1">
        <v>369</v>
      </c>
      <c r="G97" s="1">
        <v>42.122</v>
      </c>
      <c r="H97" s="1">
        <v>8.34</v>
      </c>
      <c r="I97" s="2">
        <v>0.71673387099999997</v>
      </c>
      <c r="J97" s="2">
        <v>0.61240310099999995</v>
      </c>
      <c r="K97" s="2">
        <v>0.92540322600000002</v>
      </c>
      <c r="L97" s="2">
        <v>0.79069767400000002</v>
      </c>
      <c r="M97" s="2">
        <f t="shared" si="2"/>
        <v>0.76130946799999999</v>
      </c>
    </row>
    <row r="98" spans="1:13">
      <c r="A98" s="1" t="s">
        <v>524</v>
      </c>
      <c r="B98" s="1" t="s">
        <v>523</v>
      </c>
      <c r="C98" s="1">
        <v>2.2345266339999998</v>
      </c>
      <c r="D98" s="1">
        <v>2</v>
      </c>
      <c r="E98" s="1">
        <v>2</v>
      </c>
      <c r="F98" s="1">
        <v>619</v>
      </c>
      <c r="G98" s="1">
        <v>66.718999999999994</v>
      </c>
      <c r="H98" s="1">
        <v>6.44</v>
      </c>
      <c r="I98" s="2">
        <v>0.69329073500000005</v>
      </c>
      <c r="J98" s="2">
        <v>0.55451448000000003</v>
      </c>
      <c r="K98" s="2">
        <v>0.896698616</v>
      </c>
      <c r="L98" s="2">
        <v>0.71720613300000002</v>
      </c>
      <c r="M98" s="2">
        <f t="shared" ref="M98:M116" si="3">AVERAGE(I98:L98)</f>
        <v>0.71542749100000003</v>
      </c>
    </row>
    <row r="99" spans="1:13">
      <c r="A99" s="1" t="s">
        <v>289</v>
      </c>
      <c r="B99" s="1" t="s">
        <v>288</v>
      </c>
      <c r="C99" s="1">
        <v>15.524999619999999</v>
      </c>
      <c r="D99" s="1">
        <v>26</v>
      </c>
      <c r="E99" s="1">
        <v>3</v>
      </c>
      <c r="F99" s="1">
        <v>136</v>
      </c>
      <c r="G99" s="1">
        <v>14.615</v>
      </c>
      <c r="H99" s="1">
        <v>5.07</v>
      </c>
      <c r="I99" s="2">
        <v>0.75</v>
      </c>
      <c r="J99" s="2">
        <v>0.57400722000000004</v>
      </c>
      <c r="K99" s="2">
        <v>0.96816037700000002</v>
      </c>
      <c r="L99" s="2">
        <v>0.74097472900000005</v>
      </c>
      <c r="M99" s="2">
        <f t="shared" si="3"/>
        <v>0.75828558149999992</v>
      </c>
    </row>
    <row r="100" spans="1:13">
      <c r="A100" s="1" t="s">
        <v>287</v>
      </c>
      <c r="B100" s="1" t="s">
        <v>286</v>
      </c>
      <c r="C100" s="1">
        <v>223.79773639999999</v>
      </c>
      <c r="D100" s="1">
        <v>160</v>
      </c>
      <c r="E100" s="1">
        <v>1</v>
      </c>
      <c r="F100" s="1">
        <v>354</v>
      </c>
      <c r="G100" s="1">
        <v>40.006</v>
      </c>
      <c r="H100" s="1">
        <v>8.34</v>
      </c>
      <c r="I100" s="2">
        <v>0.53215077600000005</v>
      </c>
      <c r="J100" s="2">
        <v>0.45411542100000002</v>
      </c>
      <c r="K100" s="2">
        <v>1.0121951220000001</v>
      </c>
      <c r="L100" s="2">
        <v>0.86376537399999997</v>
      </c>
      <c r="M100" s="2">
        <f t="shared" si="3"/>
        <v>0.71555667325000005</v>
      </c>
    </row>
    <row r="101" spans="1:13">
      <c r="A101" s="1" t="s">
        <v>285</v>
      </c>
      <c r="B101" s="1" t="s">
        <v>284</v>
      </c>
      <c r="C101" s="1">
        <v>98.033285620000001</v>
      </c>
      <c r="D101" s="1">
        <v>84</v>
      </c>
      <c r="E101" s="1">
        <v>1</v>
      </c>
      <c r="F101" s="1">
        <v>354</v>
      </c>
      <c r="G101" s="1">
        <v>40.061999999999998</v>
      </c>
      <c r="H101" s="1">
        <v>8.15</v>
      </c>
      <c r="I101" s="2">
        <v>0.53215077600000005</v>
      </c>
      <c r="J101" s="2">
        <v>0.45411542100000002</v>
      </c>
      <c r="K101" s="2">
        <v>1.0121951220000001</v>
      </c>
      <c r="L101" s="2">
        <v>0.86376537399999997</v>
      </c>
      <c r="M101" s="2">
        <f t="shared" si="3"/>
        <v>0.71555667325000005</v>
      </c>
    </row>
    <row r="102" spans="1:13">
      <c r="A102" s="1" t="s">
        <v>283</v>
      </c>
      <c r="B102" s="1" t="s">
        <v>282</v>
      </c>
      <c r="C102" s="1">
        <v>250.03113780000001</v>
      </c>
      <c r="D102" s="1">
        <v>178</v>
      </c>
      <c r="E102" s="1">
        <v>1</v>
      </c>
      <c r="F102" s="1">
        <v>287</v>
      </c>
      <c r="G102" s="1">
        <v>32.402999999999999</v>
      </c>
      <c r="H102" s="1">
        <v>8.1300000000000008</v>
      </c>
      <c r="I102" s="2">
        <v>0.58943781900000003</v>
      </c>
      <c r="J102" s="2">
        <v>0.54317111500000004</v>
      </c>
      <c r="K102" s="2">
        <v>0.78023850100000003</v>
      </c>
      <c r="L102" s="2">
        <v>0.71899528999999995</v>
      </c>
      <c r="M102" s="2">
        <f t="shared" si="3"/>
        <v>0.65796068125000007</v>
      </c>
    </row>
    <row r="103" spans="1:13">
      <c r="A103" s="1" t="s">
        <v>281</v>
      </c>
      <c r="B103" s="1" t="s">
        <v>280</v>
      </c>
      <c r="C103" s="1">
        <v>2.6657929419999999</v>
      </c>
      <c r="D103" s="1">
        <v>2</v>
      </c>
      <c r="E103" s="1">
        <v>2</v>
      </c>
      <c r="F103" s="1">
        <v>223</v>
      </c>
      <c r="G103" s="1">
        <v>24.056000000000001</v>
      </c>
      <c r="H103" s="1">
        <v>5.99</v>
      </c>
      <c r="I103" s="2">
        <v>0.69550561799999999</v>
      </c>
      <c r="J103" s="2">
        <v>0.56684981700000003</v>
      </c>
      <c r="K103" s="2">
        <v>0.99438202200000003</v>
      </c>
      <c r="L103" s="2">
        <v>0.81043955999999995</v>
      </c>
      <c r="M103" s="2">
        <f t="shared" si="3"/>
        <v>0.76679425424999992</v>
      </c>
    </row>
    <row r="104" spans="1:13">
      <c r="A104" s="1" t="s">
        <v>279</v>
      </c>
      <c r="B104" s="1" t="s">
        <v>278</v>
      </c>
      <c r="C104" s="1">
        <v>250.03113780000001</v>
      </c>
      <c r="D104" s="1">
        <v>178</v>
      </c>
      <c r="E104" s="1">
        <v>1</v>
      </c>
      <c r="F104" s="1">
        <v>283</v>
      </c>
      <c r="G104" s="1">
        <v>32.383000000000003</v>
      </c>
      <c r="H104" s="1">
        <v>8.15</v>
      </c>
      <c r="I104" s="2">
        <v>0.58943781900000003</v>
      </c>
      <c r="J104" s="2">
        <v>0.54317111500000004</v>
      </c>
      <c r="K104" s="2">
        <v>0.78023850100000003</v>
      </c>
      <c r="L104" s="2">
        <v>0.71899528999999995</v>
      </c>
      <c r="M104" s="2">
        <f t="shared" si="3"/>
        <v>0.65796068125000007</v>
      </c>
    </row>
    <row r="105" spans="1:13">
      <c r="A105" s="1" t="s">
        <v>277</v>
      </c>
      <c r="B105" s="1" t="s">
        <v>276</v>
      </c>
      <c r="C105" s="1">
        <v>250.03113780000001</v>
      </c>
      <c r="D105" s="1">
        <v>178</v>
      </c>
      <c r="E105" s="1">
        <v>1</v>
      </c>
      <c r="F105" s="1">
        <v>281</v>
      </c>
      <c r="G105" s="1">
        <v>31.728000000000002</v>
      </c>
      <c r="H105" s="1">
        <v>8.51</v>
      </c>
      <c r="I105" s="2">
        <v>0.58943781900000003</v>
      </c>
      <c r="J105" s="2">
        <v>0.54317111500000004</v>
      </c>
      <c r="K105" s="2">
        <v>0.78023850100000003</v>
      </c>
      <c r="L105" s="2">
        <v>0.71899528999999995</v>
      </c>
      <c r="M105" s="2">
        <f t="shared" si="3"/>
        <v>0.65796068125000007</v>
      </c>
    </row>
    <row r="106" spans="1:13">
      <c r="A106" s="1" t="s">
        <v>275</v>
      </c>
      <c r="B106" s="1" t="s">
        <v>274</v>
      </c>
      <c r="C106" s="1">
        <v>223.79773639999999</v>
      </c>
      <c r="D106" s="1">
        <v>160</v>
      </c>
      <c r="E106" s="1">
        <v>1</v>
      </c>
      <c r="F106" s="1">
        <v>246</v>
      </c>
      <c r="G106" s="1">
        <v>27.777000000000001</v>
      </c>
      <c r="H106" s="1">
        <v>8.15</v>
      </c>
      <c r="I106" s="2">
        <v>0.53215077600000005</v>
      </c>
      <c r="J106" s="2">
        <v>0.45411542100000002</v>
      </c>
      <c r="K106" s="2">
        <v>1.0121951220000001</v>
      </c>
      <c r="L106" s="2">
        <v>0.86376537399999997</v>
      </c>
      <c r="M106" s="2">
        <f t="shared" si="3"/>
        <v>0.71555667325000005</v>
      </c>
    </row>
    <row r="107" spans="1:13">
      <c r="A107" s="1" t="s">
        <v>525</v>
      </c>
      <c r="B107" s="1" t="s">
        <v>273</v>
      </c>
      <c r="C107" s="1">
        <v>2.2345266339999998</v>
      </c>
      <c r="D107" s="1">
        <v>1</v>
      </c>
      <c r="E107" s="1">
        <v>1</v>
      </c>
      <c r="F107" s="1">
        <v>232</v>
      </c>
      <c r="G107" s="1">
        <v>25.834</v>
      </c>
      <c r="H107" s="1">
        <v>6.43</v>
      </c>
      <c r="I107" s="2">
        <v>0.69329073500000005</v>
      </c>
      <c r="J107" s="2">
        <v>0.55451448000000003</v>
      </c>
      <c r="K107" s="2">
        <v>0.896698616</v>
      </c>
      <c r="L107" s="2">
        <v>0.71720613300000002</v>
      </c>
      <c r="M107" s="2">
        <f t="shared" si="3"/>
        <v>0.71542749100000003</v>
      </c>
    </row>
    <row r="108" spans="1:13">
      <c r="A108" s="1" t="s">
        <v>272</v>
      </c>
      <c r="B108" s="1" t="s">
        <v>270</v>
      </c>
      <c r="C108" s="1">
        <v>223.79773639999999</v>
      </c>
      <c r="D108" s="1">
        <v>160</v>
      </c>
      <c r="E108" s="1">
        <v>1</v>
      </c>
      <c r="F108" s="1">
        <v>297</v>
      </c>
      <c r="G108" s="1">
        <v>33.456000000000003</v>
      </c>
      <c r="H108" s="1">
        <v>8.34</v>
      </c>
      <c r="I108" s="2">
        <v>0.53215077600000005</v>
      </c>
      <c r="J108" s="2">
        <v>0.45411542100000002</v>
      </c>
      <c r="K108" s="2">
        <v>1.0121951220000001</v>
      </c>
      <c r="L108" s="2">
        <v>0.86376537399999997</v>
      </c>
      <c r="M108" s="2">
        <f t="shared" si="3"/>
        <v>0.71555667325000005</v>
      </c>
    </row>
    <row r="109" spans="1:13">
      <c r="A109" s="1" t="s">
        <v>271</v>
      </c>
      <c r="B109" s="1" t="s">
        <v>270</v>
      </c>
      <c r="C109" s="1">
        <v>223.79773639999999</v>
      </c>
      <c r="D109" s="1">
        <v>160</v>
      </c>
      <c r="E109" s="1">
        <v>1</v>
      </c>
      <c r="F109" s="1">
        <v>340</v>
      </c>
      <c r="G109" s="1">
        <v>38.417000000000002</v>
      </c>
      <c r="H109" s="1">
        <v>8.51</v>
      </c>
      <c r="I109" s="2">
        <v>0.53215077600000005</v>
      </c>
      <c r="J109" s="2">
        <v>0.45411542100000002</v>
      </c>
      <c r="K109" s="2">
        <v>1.0121951220000001</v>
      </c>
      <c r="L109" s="2">
        <v>0.86376537399999997</v>
      </c>
      <c r="M109" s="2">
        <f t="shared" si="3"/>
        <v>0.71555667325000005</v>
      </c>
    </row>
    <row r="110" spans="1:13">
      <c r="A110" s="1" t="s">
        <v>171</v>
      </c>
      <c r="B110" s="1" t="s">
        <v>172</v>
      </c>
      <c r="C110" s="1">
        <v>1.7307946679999999</v>
      </c>
      <c r="D110" s="1">
        <v>1</v>
      </c>
      <c r="E110" s="1">
        <v>1</v>
      </c>
      <c r="F110" s="1">
        <v>290</v>
      </c>
      <c r="G110" s="1">
        <v>30.321999999999999</v>
      </c>
      <c r="H110" s="1">
        <v>9.06</v>
      </c>
      <c r="I110" s="2">
        <v>0.73817034699999995</v>
      </c>
      <c r="J110" s="2">
        <v>0.55319148900000004</v>
      </c>
      <c r="K110" s="2">
        <v>1</v>
      </c>
      <c r="L110" s="2">
        <v>0.74940898300000003</v>
      </c>
      <c r="M110" s="2">
        <f t="shared" si="3"/>
        <v>0.76019270475</v>
      </c>
    </row>
    <row r="111" spans="1:13">
      <c r="A111" s="1" t="s">
        <v>269</v>
      </c>
      <c r="B111" s="1" t="s">
        <v>266</v>
      </c>
      <c r="C111" s="1">
        <v>250.03113780000001</v>
      </c>
      <c r="D111" s="1">
        <v>178</v>
      </c>
      <c r="E111" s="1">
        <v>1</v>
      </c>
      <c r="F111" s="1">
        <v>335</v>
      </c>
      <c r="G111" s="1">
        <v>37.991</v>
      </c>
      <c r="H111" s="1">
        <v>8.69</v>
      </c>
      <c r="I111" s="2">
        <v>0.58943781900000003</v>
      </c>
      <c r="J111" s="2">
        <v>0.54317111500000004</v>
      </c>
      <c r="K111" s="2">
        <v>0.78023850100000003</v>
      </c>
      <c r="L111" s="2">
        <v>0.71899528999999995</v>
      </c>
      <c r="M111" s="2">
        <f t="shared" si="3"/>
        <v>0.65796068125000007</v>
      </c>
    </row>
    <row r="112" spans="1:13">
      <c r="A112" s="1" t="s">
        <v>268</v>
      </c>
      <c r="B112" s="1" t="s">
        <v>266</v>
      </c>
      <c r="C112" s="1">
        <v>124.266687</v>
      </c>
      <c r="D112" s="1">
        <v>102</v>
      </c>
      <c r="E112" s="1">
        <v>1</v>
      </c>
      <c r="F112" s="1">
        <v>378</v>
      </c>
      <c r="G112" s="1">
        <v>42.924999999999997</v>
      </c>
      <c r="H112" s="1">
        <v>8.6300000000000008</v>
      </c>
      <c r="I112" s="2">
        <v>0.58943781900000003</v>
      </c>
      <c r="J112" s="2">
        <v>0.54317111500000004</v>
      </c>
      <c r="K112" s="2">
        <v>0.78023850100000003</v>
      </c>
      <c r="L112" s="2">
        <v>0.71899528999999995</v>
      </c>
      <c r="M112" s="2">
        <f t="shared" si="3"/>
        <v>0.65796068125000007</v>
      </c>
    </row>
    <row r="113" spans="1:13">
      <c r="A113" s="1" t="s">
        <v>267</v>
      </c>
      <c r="B113" s="1" t="s">
        <v>266</v>
      </c>
      <c r="C113" s="1">
        <v>250.03113780000001</v>
      </c>
      <c r="D113" s="1">
        <v>178</v>
      </c>
      <c r="E113" s="1">
        <v>1</v>
      </c>
      <c r="F113" s="1">
        <v>311</v>
      </c>
      <c r="G113" s="1">
        <v>35.268999999999998</v>
      </c>
      <c r="H113" s="1">
        <v>8.5299999999999994</v>
      </c>
      <c r="I113" s="2">
        <v>0.58943781900000003</v>
      </c>
      <c r="J113" s="2">
        <v>0.54317111500000004</v>
      </c>
      <c r="K113" s="2">
        <v>0.78023850100000003</v>
      </c>
      <c r="L113" s="2">
        <v>0.71899528999999995</v>
      </c>
      <c r="M113" s="2">
        <f t="shared" si="3"/>
        <v>0.65796068125000007</v>
      </c>
    </row>
    <row r="114" spans="1:13">
      <c r="A114" s="1" t="s">
        <v>70</v>
      </c>
      <c r="B114" s="1" t="s">
        <v>71</v>
      </c>
      <c r="C114" s="1">
        <v>1.7307946679999999</v>
      </c>
      <c r="D114" s="1">
        <v>1</v>
      </c>
      <c r="E114" s="1">
        <v>1</v>
      </c>
      <c r="F114" s="1">
        <v>203</v>
      </c>
      <c r="G114" s="1">
        <v>20.96</v>
      </c>
      <c r="H114" s="1">
        <v>9.5</v>
      </c>
      <c r="I114" s="2">
        <v>0.73817034699999995</v>
      </c>
      <c r="J114" s="2">
        <v>0.55319148900000004</v>
      </c>
      <c r="K114" s="2">
        <v>1</v>
      </c>
      <c r="L114" s="2">
        <v>0.74940898300000003</v>
      </c>
      <c r="M114" s="2">
        <f t="shared" si="3"/>
        <v>0.76019270475</v>
      </c>
    </row>
    <row r="115" spans="1:13">
      <c r="A115" s="1" t="s">
        <v>265</v>
      </c>
      <c r="B115" s="1" t="s">
        <v>264</v>
      </c>
      <c r="C115" s="1">
        <v>47.235344650000002</v>
      </c>
      <c r="D115" s="1">
        <v>49</v>
      </c>
      <c r="E115" s="1">
        <v>1</v>
      </c>
      <c r="F115" s="1">
        <v>351</v>
      </c>
      <c r="G115" s="1">
        <v>40.026000000000003</v>
      </c>
      <c r="H115" s="1">
        <v>8.51</v>
      </c>
      <c r="I115" s="2">
        <v>0.73655914</v>
      </c>
      <c r="J115" s="2">
        <v>0.57035803500000004</v>
      </c>
      <c r="K115" s="2">
        <v>0.99569892500000001</v>
      </c>
      <c r="L115" s="2">
        <v>0.77102414699999999</v>
      </c>
      <c r="M115" s="2">
        <f t="shared" si="3"/>
        <v>0.76841006175000004</v>
      </c>
    </row>
    <row r="116" spans="1:13">
      <c r="A116" s="1" t="s">
        <v>263</v>
      </c>
      <c r="B116" s="1" t="s">
        <v>262</v>
      </c>
      <c r="C116" s="1">
        <v>1.7538522480000001</v>
      </c>
      <c r="D116" s="1">
        <v>1</v>
      </c>
      <c r="E116" s="1">
        <v>1</v>
      </c>
      <c r="F116" s="1">
        <v>633</v>
      </c>
      <c r="G116" s="1">
        <v>69.61</v>
      </c>
      <c r="H116" s="1">
        <v>5.25</v>
      </c>
      <c r="I116" s="2">
        <v>0.80673316699999997</v>
      </c>
      <c r="J116" s="2">
        <v>0.615604186</v>
      </c>
      <c r="K116" s="2">
        <v>0.86533665800000004</v>
      </c>
      <c r="L116" s="2">
        <v>0.66032350100000003</v>
      </c>
      <c r="M116" s="2">
        <f t="shared" si="3"/>
        <v>0.73699937800000004</v>
      </c>
    </row>
  </sheetData>
  <autoFilter ref="M1:M116">
    <sortState ref="A2:M123">
      <sortCondition sortBy="cellColor" ref="M1:M123" dxfId="5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22"/>
  <sheetViews>
    <sheetView topLeftCell="C1" workbookViewId="0">
      <selection activeCell="P7" sqref="P7"/>
    </sheetView>
  </sheetViews>
  <sheetFormatPr defaultColWidth="10.33203125" defaultRowHeight="13.8"/>
  <cols>
    <col min="1" max="1" width="24.109375" style="1" customWidth="1"/>
    <col min="2" max="2" width="39" style="1" customWidth="1"/>
    <col min="3" max="8" width="10.33203125" style="1"/>
    <col min="9" max="13" width="10.33203125" style="2"/>
    <col min="14" max="16384" width="10.3320312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373</v>
      </c>
      <c r="J1" s="1" t="s">
        <v>374</v>
      </c>
      <c r="K1" s="1" t="s">
        <v>375</v>
      </c>
      <c r="L1" s="1" t="s">
        <v>376</v>
      </c>
      <c r="M1" s="2" t="s">
        <v>194</v>
      </c>
    </row>
    <row r="2" spans="1:13">
      <c r="A2" s="1" t="s">
        <v>377</v>
      </c>
      <c r="B2" s="1" t="s">
        <v>378</v>
      </c>
      <c r="C2" s="1">
        <v>5.8020725249999998</v>
      </c>
      <c r="D2" s="1">
        <v>4</v>
      </c>
      <c r="E2" s="1">
        <v>1</v>
      </c>
      <c r="F2" s="1">
        <v>180</v>
      </c>
      <c r="G2" s="1">
        <v>18.747</v>
      </c>
      <c r="H2" s="1">
        <v>5.77</v>
      </c>
      <c r="I2" s="2">
        <v>1.6193103449999999</v>
      </c>
      <c r="J2" s="2">
        <v>1.4547707560000001</v>
      </c>
      <c r="K2" s="2">
        <v>1.408275862</v>
      </c>
      <c r="L2" s="2">
        <v>1.265179678</v>
      </c>
      <c r="M2" s="2">
        <f t="shared" ref="M2:M65" si="0">AVERAGE(I2:L2)</f>
        <v>1.43688416025</v>
      </c>
    </row>
    <row r="3" spans="1:13">
      <c r="A3" s="1" t="s">
        <v>379</v>
      </c>
      <c r="B3" s="1" t="s">
        <v>380</v>
      </c>
      <c r="C3" s="1">
        <v>5.8020725249999998</v>
      </c>
      <c r="D3" s="1">
        <v>4</v>
      </c>
      <c r="E3" s="1">
        <v>1</v>
      </c>
      <c r="F3" s="1">
        <v>163</v>
      </c>
      <c r="G3" s="1">
        <v>16.920000000000002</v>
      </c>
      <c r="H3" s="1">
        <v>7.24</v>
      </c>
      <c r="I3" s="2">
        <v>1.6193103449999999</v>
      </c>
      <c r="J3" s="2">
        <v>1.4547707560000001</v>
      </c>
      <c r="K3" s="2">
        <v>1.408275862</v>
      </c>
      <c r="L3" s="2">
        <v>1.265179678</v>
      </c>
      <c r="M3" s="2">
        <f t="shared" si="0"/>
        <v>1.43688416025</v>
      </c>
    </row>
    <row r="4" spans="1:13">
      <c r="A4" s="1" t="s">
        <v>367</v>
      </c>
      <c r="B4" s="1" t="s">
        <v>366</v>
      </c>
      <c r="C4" s="1">
        <v>3.8548097609999998</v>
      </c>
      <c r="D4" s="1">
        <v>2</v>
      </c>
      <c r="E4" s="1">
        <v>1</v>
      </c>
      <c r="F4" s="1">
        <v>366</v>
      </c>
      <c r="G4" s="1">
        <v>42.718000000000004</v>
      </c>
      <c r="H4" s="1">
        <v>5.67</v>
      </c>
      <c r="I4" s="2">
        <v>2.1096153850000001</v>
      </c>
      <c r="J4" s="2">
        <v>1.642215569</v>
      </c>
      <c r="K4" s="2">
        <v>1.884615385</v>
      </c>
      <c r="L4" s="2">
        <v>1.4670658679999999</v>
      </c>
      <c r="M4" s="2">
        <f t="shared" si="0"/>
        <v>1.7758780517499999</v>
      </c>
    </row>
    <row r="5" spans="1:13">
      <c r="A5" s="1" t="s">
        <v>328</v>
      </c>
      <c r="B5" s="1" t="s">
        <v>381</v>
      </c>
      <c r="C5" s="1">
        <v>1.8066481350000001</v>
      </c>
      <c r="D5" s="1">
        <v>4</v>
      </c>
      <c r="E5" s="1">
        <v>1</v>
      </c>
      <c r="F5" s="1">
        <v>513</v>
      </c>
      <c r="G5" s="1">
        <v>55.442</v>
      </c>
      <c r="H5" s="1">
        <v>7.5</v>
      </c>
      <c r="I5" s="2">
        <v>88</v>
      </c>
      <c r="J5" s="2">
        <v>0.89704383300000001</v>
      </c>
      <c r="K5" s="2">
        <v>63.6</v>
      </c>
      <c r="L5" s="2">
        <v>0.64831804299999996</v>
      </c>
      <c r="M5" s="2">
        <f t="shared" si="0"/>
        <v>38.286340468999995</v>
      </c>
    </row>
    <row r="6" spans="1:13">
      <c r="A6" s="1" t="s">
        <v>382</v>
      </c>
      <c r="B6" s="1" t="s">
        <v>383</v>
      </c>
      <c r="C6" s="1">
        <v>5.8020725249999998</v>
      </c>
      <c r="D6" s="1">
        <v>4</v>
      </c>
      <c r="E6" s="1">
        <v>1</v>
      </c>
      <c r="F6" s="1">
        <v>111</v>
      </c>
      <c r="G6" s="1">
        <v>11.391999999999999</v>
      </c>
      <c r="H6" s="1">
        <v>8.81</v>
      </c>
      <c r="I6" s="2">
        <v>1.6193103449999999</v>
      </c>
      <c r="J6" s="2">
        <v>1.4547707560000001</v>
      </c>
      <c r="K6" s="2">
        <v>1.408275862</v>
      </c>
      <c r="L6" s="2">
        <v>1.265179678</v>
      </c>
      <c r="M6" s="2">
        <f t="shared" si="0"/>
        <v>1.43688416025</v>
      </c>
    </row>
    <row r="7" spans="1:13">
      <c r="A7" s="1" t="s">
        <v>384</v>
      </c>
      <c r="B7" s="1" t="s">
        <v>385</v>
      </c>
      <c r="C7" s="1">
        <v>5.8020725249999998</v>
      </c>
      <c r="D7" s="1">
        <v>10</v>
      </c>
      <c r="E7" s="1">
        <v>1</v>
      </c>
      <c r="F7" s="1">
        <v>189</v>
      </c>
      <c r="G7" s="1">
        <v>19.178000000000001</v>
      </c>
      <c r="H7" s="1">
        <v>8.92</v>
      </c>
      <c r="I7" s="2">
        <v>1.6193103449999999</v>
      </c>
      <c r="J7" s="2">
        <v>1.4547707560000001</v>
      </c>
      <c r="K7" s="2">
        <v>1.408275862</v>
      </c>
      <c r="L7" s="2">
        <v>1.265179678</v>
      </c>
      <c r="M7" s="2">
        <f t="shared" si="0"/>
        <v>1.43688416025</v>
      </c>
    </row>
    <row r="8" spans="1:13">
      <c r="A8" s="1" t="s">
        <v>386</v>
      </c>
      <c r="B8" s="1" t="s">
        <v>387</v>
      </c>
      <c r="C8" s="1">
        <v>1.8107808830000001</v>
      </c>
      <c r="D8" s="1">
        <v>1</v>
      </c>
      <c r="E8" s="1">
        <v>1</v>
      </c>
      <c r="F8" s="1">
        <v>60</v>
      </c>
      <c r="G8" s="1">
        <v>6.9690000000000003</v>
      </c>
      <c r="H8" s="1">
        <v>10.9</v>
      </c>
      <c r="I8" s="2">
        <v>1.669026549</v>
      </c>
      <c r="J8" s="2">
        <v>1.0703745739999999</v>
      </c>
      <c r="K8" s="2">
        <v>1.7026548669999999</v>
      </c>
      <c r="L8" s="2">
        <v>1.0919409760000001</v>
      </c>
      <c r="M8" s="2">
        <f t="shared" si="0"/>
        <v>1.3834992415</v>
      </c>
    </row>
    <row r="9" spans="1:13">
      <c r="A9" s="1" t="s">
        <v>212</v>
      </c>
      <c r="B9" s="1" t="s">
        <v>31</v>
      </c>
      <c r="C9" s="1">
        <v>6.7297732830000001</v>
      </c>
      <c r="D9" s="1">
        <v>8</v>
      </c>
      <c r="E9" s="1">
        <v>1</v>
      </c>
      <c r="F9" s="1">
        <v>507</v>
      </c>
      <c r="G9" s="1">
        <v>54.674999999999997</v>
      </c>
      <c r="H9" s="1">
        <v>6.68</v>
      </c>
      <c r="I9" s="2">
        <v>1.8827160489999999</v>
      </c>
      <c r="J9" s="2">
        <v>0.91135458199999997</v>
      </c>
      <c r="K9" s="2">
        <v>1.6687242799999999</v>
      </c>
      <c r="L9" s="2">
        <v>0.807768924</v>
      </c>
      <c r="M9" s="2">
        <f t="shared" si="0"/>
        <v>1.31764095875</v>
      </c>
    </row>
    <row r="10" spans="1:13">
      <c r="A10" s="1" t="s">
        <v>388</v>
      </c>
      <c r="B10" s="1" t="s">
        <v>46</v>
      </c>
      <c r="C10" s="1">
        <v>34.24564779</v>
      </c>
      <c r="D10" s="1">
        <v>19</v>
      </c>
      <c r="E10" s="1">
        <v>1</v>
      </c>
      <c r="F10" s="1">
        <v>143</v>
      </c>
      <c r="G10" s="1">
        <v>15.225</v>
      </c>
      <c r="H10" s="1">
        <v>5.52</v>
      </c>
      <c r="I10" s="2">
        <v>2.0862068969999998</v>
      </c>
      <c r="J10" s="2">
        <v>1.2458172460000001</v>
      </c>
      <c r="K10" s="2">
        <v>1.6422413789999999</v>
      </c>
      <c r="L10" s="2">
        <v>0.98069498099999997</v>
      </c>
      <c r="M10" s="2">
        <f t="shared" si="0"/>
        <v>1.4887401257499999</v>
      </c>
    </row>
    <row r="11" spans="1:13">
      <c r="A11" s="1" t="s">
        <v>45</v>
      </c>
      <c r="B11" s="1" t="s">
        <v>46</v>
      </c>
      <c r="C11" s="1">
        <v>7.6677469020000002</v>
      </c>
      <c r="D11" s="1">
        <v>9</v>
      </c>
      <c r="E11" s="1">
        <v>1</v>
      </c>
      <c r="F11" s="1">
        <v>148</v>
      </c>
      <c r="G11" s="1">
        <v>15.779</v>
      </c>
      <c r="H11" s="1">
        <v>5.52</v>
      </c>
      <c r="I11" s="2">
        <v>2.0862068969999998</v>
      </c>
      <c r="J11" s="2">
        <v>1.2458172460000001</v>
      </c>
      <c r="K11" s="2">
        <v>1.6422413789999999</v>
      </c>
      <c r="L11" s="2">
        <v>0.98069498099999997</v>
      </c>
      <c r="M11" s="2">
        <f t="shared" si="0"/>
        <v>1.4887401257499999</v>
      </c>
    </row>
    <row r="12" spans="1:13">
      <c r="A12" s="1" t="s">
        <v>532</v>
      </c>
      <c r="B12" s="1" t="s">
        <v>317</v>
      </c>
      <c r="C12" s="1">
        <v>1.8066481350000001</v>
      </c>
      <c r="D12" s="1">
        <v>4</v>
      </c>
      <c r="E12" s="1">
        <v>1</v>
      </c>
      <c r="F12" s="1">
        <v>513</v>
      </c>
      <c r="G12" s="1">
        <v>55.500999999999998</v>
      </c>
      <c r="H12" s="1">
        <v>7.28</v>
      </c>
      <c r="I12" s="2">
        <v>88</v>
      </c>
      <c r="J12" s="2">
        <v>0.89704383300000001</v>
      </c>
      <c r="K12" s="2">
        <v>63.6</v>
      </c>
      <c r="L12" s="2">
        <v>0.64831804299999996</v>
      </c>
      <c r="M12" s="2">
        <f t="shared" si="0"/>
        <v>38.286340468999995</v>
      </c>
    </row>
    <row r="13" spans="1:13">
      <c r="A13" s="1" t="s">
        <v>533</v>
      </c>
      <c r="B13" s="1" t="s">
        <v>317</v>
      </c>
      <c r="C13" s="1">
        <v>1.8066481350000001</v>
      </c>
      <c r="D13" s="1">
        <v>4</v>
      </c>
      <c r="E13" s="1">
        <v>1</v>
      </c>
      <c r="F13" s="1">
        <v>494</v>
      </c>
      <c r="G13" s="1">
        <v>53.564999999999998</v>
      </c>
      <c r="H13" s="1">
        <v>6.64</v>
      </c>
      <c r="I13" s="2">
        <v>88</v>
      </c>
      <c r="J13" s="2">
        <v>0.89704383300000001</v>
      </c>
      <c r="K13" s="2">
        <v>63.6</v>
      </c>
      <c r="L13" s="2">
        <v>0.64831804299999996</v>
      </c>
      <c r="M13" s="2">
        <f t="shared" si="0"/>
        <v>38.286340468999995</v>
      </c>
    </row>
    <row r="14" spans="1:13">
      <c r="A14" s="1" t="s">
        <v>361</v>
      </c>
      <c r="B14" s="1" t="s">
        <v>359</v>
      </c>
      <c r="C14" s="1">
        <v>2.6680507659999999</v>
      </c>
      <c r="D14" s="1">
        <v>2</v>
      </c>
      <c r="E14" s="1">
        <v>2</v>
      </c>
      <c r="F14" s="1">
        <v>126</v>
      </c>
      <c r="G14" s="1">
        <v>14.435</v>
      </c>
      <c r="H14" s="1">
        <v>4.46</v>
      </c>
      <c r="I14" s="2">
        <v>1.805471125</v>
      </c>
      <c r="J14" s="2">
        <v>1.1357552580000001</v>
      </c>
      <c r="K14" s="2">
        <v>1.7082066869999999</v>
      </c>
      <c r="L14" s="2">
        <v>1.07456979</v>
      </c>
      <c r="M14" s="2">
        <f t="shared" si="0"/>
        <v>1.4310007149999999</v>
      </c>
    </row>
    <row r="15" spans="1:13">
      <c r="A15" s="1" t="s">
        <v>360</v>
      </c>
      <c r="B15" s="1" t="s">
        <v>359</v>
      </c>
      <c r="C15" s="1">
        <v>2.6680507659999999</v>
      </c>
      <c r="D15" s="1">
        <v>2</v>
      </c>
      <c r="E15" s="1">
        <v>2</v>
      </c>
      <c r="F15" s="1">
        <v>126</v>
      </c>
      <c r="G15" s="1">
        <v>14.414</v>
      </c>
      <c r="H15" s="1">
        <v>4.51</v>
      </c>
      <c r="I15" s="2">
        <v>1.805471125</v>
      </c>
      <c r="J15" s="2">
        <v>1.1357552580000001</v>
      </c>
      <c r="K15" s="2">
        <v>1.7082066869999999</v>
      </c>
      <c r="L15" s="2">
        <v>1.07456979</v>
      </c>
      <c r="M15" s="2">
        <f t="shared" si="0"/>
        <v>1.4310007149999999</v>
      </c>
    </row>
    <row r="16" spans="1:13">
      <c r="A16" s="1" t="s">
        <v>389</v>
      </c>
      <c r="B16" s="1" t="s">
        <v>20</v>
      </c>
      <c r="C16" s="1">
        <v>6.9060423369999997</v>
      </c>
      <c r="D16" s="1">
        <v>9</v>
      </c>
      <c r="E16" s="1">
        <v>1</v>
      </c>
      <c r="F16" s="1">
        <v>809</v>
      </c>
      <c r="G16" s="1">
        <v>92.245000000000005</v>
      </c>
      <c r="H16" s="1">
        <v>6.73</v>
      </c>
      <c r="I16" s="2">
        <v>1.7172011659999999</v>
      </c>
      <c r="J16" s="2">
        <v>1.1448007769999999</v>
      </c>
      <c r="K16" s="2">
        <v>1.523323615</v>
      </c>
      <c r="L16" s="2">
        <v>1.015549077</v>
      </c>
      <c r="M16" s="2">
        <f t="shared" si="0"/>
        <v>1.35021865875</v>
      </c>
    </row>
    <row r="17" spans="1:13">
      <c r="A17" s="1" t="s">
        <v>534</v>
      </c>
      <c r="B17" s="1" t="s">
        <v>317</v>
      </c>
      <c r="C17" s="1">
        <v>1.8066481350000001</v>
      </c>
      <c r="D17" s="1">
        <v>4</v>
      </c>
      <c r="E17" s="1">
        <v>1</v>
      </c>
      <c r="F17" s="1">
        <v>543</v>
      </c>
      <c r="G17" s="1">
        <v>59.02</v>
      </c>
      <c r="H17" s="1">
        <v>7.25</v>
      </c>
      <c r="I17" s="2">
        <v>88</v>
      </c>
      <c r="J17" s="2">
        <v>0.89704383300000001</v>
      </c>
      <c r="K17" s="2">
        <v>63.6</v>
      </c>
      <c r="L17" s="2">
        <v>0.64831804299999996</v>
      </c>
      <c r="M17" s="2">
        <f t="shared" si="0"/>
        <v>38.286340468999995</v>
      </c>
    </row>
    <row r="18" spans="1:13">
      <c r="A18" s="1" t="s">
        <v>357</v>
      </c>
      <c r="B18" s="1" t="s">
        <v>146</v>
      </c>
      <c r="C18" s="1">
        <v>8.3010609150000008</v>
      </c>
      <c r="D18" s="1">
        <v>10</v>
      </c>
      <c r="E18" s="1">
        <v>1</v>
      </c>
      <c r="F18" s="1">
        <v>224</v>
      </c>
      <c r="G18" s="1">
        <v>26.295000000000002</v>
      </c>
      <c r="H18" s="1">
        <v>8.1199999999999992</v>
      </c>
      <c r="I18" s="2">
        <v>1.3165374679999999</v>
      </c>
      <c r="J18" s="2">
        <v>1.4963289280000001</v>
      </c>
      <c r="K18" s="2">
        <v>1.2945736430000001</v>
      </c>
      <c r="L18" s="2">
        <v>1.4713656390000001</v>
      </c>
      <c r="M18" s="2">
        <f t="shared" si="0"/>
        <v>1.3947014195</v>
      </c>
    </row>
    <row r="19" spans="1:13">
      <c r="A19" s="1" t="s">
        <v>160</v>
      </c>
      <c r="B19" s="1" t="s">
        <v>161</v>
      </c>
      <c r="C19" s="1">
        <v>8.3010609150000008</v>
      </c>
      <c r="D19" s="1">
        <v>10</v>
      </c>
      <c r="E19" s="1">
        <v>1</v>
      </c>
      <c r="F19" s="1">
        <v>223</v>
      </c>
      <c r="G19" s="1">
        <v>26.193999999999999</v>
      </c>
      <c r="H19" s="1">
        <v>8.1199999999999992</v>
      </c>
      <c r="I19" s="2">
        <v>1.3165374679999999</v>
      </c>
      <c r="J19" s="2">
        <v>1.4963289280000001</v>
      </c>
      <c r="K19" s="2">
        <v>1.2945736430000001</v>
      </c>
      <c r="L19" s="2">
        <v>1.4713656390000001</v>
      </c>
      <c r="M19" s="2">
        <f t="shared" si="0"/>
        <v>1.3947014195</v>
      </c>
    </row>
    <row r="20" spans="1:13">
      <c r="A20" s="1" t="s">
        <v>390</v>
      </c>
      <c r="B20" s="1" t="s">
        <v>539</v>
      </c>
      <c r="C20" s="1">
        <v>5.8020725249999998</v>
      </c>
      <c r="D20" s="1">
        <v>4</v>
      </c>
      <c r="E20" s="1">
        <v>1</v>
      </c>
      <c r="F20" s="1">
        <v>169</v>
      </c>
      <c r="G20" s="1">
        <v>17.503</v>
      </c>
      <c r="H20" s="1">
        <v>5.72</v>
      </c>
      <c r="I20" s="2">
        <v>1.6193103449999999</v>
      </c>
      <c r="J20" s="2">
        <v>1.4547707560000001</v>
      </c>
      <c r="K20" s="2">
        <v>1.408275862</v>
      </c>
      <c r="L20" s="2">
        <v>1.265179678</v>
      </c>
      <c r="M20" s="2">
        <f t="shared" si="0"/>
        <v>1.43688416025</v>
      </c>
    </row>
    <row r="21" spans="1:13">
      <c r="A21" s="1" t="s">
        <v>78</v>
      </c>
      <c r="B21" s="1" t="s">
        <v>79</v>
      </c>
      <c r="C21" s="1">
        <v>36.878456829999998</v>
      </c>
      <c r="D21" s="1">
        <v>55</v>
      </c>
      <c r="E21" s="1">
        <v>3</v>
      </c>
      <c r="F21" s="1">
        <v>399</v>
      </c>
      <c r="G21" s="1">
        <v>43.09</v>
      </c>
      <c r="H21" s="1">
        <v>5.69</v>
      </c>
      <c r="I21" s="2">
        <v>1.7184300340000001</v>
      </c>
      <c r="J21" s="2">
        <v>1.2250608270000001</v>
      </c>
      <c r="K21" s="2">
        <v>1.6672354949999999</v>
      </c>
      <c r="L21" s="2">
        <v>1.1885644769999999</v>
      </c>
      <c r="M21" s="2">
        <f t="shared" si="0"/>
        <v>1.4498227082499999</v>
      </c>
    </row>
    <row r="22" spans="1:13">
      <c r="A22" s="1" t="s">
        <v>391</v>
      </c>
      <c r="B22" s="1" t="s">
        <v>151</v>
      </c>
      <c r="C22" s="1">
        <v>7.0818904639999998</v>
      </c>
      <c r="D22" s="1">
        <v>6</v>
      </c>
      <c r="E22" s="1">
        <v>3</v>
      </c>
      <c r="F22" s="1">
        <v>168</v>
      </c>
      <c r="G22" s="1">
        <v>18.765999999999998</v>
      </c>
      <c r="H22" s="1">
        <v>4.74</v>
      </c>
      <c r="I22" s="2">
        <v>1.5494880550000001</v>
      </c>
      <c r="J22" s="2">
        <v>1.0979443769999999</v>
      </c>
      <c r="K22" s="2">
        <v>1.5409556310000001</v>
      </c>
      <c r="L22" s="2">
        <v>1.0918984279999999</v>
      </c>
      <c r="M22" s="2">
        <f t="shared" si="0"/>
        <v>1.32007162275</v>
      </c>
    </row>
    <row r="23" spans="1:13">
      <c r="A23" s="1" t="s">
        <v>392</v>
      </c>
      <c r="B23" s="1" t="s">
        <v>76</v>
      </c>
      <c r="C23" s="1">
        <v>151.24183249999999</v>
      </c>
      <c r="D23" s="1">
        <v>135</v>
      </c>
      <c r="E23" s="1">
        <v>2</v>
      </c>
      <c r="F23" s="1">
        <v>515</v>
      </c>
      <c r="G23" s="1">
        <v>56.612000000000002</v>
      </c>
      <c r="H23" s="1">
        <v>5.05</v>
      </c>
      <c r="I23" s="2">
        <v>1.6285240459999999</v>
      </c>
      <c r="J23" s="2">
        <v>1.115909091</v>
      </c>
      <c r="K23" s="2">
        <v>1.48092869</v>
      </c>
      <c r="L23" s="2">
        <v>1.014772727</v>
      </c>
      <c r="M23" s="2">
        <f t="shared" si="0"/>
        <v>1.3100336384999998</v>
      </c>
    </row>
    <row r="24" spans="1:13">
      <c r="A24" s="1" t="s">
        <v>393</v>
      </c>
      <c r="B24" s="1" t="s">
        <v>543</v>
      </c>
      <c r="C24" s="1">
        <v>39.85263157</v>
      </c>
      <c r="D24" s="1">
        <v>39</v>
      </c>
      <c r="E24" s="1">
        <v>2</v>
      </c>
      <c r="F24" s="1">
        <v>540</v>
      </c>
      <c r="G24" s="1">
        <v>59.191000000000003</v>
      </c>
      <c r="H24" s="1">
        <v>5.12</v>
      </c>
      <c r="I24" s="2">
        <v>1.8162911610000001</v>
      </c>
      <c r="J24" s="2">
        <v>1.0204479070000001</v>
      </c>
      <c r="K24" s="2">
        <v>1.746967071</v>
      </c>
      <c r="L24" s="2">
        <v>0.98149951300000005</v>
      </c>
      <c r="M24" s="2">
        <f t="shared" si="0"/>
        <v>1.3913014130000001</v>
      </c>
    </row>
    <row r="25" spans="1:13">
      <c r="A25" s="1" t="s">
        <v>353</v>
      </c>
      <c r="B25" s="1" t="s">
        <v>352</v>
      </c>
      <c r="C25" s="1">
        <v>15.04954302</v>
      </c>
      <c r="D25" s="1">
        <v>33</v>
      </c>
      <c r="E25" s="1">
        <v>3</v>
      </c>
      <c r="F25" s="1">
        <v>398</v>
      </c>
      <c r="G25" s="1">
        <v>42.969000000000001</v>
      </c>
      <c r="H25" s="1">
        <v>5.33</v>
      </c>
      <c r="I25" s="2">
        <v>1.5416036310000001</v>
      </c>
      <c r="J25" s="2">
        <v>1.3268229170000001</v>
      </c>
      <c r="K25" s="2">
        <v>1.5249621790000001</v>
      </c>
      <c r="L25" s="2">
        <v>1.3125</v>
      </c>
      <c r="M25" s="2">
        <f t="shared" si="0"/>
        <v>1.4264721817500001</v>
      </c>
    </row>
    <row r="26" spans="1:13">
      <c r="A26" s="1" t="s">
        <v>93</v>
      </c>
      <c r="B26" s="1" t="s">
        <v>94</v>
      </c>
      <c r="C26" s="1">
        <v>30.821825740000001</v>
      </c>
      <c r="D26" s="1">
        <v>28</v>
      </c>
      <c r="E26" s="1">
        <v>2</v>
      </c>
      <c r="F26" s="1">
        <v>194</v>
      </c>
      <c r="G26" s="1">
        <v>21.126000000000001</v>
      </c>
      <c r="H26" s="1">
        <v>4.93</v>
      </c>
      <c r="I26" s="2">
        <v>1.5919282509999999</v>
      </c>
      <c r="J26" s="2">
        <v>1.1414791</v>
      </c>
      <c r="K26" s="2">
        <v>1.4693572500000001</v>
      </c>
      <c r="L26" s="2">
        <v>1.0535905679999999</v>
      </c>
      <c r="M26" s="2">
        <f t="shared" si="0"/>
        <v>1.31408879225</v>
      </c>
    </row>
    <row r="27" spans="1:13">
      <c r="A27" s="1" t="s">
        <v>351</v>
      </c>
      <c r="B27" s="1" t="s">
        <v>350</v>
      </c>
      <c r="C27" s="1">
        <v>15.04954302</v>
      </c>
      <c r="D27" s="1">
        <v>33</v>
      </c>
      <c r="E27" s="1">
        <v>3</v>
      </c>
      <c r="F27" s="1">
        <v>398</v>
      </c>
      <c r="G27" s="1">
        <v>42.954000000000001</v>
      </c>
      <c r="H27" s="1">
        <v>5.33</v>
      </c>
      <c r="I27" s="2">
        <v>1.5416036310000001</v>
      </c>
      <c r="J27" s="2">
        <v>1.3268229170000001</v>
      </c>
      <c r="K27" s="2">
        <v>1.5249621790000001</v>
      </c>
      <c r="L27" s="2">
        <v>1.3125</v>
      </c>
      <c r="M27" s="2">
        <f t="shared" si="0"/>
        <v>1.4264721817500001</v>
      </c>
    </row>
    <row r="28" spans="1:13">
      <c r="A28" s="1" t="s">
        <v>74</v>
      </c>
      <c r="B28" s="1" t="s">
        <v>75</v>
      </c>
      <c r="C28" s="1">
        <v>32.983172889999999</v>
      </c>
      <c r="D28" s="1">
        <v>54</v>
      </c>
      <c r="E28" s="1">
        <v>3</v>
      </c>
      <c r="F28" s="1">
        <v>399</v>
      </c>
      <c r="G28" s="1">
        <v>43.006</v>
      </c>
      <c r="H28" s="1">
        <v>5.69</v>
      </c>
      <c r="I28" s="2">
        <v>1.703389831</v>
      </c>
      <c r="J28" s="2">
        <v>1.222627737</v>
      </c>
      <c r="K28" s="2">
        <v>1.652542373</v>
      </c>
      <c r="L28" s="2">
        <v>1.1861313870000001</v>
      </c>
      <c r="M28" s="2">
        <f t="shared" si="0"/>
        <v>1.4411728319999999</v>
      </c>
    </row>
    <row r="29" spans="1:13">
      <c r="A29" s="1" t="s">
        <v>394</v>
      </c>
      <c r="B29" s="1" t="s">
        <v>395</v>
      </c>
      <c r="C29" s="1">
        <v>2.0091409680000001</v>
      </c>
      <c r="D29" s="1">
        <v>2</v>
      </c>
      <c r="E29" s="1">
        <v>2</v>
      </c>
      <c r="F29" s="1">
        <v>716</v>
      </c>
      <c r="G29" s="1">
        <v>77.534000000000006</v>
      </c>
      <c r="H29" s="1">
        <v>6.55</v>
      </c>
      <c r="I29" s="2">
        <v>1.3548850569999999</v>
      </c>
      <c r="J29" s="2">
        <v>1.506389776</v>
      </c>
      <c r="K29" s="2">
        <v>1.1091954020000001</v>
      </c>
      <c r="L29" s="2">
        <v>1.2332268369999999</v>
      </c>
      <c r="M29" s="2">
        <f t="shared" si="0"/>
        <v>1.3009242679999999</v>
      </c>
    </row>
    <row r="30" spans="1:13">
      <c r="A30" s="1" t="s">
        <v>347</v>
      </c>
      <c r="B30" s="1" t="s">
        <v>346</v>
      </c>
      <c r="C30" s="1">
        <v>2.6458160880000001</v>
      </c>
      <c r="D30" s="1">
        <v>2</v>
      </c>
      <c r="E30" s="1">
        <v>1</v>
      </c>
      <c r="F30" s="1">
        <v>375</v>
      </c>
      <c r="G30" s="1">
        <v>43.954000000000001</v>
      </c>
      <c r="H30" s="1">
        <v>5.33</v>
      </c>
      <c r="I30" s="2">
        <v>2.5446428569999999</v>
      </c>
      <c r="J30" s="2">
        <v>0.99824868700000002</v>
      </c>
      <c r="K30" s="2">
        <v>4.6294642860000002</v>
      </c>
      <c r="L30" s="2">
        <v>1.816112084</v>
      </c>
      <c r="M30" s="2">
        <f t="shared" si="0"/>
        <v>2.4971169785000003</v>
      </c>
    </row>
    <row r="31" spans="1:13">
      <c r="A31" s="1" t="s">
        <v>396</v>
      </c>
      <c r="B31" s="1" t="s">
        <v>397</v>
      </c>
      <c r="C31" s="1">
        <v>2.0091409680000001</v>
      </c>
      <c r="D31" s="1">
        <v>2</v>
      </c>
      <c r="E31" s="1">
        <v>2</v>
      </c>
      <c r="F31" s="1">
        <v>716</v>
      </c>
      <c r="G31" s="1">
        <v>77.652000000000001</v>
      </c>
      <c r="H31" s="1">
        <v>6.6</v>
      </c>
      <c r="I31" s="2">
        <v>1.3548850569999999</v>
      </c>
      <c r="J31" s="2">
        <v>1.506389776</v>
      </c>
      <c r="K31" s="2">
        <v>1.1091954020000001</v>
      </c>
      <c r="L31" s="2">
        <v>1.2332268369999999</v>
      </c>
      <c r="M31" s="2">
        <f t="shared" si="0"/>
        <v>1.3009242679999999</v>
      </c>
    </row>
    <row r="32" spans="1:13">
      <c r="A32" s="1" t="s">
        <v>21</v>
      </c>
      <c r="B32" s="1" t="s">
        <v>345</v>
      </c>
      <c r="C32" s="1">
        <v>73.895440100000002</v>
      </c>
      <c r="D32" s="1">
        <v>49</v>
      </c>
      <c r="E32" s="1">
        <v>2</v>
      </c>
      <c r="F32" s="1">
        <v>188</v>
      </c>
      <c r="G32" s="1">
        <v>20.603000000000002</v>
      </c>
      <c r="H32" s="1">
        <v>4.8899999999999997</v>
      </c>
      <c r="I32" s="2">
        <v>1.6285240459999999</v>
      </c>
      <c r="J32" s="2">
        <v>1.115909091</v>
      </c>
      <c r="K32" s="2">
        <v>1.48092869</v>
      </c>
      <c r="L32" s="2">
        <v>1.014772727</v>
      </c>
      <c r="M32" s="2">
        <f t="shared" si="0"/>
        <v>1.3100336384999998</v>
      </c>
    </row>
    <row r="33" spans="1:13">
      <c r="A33" s="1" t="s">
        <v>398</v>
      </c>
      <c r="B33" s="1" t="s">
        <v>81</v>
      </c>
      <c r="C33" s="1">
        <v>11.968428250000001</v>
      </c>
      <c r="D33" s="1">
        <v>12</v>
      </c>
      <c r="E33" s="1">
        <v>3</v>
      </c>
      <c r="F33" s="1">
        <v>143</v>
      </c>
      <c r="G33" s="1">
        <v>15.48</v>
      </c>
      <c r="H33" s="1">
        <v>9.7899999999999991</v>
      </c>
      <c r="I33" s="2">
        <v>1.675675676</v>
      </c>
      <c r="J33" s="2">
        <v>0.97997892499999995</v>
      </c>
      <c r="K33" s="2">
        <v>1.6216216219999999</v>
      </c>
      <c r="L33" s="2">
        <v>0.94836670199999995</v>
      </c>
      <c r="M33" s="2">
        <f t="shared" si="0"/>
        <v>1.3064107312500002</v>
      </c>
    </row>
    <row r="34" spans="1:13">
      <c r="A34" s="1" t="s">
        <v>48</v>
      </c>
      <c r="B34" s="1" t="s">
        <v>24</v>
      </c>
      <c r="C34" s="1">
        <v>18.14984703</v>
      </c>
      <c r="D34" s="1">
        <v>17</v>
      </c>
      <c r="E34" s="1">
        <v>1</v>
      </c>
      <c r="F34" s="1">
        <v>212</v>
      </c>
      <c r="G34" s="1">
        <v>23.343</v>
      </c>
      <c r="H34" s="1">
        <v>6.29</v>
      </c>
      <c r="I34" s="2">
        <v>1.490536278</v>
      </c>
      <c r="J34" s="2">
        <v>1.3309859150000001</v>
      </c>
      <c r="K34" s="2">
        <v>1.536277603</v>
      </c>
      <c r="L34" s="2">
        <v>1.371830986</v>
      </c>
      <c r="M34" s="2">
        <f t="shared" si="0"/>
        <v>1.4324076955</v>
      </c>
    </row>
    <row r="35" spans="1:13">
      <c r="A35" s="1" t="s">
        <v>399</v>
      </c>
      <c r="B35" s="1" t="s">
        <v>400</v>
      </c>
      <c r="C35" s="1">
        <v>12.77892709</v>
      </c>
      <c r="D35" s="1">
        <v>8</v>
      </c>
      <c r="E35" s="1">
        <v>1</v>
      </c>
      <c r="F35" s="1">
        <v>211</v>
      </c>
      <c r="G35" s="1">
        <v>21.838000000000001</v>
      </c>
      <c r="H35" s="1">
        <v>8.85</v>
      </c>
      <c r="I35" s="2">
        <v>1.6193103449999999</v>
      </c>
      <c r="J35" s="2">
        <v>1.4547707560000001</v>
      </c>
      <c r="K35" s="2">
        <v>1.408275862</v>
      </c>
      <c r="L35" s="2">
        <v>1.265179678</v>
      </c>
      <c r="M35" s="2">
        <f t="shared" si="0"/>
        <v>1.43688416025</v>
      </c>
    </row>
    <row r="36" spans="1:13">
      <c r="A36" s="1" t="s">
        <v>401</v>
      </c>
      <c r="B36" s="1" t="s">
        <v>402</v>
      </c>
      <c r="C36" s="1">
        <v>5.8020725249999998</v>
      </c>
      <c r="D36" s="1">
        <v>4</v>
      </c>
      <c r="E36" s="1">
        <v>1</v>
      </c>
      <c r="F36" s="1">
        <v>211</v>
      </c>
      <c r="G36" s="1">
        <v>22.064</v>
      </c>
      <c r="H36" s="1">
        <v>6.8</v>
      </c>
      <c r="I36" s="2">
        <v>1.6193103449999999</v>
      </c>
      <c r="J36" s="2">
        <v>1.4547707560000001</v>
      </c>
      <c r="K36" s="2">
        <v>1.408275862</v>
      </c>
      <c r="L36" s="2">
        <v>1.265179678</v>
      </c>
      <c r="M36" s="2">
        <f t="shared" si="0"/>
        <v>1.43688416025</v>
      </c>
    </row>
    <row r="37" spans="1:13">
      <c r="A37" s="1" t="s">
        <v>403</v>
      </c>
      <c r="B37" s="1" t="s">
        <v>343</v>
      </c>
      <c r="C37" s="1">
        <v>4.8174531460000001</v>
      </c>
      <c r="D37" s="1">
        <v>3</v>
      </c>
      <c r="E37" s="1">
        <v>3</v>
      </c>
      <c r="F37" s="1">
        <v>165</v>
      </c>
      <c r="G37" s="1">
        <v>17.733000000000001</v>
      </c>
      <c r="H37" s="1">
        <v>4.97</v>
      </c>
      <c r="I37" s="2">
        <v>2.5024630540000001</v>
      </c>
      <c r="J37" s="2">
        <v>1.3217692969999999</v>
      </c>
      <c r="K37" s="2">
        <v>2.463054187</v>
      </c>
      <c r="L37" s="2">
        <v>1.300954033</v>
      </c>
      <c r="M37" s="2">
        <f t="shared" si="0"/>
        <v>1.89706014275</v>
      </c>
    </row>
    <row r="38" spans="1:13">
      <c r="A38" s="1" t="s">
        <v>341</v>
      </c>
      <c r="B38" s="1" t="s">
        <v>340</v>
      </c>
      <c r="C38" s="1">
        <v>3.8548097609999998</v>
      </c>
      <c r="D38" s="1">
        <v>2</v>
      </c>
      <c r="E38" s="1">
        <v>1</v>
      </c>
      <c r="F38" s="1">
        <v>280</v>
      </c>
      <c r="G38" s="1">
        <v>32.533000000000001</v>
      </c>
      <c r="H38" s="1">
        <v>5.0199999999999996</v>
      </c>
      <c r="I38" s="2">
        <v>2.1096153850000001</v>
      </c>
      <c r="J38" s="2">
        <v>1.642215569</v>
      </c>
      <c r="K38" s="2">
        <v>1.884615385</v>
      </c>
      <c r="L38" s="2">
        <v>1.4670658679999999</v>
      </c>
      <c r="M38" s="2">
        <f t="shared" si="0"/>
        <v>1.7758780517499999</v>
      </c>
    </row>
    <row r="39" spans="1:13">
      <c r="A39" s="1" t="s">
        <v>404</v>
      </c>
      <c r="B39" s="1" t="s">
        <v>405</v>
      </c>
      <c r="C39" s="1">
        <v>4.6023590560000001</v>
      </c>
      <c r="D39" s="1">
        <v>3</v>
      </c>
      <c r="E39" s="1">
        <v>1</v>
      </c>
      <c r="F39" s="1">
        <v>276</v>
      </c>
      <c r="G39" s="1">
        <v>32.191000000000003</v>
      </c>
      <c r="H39" s="1">
        <v>7.75</v>
      </c>
      <c r="I39" s="2">
        <v>1.1698537680000001</v>
      </c>
      <c r="J39" s="2">
        <v>2.096774194</v>
      </c>
      <c r="K39" s="2">
        <v>1.1012373449999999</v>
      </c>
      <c r="L39" s="2">
        <v>1.973790323</v>
      </c>
      <c r="M39" s="2">
        <f t="shared" si="0"/>
        <v>1.5854139075000002</v>
      </c>
    </row>
    <row r="40" spans="1:13">
      <c r="A40" s="1" t="s">
        <v>406</v>
      </c>
      <c r="B40" s="1" t="s">
        <v>407</v>
      </c>
      <c r="C40" s="1">
        <v>18.883188959999998</v>
      </c>
      <c r="D40" s="1">
        <v>18</v>
      </c>
      <c r="E40" s="1">
        <v>4</v>
      </c>
      <c r="F40" s="1">
        <v>398</v>
      </c>
      <c r="G40" s="1">
        <v>42.854999999999997</v>
      </c>
      <c r="H40" s="1">
        <v>5.97</v>
      </c>
      <c r="I40" s="2">
        <v>1.7284768210000001</v>
      </c>
      <c r="J40" s="2">
        <v>1.3938584780000001</v>
      </c>
      <c r="K40" s="2">
        <v>1.6225165560000001</v>
      </c>
      <c r="L40" s="2">
        <v>1.308411215</v>
      </c>
      <c r="M40" s="2">
        <f t="shared" si="0"/>
        <v>1.5133157675</v>
      </c>
    </row>
    <row r="41" spans="1:13">
      <c r="A41" s="1" t="s">
        <v>408</v>
      </c>
      <c r="B41" s="1" t="s">
        <v>409</v>
      </c>
      <c r="C41" s="1">
        <v>5.8020725249999998</v>
      </c>
      <c r="D41" s="1">
        <v>4</v>
      </c>
      <c r="E41" s="1">
        <v>1</v>
      </c>
      <c r="F41" s="1">
        <v>179</v>
      </c>
      <c r="G41" s="1">
        <v>18.279</v>
      </c>
      <c r="H41" s="1">
        <v>8.69</v>
      </c>
      <c r="I41" s="2">
        <v>1.6193103449999999</v>
      </c>
      <c r="J41" s="2">
        <v>1.4547707560000001</v>
      </c>
      <c r="K41" s="2">
        <v>1.408275862</v>
      </c>
      <c r="L41" s="2">
        <v>1.265179678</v>
      </c>
      <c r="M41" s="2">
        <f t="shared" si="0"/>
        <v>1.43688416025</v>
      </c>
    </row>
    <row r="42" spans="1:13">
      <c r="A42" s="1" t="s">
        <v>339</v>
      </c>
      <c r="B42" s="1" t="s">
        <v>334</v>
      </c>
      <c r="C42" s="1">
        <v>3.8548097609999998</v>
      </c>
      <c r="D42" s="1">
        <v>2</v>
      </c>
      <c r="E42" s="1">
        <v>1</v>
      </c>
      <c r="F42" s="1">
        <v>321</v>
      </c>
      <c r="G42" s="1">
        <v>37.374000000000002</v>
      </c>
      <c r="H42" s="1">
        <v>8.51</v>
      </c>
      <c r="I42" s="2">
        <v>2.1096153850000001</v>
      </c>
      <c r="J42" s="2">
        <v>1.642215569</v>
      </c>
      <c r="K42" s="2">
        <v>1.884615385</v>
      </c>
      <c r="L42" s="2">
        <v>1.4670658679999999</v>
      </c>
      <c r="M42" s="2">
        <f t="shared" si="0"/>
        <v>1.7758780517499999</v>
      </c>
    </row>
    <row r="43" spans="1:13">
      <c r="A43" s="1" t="s">
        <v>338</v>
      </c>
      <c r="B43" s="1" t="s">
        <v>334</v>
      </c>
      <c r="C43" s="1">
        <v>3.8548097609999998</v>
      </c>
      <c r="D43" s="1">
        <v>2</v>
      </c>
      <c r="E43" s="1">
        <v>1</v>
      </c>
      <c r="F43" s="1">
        <v>211</v>
      </c>
      <c r="G43" s="1">
        <v>24.37</v>
      </c>
      <c r="H43" s="1">
        <v>9.19</v>
      </c>
      <c r="I43" s="2">
        <v>2.1096153850000001</v>
      </c>
      <c r="J43" s="2">
        <v>1.642215569</v>
      </c>
      <c r="K43" s="2">
        <v>1.884615385</v>
      </c>
      <c r="L43" s="2">
        <v>1.4670658679999999</v>
      </c>
      <c r="M43" s="2">
        <f t="shared" si="0"/>
        <v>1.7758780517499999</v>
      </c>
    </row>
    <row r="44" spans="1:13">
      <c r="A44" s="1" t="s">
        <v>337</v>
      </c>
      <c r="B44" s="1" t="s">
        <v>334</v>
      </c>
      <c r="C44" s="1">
        <v>3.8548097609999998</v>
      </c>
      <c r="D44" s="1">
        <v>2</v>
      </c>
      <c r="E44" s="1">
        <v>1</v>
      </c>
      <c r="F44" s="1">
        <v>291</v>
      </c>
      <c r="G44" s="1">
        <v>33.771000000000001</v>
      </c>
      <c r="H44" s="1">
        <v>8.51</v>
      </c>
      <c r="I44" s="2">
        <v>2.1096153850000001</v>
      </c>
      <c r="J44" s="2">
        <v>1.642215569</v>
      </c>
      <c r="K44" s="2">
        <v>1.884615385</v>
      </c>
      <c r="L44" s="2">
        <v>1.4670658679999999</v>
      </c>
      <c r="M44" s="2">
        <f t="shared" si="0"/>
        <v>1.7758780517499999</v>
      </c>
    </row>
    <row r="45" spans="1:13">
      <c r="A45" s="1" t="s">
        <v>336</v>
      </c>
      <c r="B45" s="1" t="s">
        <v>334</v>
      </c>
      <c r="C45" s="1">
        <v>3.8548097609999998</v>
      </c>
      <c r="D45" s="1">
        <v>2</v>
      </c>
      <c r="E45" s="1">
        <v>1</v>
      </c>
      <c r="F45" s="1">
        <v>275</v>
      </c>
      <c r="G45" s="1">
        <v>31.96</v>
      </c>
      <c r="H45" s="1">
        <v>7.42</v>
      </c>
      <c r="I45" s="2">
        <v>2.1096153850000001</v>
      </c>
      <c r="J45" s="2">
        <v>1.642215569</v>
      </c>
      <c r="K45" s="2">
        <v>1.884615385</v>
      </c>
      <c r="L45" s="2">
        <v>1.4670658679999999</v>
      </c>
      <c r="M45" s="2">
        <f t="shared" si="0"/>
        <v>1.7758780517499999</v>
      </c>
    </row>
    <row r="46" spans="1:13">
      <c r="A46" s="1" t="s">
        <v>335</v>
      </c>
      <c r="B46" s="1" t="s">
        <v>334</v>
      </c>
      <c r="C46" s="1">
        <v>3.8548097609999998</v>
      </c>
      <c r="D46" s="1">
        <v>2</v>
      </c>
      <c r="E46" s="1">
        <v>1</v>
      </c>
      <c r="F46" s="1">
        <v>217</v>
      </c>
      <c r="G46" s="1">
        <v>25.062999999999999</v>
      </c>
      <c r="H46" s="1">
        <v>9.19</v>
      </c>
      <c r="I46" s="2">
        <v>2.1096153850000001</v>
      </c>
      <c r="J46" s="2">
        <v>1.642215569</v>
      </c>
      <c r="K46" s="2">
        <v>1.884615385</v>
      </c>
      <c r="L46" s="2">
        <v>1.4670658679999999</v>
      </c>
      <c r="M46" s="2">
        <f t="shared" si="0"/>
        <v>1.7758780517499999</v>
      </c>
    </row>
    <row r="47" spans="1:13">
      <c r="A47" s="1" t="s">
        <v>410</v>
      </c>
      <c r="B47" s="1" t="s">
        <v>20</v>
      </c>
      <c r="C47" s="1">
        <v>6.9060423369999997</v>
      </c>
      <c r="D47" s="1">
        <v>9</v>
      </c>
      <c r="E47" s="1">
        <v>1</v>
      </c>
      <c r="F47" s="1">
        <v>507</v>
      </c>
      <c r="G47" s="1">
        <v>58.396999999999998</v>
      </c>
      <c r="H47" s="1">
        <v>7.08</v>
      </c>
      <c r="I47" s="2">
        <v>1.7172011659999999</v>
      </c>
      <c r="J47" s="2">
        <v>1.1448007769999999</v>
      </c>
      <c r="K47" s="2">
        <v>1.523323615</v>
      </c>
      <c r="L47" s="2">
        <v>1.015549077</v>
      </c>
      <c r="M47" s="2">
        <f t="shared" si="0"/>
        <v>1.35021865875</v>
      </c>
    </row>
    <row r="48" spans="1:13">
      <c r="A48" s="1" t="s">
        <v>84</v>
      </c>
      <c r="B48" s="1" t="s">
        <v>85</v>
      </c>
      <c r="C48" s="1">
        <v>39.85263157</v>
      </c>
      <c r="D48" s="1">
        <v>39</v>
      </c>
      <c r="E48" s="1">
        <v>2</v>
      </c>
      <c r="F48" s="1">
        <v>539</v>
      </c>
      <c r="G48" s="1">
        <v>59.063000000000002</v>
      </c>
      <c r="H48" s="1">
        <v>5.08</v>
      </c>
      <c r="I48" s="2">
        <v>1.8162911610000001</v>
      </c>
      <c r="J48" s="2">
        <v>1.0204479070000001</v>
      </c>
      <c r="K48" s="2">
        <v>1.746967071</v>
      </c>
      <c r="L48" s="2">
        <v>0.98149951300000005</v>
      </c>
      <c r="M48" s="2">
        <f t="shared" si="0"/>
        <v>1.3913014130000001</v>
      </c>
    </row>
    <row r="49" spans="1:13">
      <c r="A49" s="1" t="s">
        <v>411</v>
      </c>
      <c r="B49" s="1" t="s">
        <v>412</v>
      </c>
      <c r="C49" s="1">
        <v>2.2045896049999998</v>
      </c>
      <c r="D49" s="1">
        <v>1</v>
      </c>
      <c r="E49" s="1">
        <v>1</v>
      </c>
      <c r="F49" s="1">
        <v>357</v>
      </c>
      <c r="G49" s="1">
        <v>38.429000000000002</v>
      </c>
      <c r="H49" s="1">
        <v>4.51</v>
      </c>
      <c r="I49" s="2">
        <v>0.69088098899999995</v>
      </c>
      <c r="J49" s="2">
        <v>0.97385620900000003</v>
      </c>
      <c r="K49" s="2">
        <v>0.485316847</v>
      </c>
      <c r="L49" s="2">
        <v>0.68409586099999997</v>
      </c>
      <c r="M49" s="2">
        <f t="shared" si="0"/>
        <v>0.70853747649999999</v>
      </c>
    </row>
    <row r="50" spans="1:13">
      <c r="A50" s="1" t="s">
        <v>413</v>
      </c>
      <c r="B50" s="1" t="s">
        <v>414</v>
      </c>
      <c r="C50" s="1">
        <v>13.99436283</v>
      </c>
      <c r="D50" s="1">
        <v>50</v>
      </c>
      <c r="E50" s="1">
        <v>1</v>
      </c>
      <c r="F50" s="1">
        <v>303</v>
      </c>
      <c r="G50" s="1">
        <v>34.090000000000003</v>
      </c>
      <c r="H50" s="1">
        <v>7.9</v>
      </c>
      <c r="I50" s="2">
        <v>0.72106824899999999</v>
      </c>
      <c r="J50" s="2">
        <v>0.369956864</v>
      </c>
      <c r="K50" s="2">
        <v>0.72799208699999995</v>
      </c>
      <c r="L50" s="2">
        <v>0.37350926200000001</v>
      </c>
      <c r="M50" s="2">
        <f t="shared" si="0"/>
        <v>0.5481316155</v>
      </c>
    </row>
    <row r="51" spans="1:13">
      <c r="A51" s="1" t="s">
        <v>415</v>
      </c>
      <c r="B51" s="1" t="s">
        <v>416</v>
      </c>
      <c r="C51" s="1">
        <v>2.2045896049999998</v>
      </c>
      <c r="D51" s="1">
        <v>1</v>
      </c>
      <c r="E51" s="1">
        <v>1</v>
      </c>
      <c r="F51" s="1">
        <v>357</v>
      </c>
      <c r="G51" s="1">
        <v>38.518000000000001</v>
      </c>
      <c r="H51" s="1">
        <v>4.54</v>
      </c>
      <c r="I51" s="2">
        <v>0.69088098899999995</v>
      </c>
      <c r="J51" s="2">
        <v>0.97385620900000003</v>
      </c>
      <c r="K51" s="2">
        <v>0.485316847</v>
      </c>
      <c r="L51" s="2">
        <v>0.68409586099999997</v>
      </c>
      <c r="M51" s="2">
        <f t="shared" si="0"/>
        <v>0.70853747649999999</v>
      </c>
    </row>
    <row r="52" spans="1:13">
      <c r="A52" s="1" t="s">
        <v>417</v>
      </c>
      <c r="B52" s="1" t="s">
        <v>535</v>
      </c>
      <c r="C52" s="1">
        <v>2.5357120040000001</v>
      </c>
      <c r="D52" s="1">
        <v>1</v>
      </c>
      <c r="E52" s="1">
        <v>1</v>
      </c>
      <c r="F52" s="1">
        <v>214</v>
      </c>
      <c r="G52" s="1">
        <v>22.402999999999999</v>
      </c>
      <c r="H52" s="1">
        <v>4.58</v>
      </c>
      <c r="I52" s="2">
        <v>0.98789879000000003</v>
      </c>
      <c r="J52" s="2">
        <v>0.63869132299999998</v>
      </c>
      <c r="K52" s="2">
        <v>0.83608360800000003</v>
      </c>
      <c r="L52" s="2">
        <v>0.54054054100000004</v>
      </c>
      <c r="M52" s="2">
        <f t="shared" si="0"/>
        <v>0.75080356549999994</v>
      </c>
    </row>
    <row r="53" spans="1:13">
      <c r="A53" s="1" t="s">
        <v>536</v>
      </c>
      <c r="B53" s="1" t="s">
        <v>15</v>
      </c>
      <c r="C53" s="1">
        <v>2.5357120040000001</v>
      </c>
      <c r="D53" s="1">
        <v>1</v>
      </c>
      <c r="E53" s="1">
        <v>1</v>
      </c>
      <c r="F53" s="1">
        <v>212</v>
      </c>
      <c r="G53" s="1">
        <v>22.5</v>
      </c>
      <c r="H53" s="1">
        <v>8.1300000000000008</v>
      </c>
      <c r="I53" s="2">
        <v>0.98789879000000003</v>
      </c>
      <c r="J53" s="2">
        <v>0.63869132299999998</v>
      </c>
      <c r="K53" s="2">
        <v>0.83608360800000003</v>
      </c>
      <c r="L53" s="2">
        <v>0.54054054100000004</v>
      </c>
      <c r="M53" s="2">
        <f t="shared" si="0"/>
        <v>0.75080356549999994</v>
      </c>
    </row>
    <row r="54" spans="1:13">
      <c r="A54" s="1" t="s">
        <v>537</v>
      </c>
      <c r="B54" s="1" t="s">
        <v>15</v>
      </c>
      <c r="C54" s="1">
        <v>2.5357120040000001</v>
      </c>
      <c r="D54" s="1">
        <v>1</v>
      </c>
      <c r="E54" s="1">
        <v>1</v>
      </c>
      <c r="F54" s="1">
        <v>265</v>
      </c>
      <c r="G54" s="1">
        <v>28.001000000000001</v>
      </c>
      <c r="H54" s="1">
        <v>5.43</v>
      </c>
      <c r="I54" s="2">
        <v>0.98789879000000003</v>
      </c>
      <c r="J54" s="2">
        <v>0.63869132299999998</v>
      </c>
      <c r="K54" s="2">
        <v>0.83608360800000003</v>
      </c>
      <c r="L54" s="2">
        <v>0.54054054100000004</v>
      </c>
      <c r="M54" s="2">
        <f t="shared" si="0"/>
        <v>0.75080356549999994</v>
      </c>
    </row>
    <row r="55" spans="1:13">
      <c r="A55" s="1" t="s">
        <v>418</v>
      </c>
      <c r="B55" s="1" t="s">
        <v>416</v>
      </c>
      <c r="C55" s="1">
        <v>2.2045896049999998</v>
      </c>
      <c r="D55" s="1">
        <v>1</v>
      </c>
      <c r="E55" s="1">
        <v>1</v>
      </c>
      <c r="F55" s="1">
        <v>357</v>
      </c>
      <c r="G55" s="1">
        <v>38.536000000000001</v>
      </c>
      <c r="H55" s="1">
        <v>4.5599999999999996</v>
      </c>
      <c r="I55" s="2">
        <v>0.69088098899999995</v>
      </c>
      <c r="J55" s="2">
        <v>0.97385620900000003</v>
      </c>
      <c r="K55" s="2">
        <v>0.485316847</v>
      </c>
      <c r="L55" s="2">
        <v>0.68409586099999997</v>
      </c>
      <c r="M55" s="2">
        <f t="shared" si="0"/>
        <v>0.70853747649999999</v>
      </c>
    </row>
    <row r="56" spans="1:13">
      <c r="A56" s="1" t="s">
        <v>419</v>
      </c>
      <c r="B56" s="1" t="s">
        <v>416</v>
      </c>
      <c r="C56" s="1">
        <v>2.2045896049999998</v>
      </c>
      <c r="D56" s="1">
        <v>1</v>
      </c>
      <c r="E56" s="1">
        <v>1</v>
      </c>
      <c r="F56" s="1">
        <v>350</v>
      </c>
      <c r="G56" s="1">
        <v>38.347999999999999</v>
      </c>
      <c r="H56" s="1">
        <v>4.74</v>
      </c>
      <c r="I56" s="2">
        <v>0.69088098899999995</v>
      </c>
      <c r="J56" s="2">
        <v>0.97385620900000003</v>
      </c>
      <c r="K56" s="2">
        <v>0.485316847</v>
      </c>
      <c r="L56" s="2">
        <v>0.68409586099999997</v>
      </c>
      <c r="M56" s="2">
        <f t="shared" si="0"/>
        <v>0.70853747649999999</v>
      </c>
    </row>
    <row r="57" spans="1:13">
      <c r="A57" s="1" t="s">
        <v>538</v>
      </c>
      <c r="B57" s="1" t="s">
        <v>15</v>
      </c>
      <c r="C57" s="1">
        <v>2.5357120040000001</v>
      </c>
      <c r="D57" s="1">
        <v>1</v>
      </c>
      <c r="E57" s="1">
        <v>1</v>
      </c>
      <c r="F57" s="1">
        <v>273</v>
      </c>
      <c r="G57" s="1">
        <v>28.584</v>
      </c>
      <c r="H57" s="1">
        <v>7.49</v>
      </c>
      <c r="I57" s="2">
        <v>0.98789879000000003</v>
      </c>
      <c r="J57" s="2">
        <v>0.63869132299999998</v>
      </c>
      <c r="K57" s="2">
        <v>0.83608360800000003</v>
      </c>
      <c r="L57" s="2">
        <v>0.54054054100000004</v>
      </c>
      <c r="M57" s="2">
        <f t="shared" si="0"/>
        <v>0.75080356549999994</v>
      </c>
    </row>
    <row r="58" spans="1:13">
      <c r="A58" s="1" t="s">
        <v>316</v>
      </c>
      <c r="B58" s="1" t="s">
        <v>315</v>
      </c>
      <c r="C58" s="1">
        <v>223.79773639999999</v>
      </c>
      <c r="D58" s="1">
        <v>160</v>
      </c>
      <c r="E58" s="1">
        <v>1</v>
      </c>
      <c r="F58" s="1">
        <v>381</v>
      </c>
      <c r="G58" s="1">
        <v>43.308</v>
      </c>
      <c r="H58" s="1">
        <v>8.34</v>
      </c>
      <c r="I58" s="2">
        <v>0.70177383599999998</v>
      </c>
      <c r="J58" s="2">
        <v>0.59886471100000005</v>
      </c>
      <c r="K58" s="2">
        <v>0.74611973399999998</v>
      </c>
      <c r="L58" s="2">
        <v>0.63670766300000003</v>
      </c>
      <c r="M58" s="2">
        <f t="shared" si="0"/>
        <v>0.6708664860000001</v>
      </c>
    </row>
    <row r="59" spans="1:13">
      <c r="A59" s="1" t="s">
        <v>313</v>
      </c>
      <c r="B59" s="1" t="s">
        <v>540</v>
      </c>
      <c r="C59" s="1">
        <v>250.03113780000001</v>
      </c>
      <c r="D59" s="1">
        <v>178</v>
      </c>
      <c r="E59" s="1">
        <v>1</v>
      </c>
      <c r="F59" s="1">
        <v>370</v>
      </c>
      <c r="G59" s="1">
        <v>42.082999999999998</v>
      </c>
      <c r="H59" s="1">
        <v>8.34</v>
      </c>
      <c r="I59" s="2">
        <v>0.74361158400000005</v>
      </c>
      <c r="J59" s="2">
        <v>0.68524332799999998</v>
      </c>
      <c r="K59" s="2">
        <v>0.64224872200000005</v>
      </c>
      <c r="L59" s="2">
        <v>0.591836735</v>
      </c>
      <c r="M59" s="2">
        <f t="shared" si="0"/>
        <v>0.66573509225000005</v>
      </c>
    </row>
    <row r="60" spans="1:13">
      <c r="A60" s="1" t="s">
        <v>312</v>
      </c>
      <c r="B60" s="1" t="s">
        <v>311</v>
      </c>
      <c r="C60" s="1">
        <v>250.03113780000001</v>
      </c>
      <c r="D60" s="1">
        <v>178</v>
      </c>
      <c r="E60" s="1">
        <v>1</v>
      </c>
      <c r="F60" s="1">
        <v>369</v>
      </c>
      <c r="G60" s="1">
        <v>41.954999999999998</v>
      </c>
      <c r="H60" s="1">
        <v>8.34</v>
      </c>
      <c r="I60" s="2">
        <v>0.74361158400000005</v>
      </c>
      <c r="J60" s="2">
        <v>0.68524332799999998</v>
      </c>
      <c r="K60" s="2">
        <v>0.64224872200000005</v>
      </c>
      <c r="L60" s="2">
        <v>0.591836735</v>
      </c>
      <c r="M60" s="2">
        <f t="shared" si="0"/>
        <v>0.66573509225000005</v>
      </c>
    </row>
    <row r="61" spans="1:13">
      <c r="A61" s="1" t="s">
        <v>310</v>
      </c>
      <c r="B61" s="1" t="s">
        <v>309</v>
      </c>
      <c r="C61" s="1">
        <v>233.6848181</v>
      </c>
      <c r="D61" s="1">
        <v>167</v>
      </c>
      <c r="E61" s="1">
        <v>1</v>
      </c>
      <c r="F61" s="1">
        <v>369</v>
      </c>
      <c r="G61" s="1">
        <v>41.981999999999999</v>
      </c>
      <c r="H61" s="1">
        <v>8.34</v>
      </c>
      <c r="I61" s="2">
        <v>0.75806451600000002</v>
      </c>
      <c r="J61" s="2">
        <v>0.64771748500000004</v>
      </c>
      <c r="K61" s="2">
        <v>0.75705645200000005</v>
      </c>
      <c r="L61" s="2">
        <v>0.64685615799999996</v>
      </c>
      <c r="M61" s="2">
        <f t="shared" si="0"/>
        <v>0.70242365274999996</v>
      </c>
    </row>
    <row r="62" spans="1:13">
      <c r="A62" s="1" t="s">
        <v>420</v>
      </c>
      <c r="B62" s="1" t="s">
        <v>421</v>
      </c>
      <c r="C62" s="1">
        <v>13.99436283</v>
      </c>
      <c r="D62" s="1">
        <v>50</v>
      </c>
      <c r="E62" s="1">
        <v>1</v>
      </c>
      <c r="F62" s="1">
        <v>298</v>
      </c>
      <c r="G62" s="1">
        <v>33.67</v>
      </c>
      <c r="H62" s="1">
        <v>7.9</v>
      </c>
      <c r="I62" s="2">
        <v>0.72106824899999999</v>
      </c>
      <c r="J62" s="2">
        <v>0.369956864</v>
      </c>
      <c r="K62" s="2">
        <v>0.72799208699999995</v>
      </c>
      <c r="L62" s="2">
        <v>0.37350926200000001</v>
      </c>
      <c r="M62" s="2">
        <f t="shared" si="0"/>
        <v>0.5481316155</v>
      </c>
    </row>
    <row r="63" spans="1:13">
      <c r="A63" s="1" t="s">
        <v>422</v>
      </c>
      <c r="B63" s="1" t="s">
        <v>423</v>
      </c>
      <c r="C63" s="1">
        <v>13.99436283</v>
      </c>
      <c r="D63" s="1">
        <v>50</v>
      </c>
      <c r="E63" s="1">
        <v>1</v>
      </c>
      <c r="F63" s="1">
        <v>302</v>
      </c>
      <c r="G63" s="1">
        <v>34.015999999999998</v>
      </c>
      <c r="H63" s="1">
        <v>7.91</v>
      </c>
      <c r="I63" s="2">
        <v>0.72106824899999999</v>
      </c>
      <c r="J63" s="2">
        <v>0.369956864</v>
      </c>
      <c r="K63" s="2">
        <v>0.72799208699999995</v>
      </c>
      <c r="L63" s="2">
        <v>0.37350926200000001</v>
      </c>
      <c r="M63" s="2">
        <f t="shared" si="0"/>
        <v>0.5481316155</v>
      </c>
    </row>
    <row r="64" spans="1:13">
      <c r="A64" s="1" t="s">
        <v>305</v>
      </c>
      <c r="B64" s="1" t="s">
        <v>304</v>
      </c>
      <c r="C64" s="1">
        <v>223.79773639999999</v>
      </c>
      <c r="D64" s="1">
        <v>160</v>
      </c>
      <c r="E64" s="1">
        <v>1</v>
      </c>
      <c r="F64" s="1">
        <v>383</v>
      </c>
      <c r="G64" s="1">
        <v>43.341000000000001</v>
      </c>
      <c r="H64" s="1">
        <v>8.34</v>
      </c>
      <c r="I64" s="2">
        <v>0.70177383599999998</v>
      </c>
      <c r="J64" s="2">
        <v>0.59886471100000005</v>
      </c>
      <c r="K64" s="2">
        <v>0.74611973399999998</v>
      </c>
      <c r="L64" s="2">
        <v>0.63670766300000003</v>
      </c>
      <c r="M64" s="2">
        <f t="shared" si="0"/>
        <v>0.6708664860000001</v>
      </c>
    </row>
    <row r="65" spans="1:13">
      <c r="A65" s="1" t="s">
        <v>424</v>
      </c>
      <c r="B65" s="1" t="s">
        <v>425</v>
      </c>
      <c r="C65" s="1">
        <v>125.76445080000001</v>
      </c>
      <c r="D65" s="1">
        <v>79</v>
      </c>
      <c r="E65" s="1">
        <v>1</v>
      </c>
      <c r="F65" s="1">
        <v>345</v>
      </c>
      <c r="G65" s="1">
        <v>39.631</v>
      </c>
      <c r="H65" s="1">
        <v>8.35</v>
      </c>
      <c r="I65" s="2">
        <v>0.68023255800000004</v>
      </c>
      <c r="J65" s="2">
        <v>0.71124620100000002</v>
      </c>
      <c r="K65" s="2">
        <v>0.705426357</v>
      </c>
      <c r="L65" s="2">
        <v>0.73758865200000001</v>
      </c>
      <c r="M65" s="2">
        <f t="shared" si="0"/>
        <v>0.70862344199999994</v>
      </c>
    </row>
    <row r="66" spans="1:13">
      <c r="A66" s="1" t="s">
        <v>426</v>
      </c>
      <c r="B66" s="1" t="s">
        <v>427</v>
      </c>
      <c r="C66" s="1">
        <v>35.925173280000003</v>
      </c>
      <c r="D66" s="1">
        <v>72</v>
      </c>
      <c r="E66" s="1">
        <v>1</v>
      </c>
      <c r="F66" s="1">
        <v>301</v>
      </c>
      <c r="G66" s="1">
        <v>34.055</v>
      </c>
      <c r="H66" s="1">
        <v>7.9</v>
      </c>
      <c r="I66" s="2">
        <v>0.72106824899999999</v>
      </c>
      <c r="J66" s="2">
        <v>0.369956864</v>
      </c>
      <c r="K66" s="2">
        <v>0.72799208699999995</v>
      </c>
      <c r="L66" s="2">
        <v>0.37350926200000001</v>
      </c>
      <c r="M66" s="2">
        <f t="shared" ref="M66:M122" si="1">AVERAGE(I66:L66)</f>
        <v>0.5481316155</v>
      </c>
    </row>
    <row r="67" spans="1:13">
      <c r="A67" s="1" t="s">
        <v>428</v>
      </c>
      <c r="B67" s="1" t="s">
        <v>429</v>
      </c>
      <c r="C67" s="1">
        <v>13.99436283</v>
      </c>
      <c r="D67" s="1">
        <v>50</v>
      </c>
      <c r="E67" s="1">
        <v>1</v>
      </c>
      <c r="F67" s="1">
        <v>301</v>
      </c>
      <c r="G67" s="1">
        <v>34.055999999999997</v>
      </c>
      <c r="H67" s="1">
        <v>7.91</v>
      </c>
      <c r="I67" s="2">
        <v>0.72106824899999999</v>
      </c>
      <c r="J67" s="2">
        <v>0.369956864</v>
      </c>
      <c r="K67" s="2">
        <v>0.72799208699999995</v>
      </c>
      <c r="L67" s="2">
        <v>0.37350926200000001</v>
      </c>
      <c r="M67" s="2">
        <f t="shared" si="1"/>
        <v>0.5481316155</v>
      </c>
    </row>
    <row r="68" spans="1:13">
      <c r="A68" s="1" t="s">
        <v>430</v>
      </c>
      <c r="B68" s="1" t="s">
        <v>429</v>
      </c>
      <c r="C68" s="1">
        <v>13.99436283</v>
      </c>
      <c r="D68" s="1">
        <v>50</v>
      </c>
      <c r="E68" s="1">
        <v>1</v>
      </c>
      <c r="F68" s="1">
        <v>300</v>
      </c>
      <c r="G68" s="1">
        <v>33.747999999999998</v>
      </c>
      <c r="H68" s="1">
        <v>7.9</v>
      </c>
      <c r="I68" s="2">
        <v>0.72106824899999999</v>
      </c>
      <c r="J68" s="2">
        <v>0.369956864</v>
      </c>
      <c r="K68" s="2">
        <v>0.72799208699999995</v>
      </c>
      <c r="L68" s="2">
        <v>0.37350926200000001</v>
      </c>
      <c r="M68" s="2">
        <f t="shared" si="1"/>
        <v>0.5481316155</v>
      </c>
    </row>
    <row r="69" spans="1:13">
      <c r="A69" s="1" t="s">
        <v>431</v>
      </c>
      <c r="B69" s="1" t="s">
        <v>298</v>
      </c>
      <c r="C69" s="1">
        <v>13.99436283</v>
      </c>
      <c r="D69" s="1">
        <v>50</v>
      </c>
      <c r="E69" s="1">
        <v>1</v>
      </c>
      <c r="F69" s="1">
        <v>303</v>
      </c>
      <c r="G69" s="1">
        <v>34.130000000000003</v>
      </c>
      <c r="H69" s="1">
        <v>8.32</v>
      </c>
      <c r="I69" s="2">
        <v>0.72106824899999999</v>
      </c>
      <c r="J69" s="2">
        <v>0.369956864</v>
      </c>
      <c r="K69" s="2">
        <v>0.72799208699999995</v>
      </c>
      <c r="L69" s="2">
        <v>0.37350926200000001</v>
      </c>
      <c r="M69" s="2">
        <f t="shared" si="1"/>
        <v>0.5481316155</v>
      </c>
    </row>
    <row r="70" spans="1:13">
      <c r="A70" s="1" t="s">
        <v>301</v>
      </c>
      <c r="B70" s="1" t="s">
        <v>298</v>
      </c>
      <c r="C70" s="1">
        <v>98.033285620000001</v>
      </c>
      <c r="D70" s="1">
        <v>84</v>
      </c>
      <c r="E70" s="1">
        <v>1</v>
      </c>
      <c r="F70" s="1">
        <v>326</v>
      </c>
      <c r="G70" s="1">
        <v>36.841999999999999</v>
      </c>
      <c r="H70" s="1">
        <v>8.15</v>
      </c>
      <c r="I70" s="2">
        <v>0.70177383599999998</v>
      </c>
      <c r="J70" s="2">
        <v>0.59886471100000005</v>
      </c>
      <c r="K70" s="2">
        <v>0.74611973399999998</v>
      </c>
      <c r="L70" s="2">
        <v>0.63670766300000003</v>
      </c>
      <c r="M70" s="2">
        <f t="shared" si="1"/>
        <v>0.6708664860000001</v>
      </c>
    </row>
    <row r="71" spans="1:13">
      <c r="A71" s="1" t="s">
        <v>300</v>
      </c>
      <c r="B71" s="1" t="s">
        <v>298</v>
      </c>
      <c r="C71" s="1">
        <v>98.033285620000001</v>
      </c>
      <c r="D71" s="1">
        <v>84</v>
      </c>
      <c r="E71" s="1">
        <v>1</v>
      </c>
      <c r="F71" s="1">
        <v>354</v>
      </c>
      <c r="G71" s="1">
        <v>40.045999999999999</v>
      </c>
      <c r="H71" s="1">
        <v>8.15</v>
      </c>
      <c r="I71" s="2">
        <v>0.70177383599999998</v>
      </c>
      <c r="J71" s="2">
        <v>0.59886471100000005</v>
      </c>
      <c r="K71" s="2">
        <v>0.74611973399999998</v>
      </c>
      <c r="L71" s="2">
        <v>0.63670766300000003</v>
      </c>
      <c r="M71" s="2">
        <f t="shared" si="1"/>
        <v>0.6708664860000001</v>
      </c>
    </row>
    <row r="72" spans="1:13">
      <c r="A72" s="1" t="s">
        <v>299</v>
      </c>
      <c r="B72" s="1" t="s">
        <v>298</v>
      </c>
      <c r="C72" s="1">
        <v>98.033285620000001</v>
      </c>
      <c r="D72" s="1">
        <v>84</v>
      </c>
      <c r="E72" s="1">
        <v>1</v>
      </c>
      <c r="F72" s="1">
        <v>354</v>
      </c>
      <c r="G72" s="1">
        <v>40.049999999999997</v>
      </c>
      <c r="H72" s="1">
        <v>8.15</v>
      </c>
      <c r="I72" s="2">
        <v>0.70177383599999998</v>
      </c>
      <c r="J72" s="2">
        <v>0.59886471100000005</v>
      </c>
      <c r="K72" s="2">
        <v>0.74611973399999998</v>
      </c>
      <c r="L72" s="2">
        <v>0.63670766300000003</v>
      </c>
      <c r="M72" s="2">
        <f t="shared" si="1"/>
        <v>0.6708664860000001</v>
      </c>
    </row>
    <row r="73" spans="1:13">
      <c r="A73" s="1" t="s">
        <v>297</v>
      </c>
      <c r="B73" s="1" t="s">
        <v>296</v>
      </c>
      <c r="C73" s="1">
        <v>2.710141659</v>
      </c>
      <c r="D73" s="1">
        <v>2</v>
      </c>
      <c r="E73" s="1">
        <v>1</v>
      </c>
      <c r="F73" s="1">
        <v>263</v>
      </c>
      <c r="G73" s="1">
        <v>27.56</v>
      </c>
      <c r="H73" s="1">
        <v>8.5</v>
      </c>
      <c r="I73" s="2">
        <v>0.455474453</v>
      </c>
      <c r="J73" s="2">
        <v>0.85013623999999999</v>
      </c>
      <c r="K73" s="2">
        <v>0.544525547</v>
      </c>
      <c r="L73" s="2">
        <v>1.0163487739999999</v>
      </c>
      <c r="M73" s="2">
        <f t="shared" si="1"/>
        <v>0.71662125349999994</v>
      </c>
    </row>
    <row r="74" spans="1:13">
      <c r="A74" s="1" t="s">
        <v>432</v>
      </c>
      <c r="B74" s="1" t="s">
        <v>433</v>
      </c>
      <c r="C74" s="1">
        <v>35.925173280000003</v>
      </c>
      <c r="D74" s="1">
        <v>72</v>
      </c>
      <c r="E74" s="1">
        <v>1</v>
      </c>
      <c r="F74" s="1">
        <v>301</v>
      </c>
      <c r="G74" s="1">
        <v>34.043999999999997</v>
      </c>
      <c r="H74" s="1">
        <v>7.58</v>
      </c>
      <c r="I74" s="2">
        <v>0.72106824899999999</v>
      </c>
      <c r="J74" s="2">
        <v>0.369956864</v>
      </c>
      <c r="K74" s="2">
        <v>0.72799208699999995</v>
      </c>
      <c r="L74" s="2">
        <v>0.37350926200000001</v>
      </c>
      <c r="M74" s="2">
        <f t="shared" si="1"/>
        <v>0.5481316155</v>
      </c>
    </row>
    <row r="75" spans="1:13">
      <c r="A75" s="1" t="s">
        <v>434</v>
      </c>
      <c r="B75" s="1" t="s">
        <v>435</v>
      </c>
      <c r="C75" s="1">
        <v>13.99436283</v>
      </c>
      <c r="D75" s="1">
        <v>50</v>
      </c>
      <c r="E75" s="1">
        <v>1</v>
      </c>
      <c r="F75" s="1">
        <v>303</v>
      </c>
      <c r="G75" s="1">
        <v>34.161999999999999</v>
      </c>
      <c r="H75" s="1">
        <v>7.96</v>
      </c>
      <c r="I75" s="2">
        <v>0.72106824899999999</v>
      </c>
      <c r="J75" s="2">
        <v>0.369956864</v>
      </c>
      <c r="K75" s="2">
        <v>0.72799208699999995</v>
      </c>
      <c r="L75" s="2">
        <v>0.37350926200000001</v>
      </c>
      <c r="M75" s="2">
        <f t="shared" si="1"/>
        <v>0.5481316155</v>
      </c>
    </row>
    <row r="76" spans="1:13">
      <c r="A76" s="1" t="s">
        <v>295</v>
      </c>
      <c r="B76" s="1" t="s">
        <v>293</v>
      </c>
      <c r="C76" s="1">
        <v>250.03113780000001</v>
      </c>
      <c r="D76" s="1">
        <v>178</v>
      </c>
      <c r="E76" s="1">
        <v>1</v>
      </c>
      <c r="F76" s="1">
        <v>330</v>
      </c>
      <c r="G76" s="1">
        <v>37.744</v>
      </c>
      <c r="H76" s="1">
        <v>8.34</v>
      </c>
      <c r="I76" s="2">
        <v>0.74361158400000005</v>
      </c>
      <c r="J76" s="2">
        <v>0.68524332799999998</v>
      </c>
      <c r="K76" s="2">
        <v>0.64224872200000005</v>
      </c>
      <c r="L76" s="2">
        <v>0.591836735</v>
      </c>
      <c r="M76" s="2">
        <f t="shared" si="1"/>
        <v>0.66573509225000005</v>
      </c>
    </row>
    <row r="77" spans="1:13">
      <c r="A77" s="1" t="s">
        <v>294</v>
      </c>
      <c r="B77" s="1" t="s">
        <v>293</v>
      </c>
      <c r="C77" s="1">
        <v>250.03113780000001</v>
      </c>
      <c r="D77" s="1">
        <v>178</v>
      </c>
      <c r="E77" s="1">
        <v>1</v>
      </c>
      <c r="F77" s="1">
        <v>329</v>
      </c>
      <c r="G77" s="1">
        <v>37.616</v>
      </c>
      <c r="H77" s="1">
        <v>8.34</v>
      </c>
      <c r="I77" s="2">
        <v>0.74361158400000005</v>
      </c>
      <c r="J77" s="2">
        <v>0.68524332799999998</v>
      </c>
      <c r="K77" s="2">
        <v>0.64224872200000005</v>
      </c>
      <c r="L77" s="2">
        <v>0.591836735</v>
      </c>
      <c r="M77" s="2">
        <f t="shared" si="1"/>
        <v>0.66573509225000005</v>
      </c>
    </row>
    <row r="78" spans="1:13">
      <c r="A78" s="1" t="s">
        <v>436</v>
      </c>
      <c r="B78" s="1" t="s">
        <v>437</v>
      </c>
      <c r="C78" s="1">
        <v>13.99436283</v>
      </c>
      <c r="D78" s="1">
        <v>50</v>
      </c>
      <c r="E78" s="1">
        <v>1</v>
      </c>
      <c r="F78" s="1">
        <v>305</v>
      </c>
      <c r="G78" s="1">
        <v>34.543999999999997</v>
      </c>
      <c r="H78" s="1">
        <v>7.91</v>
      </c>
      <c r="I78" s="2">
        <v>0.72106824899999999</v>
      </c>
      <c r="J78" s="2">
        <v>0.369956864</v>
      </c>
      <c r="K78" s="2">
        <v>0.72799208699999995</v>
      </c>
      <c r="L78" s="2">
        <v>0.37350926200000001</v>
      </c>
      <c r="M78" s="2">
        <f t="shared" si="1"/>
        <v>0.5481316155</v>
      </c>
    </row>
    <row r="79" spans="1:13">
      <c r="A79" s="1" t="s">
        <v>438</v>
      </c>
      <c r="B79" s="1" t="s">
        <v>439</v>
      </c>
      <c r="C79" s="1">
        <v>13.99436283</v>
      </c>
      <c r="D79" s="1">
        <v>50</v>
      </c>
      <c r="E79" s="1">
        <v>1</v>
      </c>
      <c r="F79" s="1">
        <v>304</v>
      </c>
      <c r="G79" s="1">
        <v>34.381999999999998</v>
      </c>
      <c r="H79" s="1">
        <v>8.1300000000000008</v>
      </c>
      <c r="I79" s="2">
        <v>0.72106824899999999</v>
      </c>
      <c r="J79" s="2">
        <v>0.369956864</v>
      </c>
      <c r="K79" s="2">
        <v>0.72799208699999995</v>
      </c>
      <c r="L79" s="2">
        <v>0.37350926200000001</v>
      </c>
      <c r="M79" s="2">
        <f t="shared" si="1"/>
        <v>0.5481316155</v>
      </c>
    </row>
    <row r="80" spans="1:13">
      <c r="A80" s="1" t="s">
        <v>440</v>
      </c>
      <c r="B80" s="1" t="s">
        <v>441</v>
      </c>
      <c r="C80" s="1">
        <v>13.99436283</v>
      </c>
      <c r="D80" s="1">
        <v>50</v>
      </c>
      <c r="E80" s="1">
        <v>1</v>
      </c>
      <c r="F80" s="1">
        <v>306</v>
      </c>
      <c r="G80" s="1">
        <v>34.61</v>
      </c>
      <c r="H80" s="1">
        <v>7.91</v>
      </c>
      <c r="I80" s="2">
        <v>0.72106824899999999</v>
      </c>
      <c r="J80" s="2">
        <v>0.369956864</v>
      </c>
      <c r="K80" s="2">
        <v>0.72799208699999995</v>
      </c>
      <c r="L80" s="2">
        <v>0.37350926200000001</v>
      </c>
      <c r="M80" s="2">
        <f t="shared" si="1"/>
        <v>0.5481316155</v>
      </c>
    </row>
    <row r="81" spans="1:13">
      <c r="A81" s="1" t="s">
        <v>442</v>
      </c>
      <c r="B81" s="1" t="s">
        <v>443</v>
      </c>
      <c r="C81" s="1">
        <v>13.99436283</v>
      </c>
      <c r="D81" s="1">
        <v>50</v>
      </c>
      <c r="E81" s="1">
        <v>1</v>
      </c>
      <c r="F81" s="1">
        <v>305</v>
      </c>
      <c r="G81" s="1">
        <v>34.530999999999999</v>
      </c>
      <c r="H81" s="1">
        <v>8.1300000000000008</v>
      </c>
      <c r="I81" s="2">
        <v>0.72106824899999999</v>
      </c>
      <c r="J81" s="2">
        <v>0.369956864</v>
      </c>
      <c r="K81" s="2">
        <v>0.72799208699999995</v>
      </c>
      <c r="L81" s="2">
        <v>0.37350926200000001</v>
      </c>
      <c r="M81" s="2">
        <f t="shared" si="1"/>
        <v>0.5481316155</v>
      </c>
    </row>
    <row r="82" spans="1:13">
      <c r="A82" s="1" t="s">
        <v>444</v>
      </c>
      <c r="B82" s="1" t="s">
        <v>445</v>
      </c>
      <c r="C82" s="1">
        <v>13.99436283</v>
      </c>
      <c r="D82" s="1">
        <v>50</v>
      </c>
      <c r="E82" s="1">
        <v>1</v>
      </c>
      <c r="F82" s="1">
        <v>240</v>
      </c>
      <c r="G82" s="1">
        <v>27.66</v>
      </c>
      <c r="H82" s="1">
        <v>7.61</v>
      </c>
      <c r="I82" s="2">
        <v>0.72106824899999999</v>
      </c>
      <c r="J82" s="2">
        <v>0.369956864</v>
      </c>
      <c r="K82" s="2">
        <v>0.72799208699999995</v>
      </c>
      <c r="L82" s="2">
        <v>0.37350926200000001</v>
      </c>
      <c r="M82" s="2">
        <f t="shared" si="1"/>
        <v>0.5481316155</v>
      </c>
    </row>
    <row r="83" spans="1:13">
      <c r="A83" s="1" t="s">
        <v>446</v>
      </c>
      <c r="B83" s="1" t="s">
        <v>541</v>
      </c>
      <c r="C83" s="1">
        <v>13.99436283</v>
      </c>
      <c r="D83" s="1">
        <v>50</v>
      </c>
      <c r="E83" s="1">
        <v>1</v>
      </c>
      <c r="F83" s="1">
        <v>237</v>
      </c>
      <c r="G83" s="1">
        <v>27.448</v>
      </c>
      <c r="H83" s="1">
        <v>7.59</v>
      </c>
      <c r="I83" s="2">
        <v>0.72106824899999999</v>
      </c>
      <c r="J83" s="2">
        <v>0.369956864</v>
      </c>
      <c r="K83" s="2">
        <v>0.72799208699999995</v>
      </c>
      <c r="L83" s="2">
        <v>0.37350926200000001</v>
      </c>
      <c r="M83" s="2">
        <f t="shared" si="1"/>
        <v>0.5481316155</v>
      </c>
    </row>
    <row r="84" spans="1:13">
      <c r="A84" s="1" t="s">
        <v>447</v>
      </c>
      <c r="B84" s="1" t="s">
        <v>448</v>
      </c>
      <c r="C84" s="1">
        <v>13.99436283</v>
      </c>
      <c r="D84" s="1">
        <v>50</v>
      </c>
      <c r="E84" s="1">
        <v>1</v>
      </c>
      <c r="F84" s="1">
        <v>303</v>
      </c>
      <c r="G84" s="1">
        <v>34.162999999999997</v>
      </c>
      <c r="H84" s="1">
        <v>8.51</v>
      </c>
      <c r="I84" s="2">
        <v>0.72106824899999999</v>
      </c>
      <c r="J84" s="2">
        <v>0.369956864</v>
      </c>
      <c r="K84" s="2">
        <v>0.72799208699999995</v>
      </c>
      <c r="L84" s="2">
        <v>0.37350926200000001</v>
      </c>
      <c r="M84" s="2">
        <f t="shared" si="1"/>
        <v>0.5481316155</v>
      </c>
    </row>
    <row r="85" spans="1:13">
      <c r="A85" s="1" t="s">
        <v>292</v>
      </c>
      <c r="B85" s="1" t="s">
        <v>290</v>
      </c>
      <c r="C85" s="1">
        <v>135.6515325</v>
      </c>
      <c r="D85" s="1">
        <v>85</v>
      </c>
      <c r="E85" s="1">
        <v>1</v>
      </c>
      <c r="F85" s="1">
        <v>369</v>
      </c>
      <c r="G85" s="1">
        <v>42.122999999999998</v>
      </c>
      <c r="H85" s="1">
        <v>7.93</v>
      </c>
      <c r="I85" s="2">
        <v>0.75806451600000002</v>
      </c>
      <c r="J85" s="2">
        <v>0.64771748500000004</v>
      </c>
      <c r="K85" s="2">
        <v>0.75705645200000005</v>
      </c>
      <c r="L85" s="2">
        <v>0.64685615799999996</v>
      </c>
      <c r="M85" s="2">
        <f t="shared" si="1"/>
        <v>0.70242365274999996</v>
      </c>
    </row>
    <row r="86" spans="1:13">
      <c r="A86" s="1" t="s">
        <v>291</v>
      </c>
      <c r="B86" s="1" t="s">
        <v>290</v>
      </c>
      <c r="C86" s="1">
        <v>233.6848181</v>
      </c>
      <c r="D86" s="1">
        <v>167</v>
      </c>
      <c r="E86" s="1">
        <v>1</v>
      </c>
      <c r="F86" s="1">
        <v>369</v>
      </c>
      <c r="G86" s="1">
        <v>42.122</v>
      </c>
      <c r="H86" s="1">
        <v>8.34</v>
      </c>
      <c r="I86" s="2">
        <v>0.75806451600000002</v>
      </c>
      <c r="J86" s="2">
        <v>0.64771748500000004</v>
      </c>
      <c r="K86" s="2">
        <v>0.75705645200000005</v>
      </c>
      <c r="L86" s="2">
        <v>0.64685615799999996</v>
      </c>
      <c r="M86" s="2">
        <f t="shared" si="1"/>
        <v>0.70242365274999996</v>
      </c>
    </row>
    <row r="87" spans="1:13">
      <c r="A87" s="1" t="s">
        <v>449</v>
      </c>
      <c r="B87" s="1" t="s">
        <v>450</v>
      </c>
      <c r="C87" s="1">
        <v>13.99436283</v>
      </c>
      <c r="D87" s="1">
        <v>50</v>
      </c>
      <c r="E87" s="1">
        <v>1</v>
      </c>
      <c r="F87" s="1">
        <v>303</v>
      </c>
      <c r="G87" s="1">
        <v>34.076000000000001</v>
      </c>
      <c r="H87" s="1">
        <v>7.9</v>
      </c>
      <c r="I87" s="2">
        <v>0.72106824899999999</v>
      </c>
      <c r="J87" s="2">
        <v>0.369956864</v>
      </c>
      <c r="K87" s="2">
        <v>0.72799208699999995</v>
      </c>
      <c r="L87" s="2">
        <v>0.37350926200000001</v>
      </c>
      <c r="M87" s="2">
        <f t="shared" si="1"/>
        <v>0.5481316155</v>
      </c>
    </row>
    <row r="88" spans="1:13">
      <c r="A88" s="1" t="s">
        <v>451</v>
      </c>
      <c r="B88" s="1" t="s">
        <v>450</v>
      </c>
      <c r="C88" s="1">
        <v>13.99436283</v>
      </c>
      <c r="D88" s="1">
        <v>50</v>
      </c>
      <c r="E88" s="1">
        <v>1</v>
      </c>
      <c r="F88" s="1">
        <v>303</v>
      </c>
      <c r="G88" s="1">
        <v>34.152999999999999</v>
      </c>
      <c r="H88" s="1">
        <v>8.1300000000000008</v>
      </c>
      <c r="I88" s="2">
        <v>0.72106824899999999</v>
      </c>
      <c r="J88" s="2">
        <v>0.369956864</v>
      </c>
      <c r="K88" s="2">
        <v>0.72799208699999995</v>
      </c>
      <c r="L88" s="2">
        <v>0.37350926200000001</v>
      </c>
      <c r="M88" s="2">
        <f t="shared" si="1"/>
        <v>0.5481316155</v>
      </c>
    </row>
    <row r="89" spans="1:13">
      <c r="A89" s="1" t="s">
        <v>452</v>
      </c>
      <c r="B89" s="1" t="s">
        <v>453</v>
      </c>
      <c r="C89" s="1">
        <v>13.99436283</v>
      </c>
      <c r="D89" s="1">
        <v>50</v>
      </c>
      <c r="E89" s="1">
        <v>1</v>
      </c>
      <c r="F89" s="1">
        <v>303</v>
      </c>
      <c r="G89" s="1">
        <v>34.174999999999997</v>
      </c>
      <c r="H89" s="1">
        <v>8.1300000000000008</v>
      </c>
      <c r="I89" s="2">
        <v>0.72106824899999999</v>
      </c>
      <c r="J89" s="2">
        <v>0.369956864</v>
      </c>
      <c r="K89" s="2">
        <v>0.72799208699999995</v>
      </c>
      <c r="L89" s="2">
        <v>0.37350926200000001</v>
      </c>
      <c r="M89" s="2">
        <f t="shared" si="1"/>
        <v>0.5481316155</v>
      </c>
    </row>
    <row r="90" spans="1:13">
      <c r="A90" s="1" t="s">
        <v>287</v>
      </c>
      <c r="B90" s="1" t="s">
        <v>286</v>
      </c>
      <c r="C90" s="1">
        <v>223.79773639999999</v>
      </c>
      <c r="D90" s="1">
        <v>160</v>
      </c>
      <c r="E90" s="1">
        <v>1</v>
      </c>
      <c r="F90" s="1">
        <v>354</v>
      </c>
      <c r="G90" s="1">
        <v>40.006</v>
      </c>
      <c r="H90" s="1">
        <v>8.34</v>
      </c>
      <c r="I90" s="2">
        <v>0.70177383599999998</v>
      </c>
      <c r="J90" s="2">
        <v>0.59886471100000005</v>
      </c>
      <c r="K90" s="2">
        <v>0.74611973399999998</v>
      </c>
      <c r="L90" s="2">
        <v>0.63670766300000003</v>
      </c>
      <c r="M90" s="2">
        <f t="shared" si="1"/>
        <v>0.6708664860000001</v>
      </c>
    </row>
    <row r="91" spans="1:13">
      <c r="A91" s="1" t="s">
        <v>285</v>
      </c>
      <c r="B91" s="1" t="s">
        <v>284</v>
      </c>
      <c r="C91" s="1">
        <v>98.033285620000001</v>
      </c>
      <c r="D91" s="1">
        <v>84</v>
      </c>
      <c r="E91" s="1">
        <v>1</v>
      </c>
      <c r="F91" s="1">
        <v>354</v>
      </c>
      <c r="G91" s="1">
        <v>40.061999999999998</v>
      </c>
      <c r="H91" s="1">
        <v>8.15</v>
      </c>
      <c r="I91" s="2">
        <v>0.70177383599999998</v>
      </c>
      <c r="J91" s="2">
        <v>0.59886471100000005</v>
      </c>
      <c r="K91" s="2">
        <v>0.74611973399999998</v>
      </c>
      <c r="L91" s="2">
        <v>0.63670766300000003</v>
      </c>
      <c r="M91" s="2">
        <f t="shared" si="1"/>
        <v>0.6708664860000001</v>
      </c>
    </row>
    <row r="92" spans="1:13">
      <c r="A92" s="1" t="s">
        <v>283</v>
      </c>
      <c r="B92" s="1" t="s">
        <v>282</v>
      </c>
      <c r="C92" s="1">
        <v>250.03113780000001</v>
      </c>
      <c r="D92" s="1">
        <v>178</v>
      </c>
      <c r="E92" s="1">
        <v>1</v>
      </c>
      <c r="F92" s="1">
        <v>287</v>
      </c>
      <c r="G92" s="1">
        <v>32.402999999999999</v>
      </c>
      <c r="H92" s="1">
        <v>8.1300000000000008</v>
      </c>
      <c r="I92" s="2">
        <v>0.74361158400000005</v>
      </c>
      <c r="J92" s="2">
        <v>0.68524332799999998</v>
      </c>
      <c r="K92" s="2">
        <v>0.64224872200000005</v>
      </c>
      <c r="L92" s="2">
        <v>0.591836735</v>
      </c>
      <c r="M92" s="2">
        <f t="shared" si="1"/>
        <v>0.66573509225000005</v>
      </c>
    </row>
    <row r="93" spans="1:13">
      <c r="A93" s="1" t="s">
        <v>454</v>
      </c>
      <c r="B93" s="1" t="s">
        <v>455</v>
      </c>
      <c r="C93" s="1">
        <v>13.99436283</v>
      </c>
      <c r="D93" s="1">
        <v>50</v>
      </c>
      <c r="E93" s="1">
        <v>1</v>
      </c>
      <c r="F93" s="1">
        <v>303</v>
      </c>
      <c r="G93" s="1">
        <v>34.110999999999997</v>
      </c>
      <c r="H93" s="1">
        <v>7.91</v>
      </c>
      <c r="I93" s="2">
        <v>0.72106824899999999</v>
      </c>
      <c r="J93" s="2">
        <v>0.369956864</v>
      </c>
      <c r="K93" s="2">
        <v>0.72799208699999995</v>
      </c>
      <c r="L93" s="2">
        <v>0.37350926200000001</v>
      </c>
      <c r="M93" s="2">
        <f t="shared" si="1"/>
        <v>0.5481316155</v>
      </c>
    </row>
    <row r="94" spans="1:13">
      <c r="A94" s="1" t="s">
        <v>456</v>
      </c>
      <c r="B94" s="1" t="s">
        <v>457</v>
      </c>
      <c r="C94" s="1">
        <v>13.99436283</v>
      </c>
      <c r="D94" s="1">
        <v>50</v>
      </c>
      <c r="E94" s="1">
        <v>1</v>
      </c>
      <c r="F94" s="1">
        <v>304</v>
      </c>
      <c r="G94" s="1">
        <v>34.229999999999997</v>
      </c>
      <c r="H94" s="1">
        <v>7.9</v>
      </c>
      <c r="I94" s="2">
        <v>0.72106824899999999</v>
      </c>
      <c r="J94" s="2">
        <v>0.369956864</v>
      </c>
      <c r="K94" s="2">
        <v>0.72799208699999995</v>
      </c>
      <c r="L94" s="2">
        <v>0.37350926200000001</v>
      </c>
      <c r="M94" s="2">
        <f t="shared" si="1"/>
        <v>0.5481316155</v>
      </c>
    </row>
    <row r="95" spans="1:13">
      <c r="A95" s="1" t="s">
        <v>458</v>
      </c>
      <c r="B95" s="1" t="s">
        <v>459</v>
      </c>
      <c r="C95" s="1">
        <v>13.99436283</v>
      </c>
      <c r="D95" s="1">
        <v>50</v>
      </c>
      <c r="E95" s="1">
        <v>1</v>
      </c>
      <c r="F95" s="1">
        <v>301</v>
      </c>
      <c r="G95" s="1">
        <v>33.887</v>
      </c>
      <c r="H95" s="1">
        <v>7.85</v>
      </c>
      <c r="I95" s="2">
        <v>0.72106824899999999</v>
      </c>
      <c r="J95" s="2">
        <v>0.369956864</v>
      </c>
      <c r="K95" s="2">
        <v>0.72799208699999995</v>
      </c>
      <c r="L95" s="2">
        <v>0.37350926200000001</v>
      </c>
      <c r="M95" s="2">
        <f t="shared" si="1"/>
        <v>0.5481316155</v>
      </c>
    </row>
    <row r="96" spans="1:13">
      <c r="A96" s="1" t="s">
        <v>460</v>
      </c>
      <c r="B96" s="1" t="s">
        <v>461</v>
      </c>
      <c r="C96" s="1">
        <v>13.99436283</v>
      </c>
      <c r="D96" s="1">
        <v>50</v>
      </c>
      <c r="E96" s="1">
        <v>1</v>
      </c>
      <c r="F96" s="1">
        <v>303</v>
      </c>
      <c r="G96" s="1">
        <v>34.136000000000003</v>
      </c>
      <c r="H96" s="1">
        <v>7.9</v>
      </c>
      <c r="I96" s="2">
        <v>0.72106824899999999</v>
      </c>
      <c r="J96" s="2">
        <v>0.369956864</v>
      </c>
      <c r="K96" s="2">
        <v>0.72799208699999995</v>
      </c>
      <c r="L96" s="2">
        <v>0.37350926200000001</v>
      </c>
      <c r="M96" s="2">
        <f t="shared" si="1"/>
        <v>0.5481316155</v>
      </c>
    </row>
    <row r="97" spans="1:13">
      <c r="A97" s="1" t="s">
        <v>462</v>
      </c>
      <c r="B97" s="1" t="s">
        <v>463</v>
      </c>
      <c r="C97" s="1">
        <v>13.99436283</v>
      </c>
      <c r="D97" s="1">
        <v>50</v>
      </c>
      <c r="E97" s="1">
        <v>1</v>
      </c>
      <c r="F97" s="1">
        <v>323</v>
      </c>
      <c r="G97" s="1">
        <v>36.735999999999997</v>
      </c>
      <c r="H97" s="1">
        <v>8.81</v>
      </c>
      <c r="I97" s="2">
        <v>0.72106824899999999</v>
      </c>
      <c r="J97" s="2">
        <v>0.369956864</v>
      </c>
      <c r="K97" s="2">
        <v>0.72799208699999995</v>
      </c>
      <c r="L97" s="2">
        <v>0.37350926200000001</v>
      </c>
      <c r="M97" s="2">
        <f t="shared" si="1"/>
        <v>0.5481316155</v>
      </c>
    </row>
    <row r="98" spans="1:13">
      <c r="A98" s="1" t="s">
        <v>464</v>
      </c>
      <c r="B98" s="1" t="s">
        <v>465</v>
      </c>
      <c r="C98" s="1">
        <v>13.99436283</v>
      </c>
      <c r="D98" s="1">
        <v>50</v>
      </c>
      <c r="E98" s="1">
        <v>1</v>
      </c>
      <c r="F98" s="1">
        <v>303</v>
      </c>
      <c r="G98" s="1">
        <v>34.131999999999998</v>
      </c>
      <c r="H98" s="1">
        <v>7.9</v>
      </c>
      <c r="I98" s="2">
        <v>0.72106824899999999</v>
      </c>
      <c r="J98" s="2">
        <v>0.369956864</v>
      </c>
      <c r="K98" s="2">
        <v>0.72799208699999995</v>
      </c>
      <c r="L98" s="2">
        <v>0.37350926200000001</v>
      </c>
      <c r="M98" s="2">
        <f t="shared" si="1"/>
        <v>0.5481316155</v>
      </c>
    </row>
    <row r="99" spans="1:13">
      <c r="A99" s="1" t="s">
        <v>466</v>
      </c>
      <c r="B99" s="1" t="s">
        <v>465</v>
      </c>
      <c r="C99" s="1">
        <v>30.55949974</v>
      </c>
      <c r="D99" s="1">
        <v>67</v>
      </c>
      <c r="E99" s="1">
        <v>1</v>
      </c>
      <c r="F99" s="1">
        <v>291</v>
      </c>
      <c r="G99" s="1">
        <v>32.819000000000003</v>
      </c>
      <c r="H99" s="1">
        <v>8.32</v>
      </c>
      <c r="I99" s="2">
        <v>0.72106824899999999</v>
      </c>
      <c r="J99" s="2">
        <v>0.369956864</v>
      </c>
      <c r="K99" s="2">
        <v>0.72799208699999995</v>
      </c>
      <c r="L99" s="2">
        <v>0.37350926200000001</v>
      </c>
      <c r="M99" s="2">
        <f t="shared" si="1"/>
        <v>0.5481316155</v>
      </c>
    </row>
    <row r="100" spans="1:13">
      <c r="A100" s="1" t="s">
        <v>279</v>
      </c>
      <c r="B100" s="1" t="s">
        <v>278</v>
      </c>
      <c r="C100" s="1">
        <v>250.03113780000001</v>
      </c>
      <c r="D100" s="1">
        <v>178</v>
      </c>
      <c r="E100" s="1">
        <v>1</v>
      </c>
      <c r="F100" s="1">
        <v>283</v>
      </c>
      <c r="G100" s="1">
        <v>32.383000000000003</v>
      </c>
      <c r="H100" s="1">
        <v>8.15</v>
      </c>
      <c r="I100" s="2">
        <v>0.74361158400000005</v>
      </c>
      <c r="J100" s="2">
        <v>0.68524332799999998</v>
      </c>
      <c r="K100" s="2">
        <v>0.64224872200000005</v>
      </c>
      <c r="L100" s="2">
        <v>0.591836735</v>
      </c>
      <c r="M100" s="2">
        <f t="shared" si="1"/>
        <v>0.66573509225000005</v>
      </c>
    </row>
    <row r="101" spans="1:13">
      <c r="A101" s="1" t="s">
        <v>467</v>
      </c>
      <c r="B101" s="1" t="s">
        <v>276</v>
      </c>
      <c r="C101" s="1">
        <v>13.99436283</v>
      </c>
      <c r="D101" s="1">
        <v>50</v>
      </c>
      <c r="E101" s="1">
        <v>1</v>
      </c>
      <c r="F101" s="1">
        <v>303</v>
      </c>
      <c r="G101" s="1">
        <v>34.107999999999997</v>
      </c>
      <c r="H101" s="1">
        <v>7.9</v>
      </c>
      <c r="I101" s="2">
        <v>0.72106824899999999</v>
      </c>
      <c r="J101" s="2">
        <v>0.369956864</v>
      </c>
      <c r="K101" s="2">
        <v>0.72799208699999995</v>
      </c>
      <c r="L101" s="2">
        <v>0.37350926200000001</v>
      </c>
      <c r="M101" s="2">
        <f t="shared" si="1"/>
        <v>0.5481316155</v>
      </c>
    </row>
    <row r="102" spans="1:13">
      <c r="A102" s="1" t="s">
        <v>468</v>
      </c>
      <c r="B102" s="1" t="s">
        <v>276</v>
      </c>
      <c r="C102" s="1">
        <v>13.99436283</v>
      </c>
      <c r="D102" s="1">
        <v>50</v>
      </c>
      <c r="E102" s="1">
        <v>1</v>
      </c>
      <c r="F102" s="1">
        <v>303</v>
      </c>
      <c r="G102" s="1">
        <v>34.058</v>
      </c>
      <c r="H102" s="1">
        <v>7.9</v>
      </c>
      <c r="I102" s="2">
        <v>0.72106824899999999</v>
      </c>
      <c r="J102" s="2">
        <v>0.369956864</v>
      </c>
      <c r="K102" s="2">
        <v>0.72799208699999995</v>
      </c>
      <c r="L102" s="2">
        <v>0.37350926200000001</v>
      </c>
      <c r="M102" s="2">
        <f t="shared" si="1"/>
        <v>0.5481316155</v>
      </c>
    </row>
    <row r="103" spans="1:13">
      <c r="A103" s="1" t="s">
        <v>277</v>
      </c>
      <c r="B103" s="1" t="s">
        <v>276</v>
      </c>
      <c r="C103" s="1">
        <v>250.03113780000001</v>
      </c>
      <c r="D103" s="1">
        <v>178</v>
      </c>
      <c r="E103" s="1">
        <v>1</v>
      </c>
      <c r="F103" s="1">
        <v>281</v>
      </c>
      <c r="G103" s="1">
        <v>31.728000000000002</v>
      </c>
      <c r="H103" s="1">
        <v>8.51</v>
      </c>
      <c r="I103" s="2">
        <v>0.74361158400000005</v>
      </c>
      <c r="J103" s="2">
        <v>0.68524332799999998</v>
      </c>
      <c r="K103" s="2">
        <v>0.64224872200000005</v>
      </c>
      <c r="L103" s="2">
        <v>0.591836735</v>
      </c>
      <c r="M103" s="2">
        <f t="shared" si="1"/>
        <v>0.66573509225000005</v>
      </c>
    </row>
    <row r="104" spans="1:13">
      <c r="A104" s="1" t="s">
        <v>275</v>
      </c>
      <c r="B104" s="1" t="s">
        <v>274</v>
      </c>
      <c r="C104" s="1">
        <v>223.79773639999999</v>
      </c>
      <c r="D104" s="1">
        <v>160</v>
      </c>
      <c r="E104" s="1">
        <v>1</v>
      </c>
      <c r="F104" s="1">
        <v>246</v>
      </c>
      <c r="G104" s="1">
        <v>27.777000000000001</v>
      </c>
      <c r="H104" s="1">
        <v>8.15</v>
      </c>
      <c r="I104" s="2">
        <v>0.70177383599999998</v>
      </c>
      <c r="J104" s="2">
        <v>0.59886471100000005</v>
      </c>
      <c r="K104" s="2">
        <v>0.74611973399999998</v>
      </c>
      <c r="L104" s="2">
        <v>0.63670766300000003</v>
      </c>
      <c r="M104" s="2">
        <f t="shared" si="1"/>
        <v>0.6708664860000001</v>
      </c>
    </row>
    <row r="105" spans="1:13">
      <c r="A105" s="1" t="s">
        <v>469</v>
      </c>
      <c r="B105" s="1" t="s">
        <v>470</v>
      </c>
      <c r="C105" s="1">
        <v>13.99436283</v>
      </c>
      <c r="D105" s="1">
        <v>50</v>
      </c>
      <c r="E105" s="1">
        <v>1</v>
      </c>
      <c r="F105" s="1">
        <v>303</v>
      </c>
      <c r="G105" s="1">
        <v>34.101999999999997</v>
      </c>
      <c r="H105" s="1">
        <v>7.9</v>
      </c>
      <c r="I105" s="2">
        <v>0.72106824899999999</v>
      </c>
      <c r="J105" s="2">
        <v>0.369956864</v>
      </c>
      <c r="K105" s="2">
        <v>0.72799208699999995</v>
      </c>
      <c r="L105" s="2">
        <v>0.37350926200000001</v>
      </c>
      <c r="M105" s="2">
        <f t="shared" si="1"/>
        <v>0.5481316155</v>
      </c>
    </row>
    <row r="106" spans="1:13">
      <c r="A106" s="1" t="s">
        <v>272</v>
      </c>
      <c r="B106" s="1" t="s">
        <v>270</v>
      </c>
      <c r="C106" s="1">
        <v>223.79773639999999</v>
      </c>
      <c r="D106" s="1">
        <v>160</v>
      </c>
      <c r="E106" s="1">
        <v>1</v>
      </c>
      <c r="F106" s="1">
        <v>297</v>
      </c>
      <c r="G106" s="1">
        <v>33.456000000000003</v>
      </c>
      <c r="H106" s="1">
        <v>8.34</v>
      </c>
      <c r="I106" s="2">
        <v>0.70177383599999998</v>
      </c>
      <c r="J106" s="2">
        <v>0.59886471100000005</v>
      </c>
      <c r="K106" s="2">
        <v>0.74611973399999998</v>
      </c>
      <c r="L106" s="2">
        <v>0.63670766300000003</v>
      </c>
      <c r="M106" s="2">
        <f t="shared" si="1"/>
        <v>0.6708664860000001</v>
      </c>
    </row>
    <row r="107" spans="1:13">
      <c r="A107" s="1" t="s">
        <v>471</v>
      </c>
      <c r="B107" s="1" t="s">
        <v>270</v>
      </c>
      <c r="C107" s="1">
        <v>223.79773639999999</v>
      </c>
      <c r="D107" s="1">
        <v>160</v>
      </c>
      <c r="E107" s="1">
        <v>1</v>
      </c>
      <c r="F107" s="1">
        <v>340</v>
      </c>
      <c r="G107" s="1">
        <v>38.417000000000002</v>
      </c>
      <c r="H107" s="1">
        <v>8.51</v>
      </c>
      <c r="I107" s="2">
        <v>0.70177383599999998</v>
      </c>
      <c r="J107" s="2">
        <v>0.59886471100000005</v>
      </c>
      <c r="K107" s="2">
        <v>0.74611973399999998</v>
      </c>
      <c r="L107" s="2">
        <v>0.63670766300000003</v>
      </c>
      <c r="M107" s="2">
        <f t="shared" si="1"/>
        <v>0.6708664860000001</v>
      </c>
    </row>
    <row r="108" spans="1:13">
      <c r="A108" s="1" t="s">
        <v>139</v>
      </c>
      <c r="B108" s="1" t="s">
        <v>140</v>
      </c>
      <c r="C108" s="1">
        <v>9.1762698890000003</v>
      </c>
      <c r="D108" s="1">
        <v>24</v>
      </c>
      <c r="E108" s="1">
        <v>1</v>
      </c>
      <c r="F108" s="1">
        <v>259</v>
      </c>
      <c r="G108" s="1">
        <v>28.68</v>
      </c>
      <c r="H108" s="1">
        <v>4.8899999999999997</v>
      </c>
      <c r="I108" s="2">
        <v>0.77333333299999996</v>
      </c>
      <c r="J108" s="2">
        <v>0.90184645299999999</v>
      </c>
      <c r="K108" s="2">
        <v>0.57999999999999996</v>
      </c>
      <c r="L108" s="2">
        <v>0.67638483999999999</v>
      </c>
      <c r="M108" s="2">
        <f t="shared" si="1"/>
        <v>0.73289115649999992</v>
      </c>
    </row>
    <row r="109" spans="1:13">
      <c r="A109" s="1" t="s">
        <v>472</v>
      </c>
      <c r="B109" s="1" t="s">
        <v>473</v>
      </c>
      <c r="C109" s="1">
        <v>2.0743398669999999</v>
      </c>
      <c r="D109" s="1">
        <v>2</v>
      </c>
      <c r="E109" s="1">
        <v>1</v>
      </c>
      <c r="F109" s="1">
        <v>475</v>
      </c>
      <c r="G109" s="1">
        <v>52.192999999999998</v>
      </c>
      <c r="H109" s="1">
        <v>8.75</v>
      </c>
      <c r="I109" s="2">
        <v>0.58377659599999998</v>
      </c>
      <c r="J109" s="2">
        <v>0.869306931</v>
      </c>
      <c r="K109" s="2">
        <v>0.55252659599999998</v>
      </c>
      <c r="L109" s="2">
        <v>0.822772277</v>
      </c>
      <c r="M109" s="2">
        <f t="shared" si="1"/>
        <v>0.70709559999999994</v>
      </c>
    </row>
    <row r="110" spans="1:13">
      <c r="A110" s="1" t="s">
        <v>474</v>
      </c>
      <c r="B110" s="1" t="s">
        <v>475</v>
      </c>
      <c r="C110" s="1">
        <v>13.99436283</v>
      </c>
      <c r="D110" s="1">
        <v>50</v>
      </c>
      <c r="E110" s="1">
        <v>1</v>
      </c>
      <c r="F110" s="1">
        <v>229</v>
      </c>
      <c r="G110" s="1">
        <v>26.433</v>
      </c>
      <c r="H110" s="1">
        <v>7.61</v>
      </c>
      <c r="I110" s="2">
        <v>0.72106824899999999</v>
      </c>
      <c r="J110" s="2">
        <v>0.369956864</v>
      </c>
      <c r="K110" s="2">
        <v>0.72799208699999995</v>
      </c>
      <c r="L110" s="2">
        <v>0.37350926200000001</v>
      </c>
      <c r="M110" s="2">
        <f t="shared" si="1"/>
        <v>0.5481316155</v>
      </c>
    </row>
    <row r="111" spans="1:13">
      <c r="A111" s="1" t="s">
        <v>476</v>
      </c>
      <c r="B111" s="1" t="s">
        <v>414</v>
      </c>
      <c r="C111" s="1">
        <v>13.99436283</v>
      </c>
      <c r="D111" s="1">
        <v>50</v>
      </c>
      <c r="E111" s="1">
        <v>1</v>
      </c>
      <c r="F111" s="1">
        <v>299</v>
      </c>
      <c r="G111" s="1">
        <v>33.625999999999998</v>
      </c>
      <c r="H111" s="1">
        <v>7.91</v>
      </c>
      <c r="I111" s="2">
        <v>0.72106824899999999</v>
      </c>
      <c r="J111" s="2">
        <v>0.369956864</v>
      </c>
      <c r="K111" s="2">
        <v>0.72799208699999995</v>
      </c>
      <c r="L111" s="2">
        <v>0.37350926200000001</v>
      </c>
      <c r="M111" s="2">
        <f t="shared" si="1"/>
        <v>0.5481316155</v>
      </c>
    </row>
    <row r="112" spans="1:13">
      <c r="A112" s="1" t="s">
        <v>269</v>
      </c>
      <c r="B112" s="1" t="s">
        <v>266</v>
      </c>
      <c r="C112" s="1">
        <v>250.03113780000001</v>
      </c>
      <c r="D112" s="1">
        <v>178</v>
      </c>
      <c r="E112" s="1">
        <v>1</v>
      </c>
      <c r="F112" s="1">
        <v>335</v>
      </c>
      <c r="G112" s="1">
        <v>37.991</v>
      </c>
      <c r="H112" s="1">
        <v>8.69</v>
      </c>
      <c r="I112" s="2">
        <v>0.74361158400000005</v>
      </c>
      <c r="J112" s="2">
        <v>0.68524332799999998</v>
      </c>
      <c r="K112" s="2">
        <v>0.64224872200000005</v>
      </c>
      <c r="L112" s="2">
        <v>0.591836735</v>
      </c>
      <c r="M112" s="2">
        <f t="shared" si="1"/>
        <v>0.66573509225000005</v>
      </c>
    </row>
    <row r="113" spans="1:13">
      <c r="A113" s="1" t="s">
        <v>268</v>
      </c>
      <c r="B113" s="1" t="s">
        <v>266</v>
      </c>
      <c r="C113" s="1">
        <v>124.266687</v>
      </c>
      <c r="D113" s="1">
        <v>102</v>
      </c>
      <c r="E113" s="1">
        <v>1</v>
      </c>
      <c r="F113" s="1">
        <v>378</v>
      </c>
      <c r="G113" s="1">
        <v>42.924999999999997</v>
      </c>
      <c r="H113" s="1">
        <v>8.6300000000000008</v>
      </c>
      <c r="I113" s="2">
        <v>0.74361158400000005</v>
      </c>
      <c r="J113" s="2">
        <v>0.68524332799999998</v>
      </c>
      <c r="K113" s="2">
        <v>0.64224872200000005</v>
      </c>
      <c r="L113" s="2">
        <v>0.591836735</v>
      </c>
      <c r="M113" s="2">
        <f t="shared" si="1"/>
        <v>0.66573509225000005</v>
      </c>
    </row>
    <row r="114" spans="1:13">
      <c r="A114" s="1" t="s">
        <v>477</v>
      </c>
      <c r="B114" s="1" t="s">
        <v>266</v>
      </c>
      <c r="C114" s="1">
        <v>13.99436283</v>
      </c>
      <c r="D114" s="1">
        <v>50</v>
      </c>
      <c r="E114" s="1">
        <v>1</v>
      </c>
      <c r="F114" s="1">
        <v>303</v>
      </c>
      <c r="G114" s="1">
        <v>34.112000000000002</v>
      </c>
      <c r="H114" s="1">
        <v>7.9</v>
      </c>
      <c r="I114" s="2">
        <v>0.72106824899999999</v>
      </c>
      <c r="J114" s="2">
        <v>0.369956864</v>
      </c>
      <c r="K114" s="2">
        <v>0.72799208699999995</v>
      </c>
      <c r="L114" s="2">
        <v>0.37350926200000001</v>
      </c>
      <c r="M114" s="2">
        <f t="shared" si="1"/>
        <v>0.5481316155</v>
      </c>
    </row>
    <row r="115" spans="1:13">
      <c r="A115" s="1" t="s">
        <v>267</v>
      </c>
      <c r="B115" s="1" t="s">
        <v>266</v>
      </c>
      <c r="C115" s="1">
        <v>250.03113780000001</v>
      </c>
      <c r="D115" s="1">
        <v>178</v>
      </c>
      <c r="E115" s="1">
        <v>1</v>
      </c>
      <c r="F115" s="1">
        <v>311</v>
      </c>
      <c r="G115" s="1">
        <v>35.268999999999998</v>
      </c>
      <c r="H115" s="1">
        <v>8.5299999999999994</v>
      </c>
      <c r="I115" s="2">
        <v>0.74361158400000005</v>
      </c>
      <c r="J115" s="2">
        <v>0.68524332799999998</v>
      </c>
      <c r="K115" s="2">
        <v>0.64224872200000005</v>
      </c>
      <c r="L115" s="2">
        <v>0.591836735</v>
      </c>
      <c r="M115" s="2">
        <f t="shared" si="1"/>
        <v>0.66573509225000005</v>
      </c>
    </row>
    <row r="116" spans="1:13">
      <c r="A116" s="1" t="s">
        <v>478</v>
      </c>
      <c r="B116" s="1" t="s">
        <v>479</v>
      </c>
      <c r="C116" s="1">
        <v>13.99436283</v>
      </c>
      <c r="D116" s="1">
        <v>50</v>
      </c>
      <c r="E116" s="1">
        <v>1</v>
      </c>
      <c r="F116" s="1">
        <v>298</v>
      </c>
      <c r="G116" s="1">
        <v>33.645000000000003</v>
      </c>
      <c r="H116" s="1">
        <v>7.91</v>
      </c>
      <c r="I116" s="2">
        <v>0.72106824899999999</v>
      </c>
      <c r="J116" s="2">
        <v>0.369956864</v>
      </c>
      <c r="K116" s="2">
        <v>0.72799208699999995</v>
      </c>
      <c r="L116" s="2">
        <v>0.37350926200000001</v>
      </c>
      <c r="M116" s="2">
        <f t="shared" si="1"/>
        <v>0.5481316155</v>
      </c>
    </row>
    <row r="117" spans="1:13">
      <c r="A117" s="1" t="s">
        <v>480</v>
      </c>
      <c r="B117" s="1" t="s">
        <v>481</v>
      </c>
      <c r="C117" s="1">
        <v>13.99436283</v>
      </c>
      <c r="D117" s="1">
        <v>50</v>
      </c>
      <c r="E117" s="1">
        <v>1</v>
      </c>
      <c r="F117" s="1">
        <v>285</v>
      </c>
      <c r="G117" s="1">
        <v>32.182000000000002</v>
      </c>
      <c r="H117" s="1">
        <v>7.9</v>
      </c>
      <c r="I117" s="2">
        <v>0.72106824899999999</v>
      </c>
      <c r="J117" s="2">
        <v>0.369956864</v>
      </c>
      <c r="K117" s="2">
        <v>0.72799208699999995</v>
      </c>
      <c r="L117" s="2">
        <v>0.37350926200000001</v>
      </c>
      <c r="M117" s="2">
        <f t="shared" si="1"/>
        <v>0.5481316155</v>
      </c>
    </row>
    <row r="118" spans="1:13">
      <c r="A118" s="1" t="s">
        <v>482</v>
      </c>
      <c r="B118" s="1" t="s">
        <v>483</v>
      </c>
      <c r="C118" s="1">
        <v>13.99436283</v>
      </c>
      <c r="D118" s="1">
        <v>50</v>
      </c>
      <c r="E118" s="1">
        <v>1</v>
      </c>
      <c r="F118" s="1">
        <v>257</v>
      </c>
      <c r="G118" s="1">
        <v>29.393999999999998</v>
      </c>
      <c r="H118" s="1">
        <v>7.96</v>
      </c>
      <c r="I118" s="2">
        <v>0.72106824899999999</v>
      </c>
      <c r="J118" s="2">
        <v>0.369956864</v>
      </c>
      <c r="K118" s="2">
        <v>0.72799208699999995</v>
      </c>
      <c r="L118" s="2">
        <v>0.37350926200000001</v>
      </c>
      <c r="M118" s="2">
        <f t="shared" si="1"/>
        <v>0.5481316155</v>
      </c>
    </row>
    <row r="119" spans="1:13">
      <c r="A119" s="1" t="s">
        <v>484</v>
      </c>
      <c r="B119" s="1" t="s">
        <v>485</v>
      </c>
      <c r="C119" s="1">
        <v>13.99436283</v>
      </c>
      <c r="D119" s="1">
        <v>50</v>
      </c>
      <c r="E119" s="1">
        <v>1</v>
      </c>
      <c r="F119" s="1">
        <v>257</v>
      </c>
      <c r="G119" s="1">
        <v>29.321999999999999</v>
      </c>
      <c r="H119" s="1">
        <v>8.2100000000000009</v>
      </c>
      <c r="I119" s="2">
        <v>0.72106824899999999</v>
      </c>
      <c r="J119" s="2">
        <v>0.369956864</v>
      </c>
      <c r="K119" s="2">
        <v>0.72799208699999995</v>
      </c>
      <c r="L119" s="2">
        <v>0.37350926200000001</v>
      </c>
      <c r="M119" s="2">
        <f t="shared" si="1"/>
        <v>0.5481316155</v>
      </c>
    </row>
    <row r="120" spans="1:13">
      <c r="A120" s="1" t="s">
        <v>265</v>
      </c>
      <c r="B120" s="1" t="s">
        <v>264</v>
      </c>
      <c r="C120" s="1">
        <v>47.235344650000002</v>
      </c>
      <c r="D120" s="1">
        <v>49</v>
      </c>
      <c r="E120" s="1">
        <v>1</v>
      </c>
      <c r="F120" s="1">
        <v>351</v>
      </c>
      <c r="G120" s="1">
        <v>40.026000000000003</v>
      </c>
      <c r="H120" s="1">
        <v>8.51</v>
      </c>
      <c r="I120" s="2">
        <v>0.87311828000000002</v>
      </c>
      <c r="J120" s="2">
        <v>0.67610324700000002</v>
      </c>
      <c r="K120" s="2">
        <v>0.84516128999999995</v>
      </c>
      <c r="L120" s="2">
        <v>0.65445462099999996</v>
      </c>
      <c r="M120" s="2">
        <f t="shared" si="1"/>
        <v>0.76220935949999991</v>
      </c>
    </row>
    <row r="121" spans="1:13">
      <c r="A121" s="1" t="s">
        <v>486</v>
      </c>
      <c r="B121" s="1" t="s">
        <v>11</v>
      </c>
      <c r="C121" s="1">
        <v>16.77190804</v>
      </c>
      <c r="D121" s="1">
        <v>8</v>
      </c>
      <c r="E121" s="1">
        <v>1</v>
      </c>
      <c r="F121" s="1">
        <v>144</v>
      </c>
      <c r="G121" s="1">
        <v>15.667999999999999</v>
      </c>
      <c r="H121" s="1">
        <v>11.03</v>
      </c>
      <c r="I121" s="2">
        <v>0.49192200600000002</v>
      </c>
      <c r="J121" s="2">
        <v>1.016110472</v>
      </c>
      <c r="K121" s="2">
        <v>0.483008357</v>
      </c>
      <c r="L121" s="2">
        <v>0.99769850400000004</v>
      </c>
      <c r="M121" s="2">
        <f t="shared" si="1"/>
        <v>0.74718483475000008</v>
      </c>
    </row>
    <row r="122" spans="1:13">
      <c r="A122" s="1" t="s">
        <v>487</v>
      </c>
      <c r="B122" s="1" t="s">
        <v>479</v>
      </c>
      <c r="C122" s="1">
        <v>13.99436283</v>
      </c>
      <c r="D122" s="1">
        <v>50</v>
      </c>
      <c r="E122" s="1">
        <v>1</v>
      </c>
      <c r="F122" s="1">
        <v>298</v>
      </c>
      <c r="G122" s="1">
        <v>33.661000000000001</v>
      </c>
      <c r="H122" s="1">
        <v>8.1300000000000008</v>
      </c>
      <c r="I122" s="2">
        <v>0.72106824899999999</v>
      </c>
      <c r="J122" s="2">
        <v>0.369956864</v>
      </c>
      <c r="K122" s="2">
        <v>0.72799208699999995</v>
      </c>
      <c r="L122" s="2">
        <v>0.37350926200000001</v>
      </c>
      <c r="M122" s="2">
        <f t="shared" si="1"/>
        <v>0.5481316155</v>
      </c>
    </row>
  </sheetData>
  <autoFilter ref="M1:M122">
    <sortState ref="A2:M122">
      <sortCondition sortBy="cellColor" ref="M1:M122" dxfId="2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LDG-LC</vt:lpstr>
      <vt:lpstr>LDef-LC</vt:lpstr>
      <vt:lpstr>GDG-GC</vt:lpstr>
      <vt:lpstr>GDef-GC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2020-05-08T02:41:55Z</dcterms:modified>
</cp:coreProperties>
</file>