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 filterPrivacy="1"/>
  <xr:revisionPtr revIDLastSave="0" documentId="13_ncr:1_{9CA13007-90B0-4B43-963A-A0081D9A601C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" i="1" l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5" i="1"/>
  <c r="I36" i="1"/>
  <c r="I37" i="1"/>
  <c r="I38" i="1"/>
  <c r="I39" i="1"/>
  <c r="I40" i="1"/>
  <c r="I41" i="1"/>
  <c r="I42" i="1"/>
  <c r="I43" i="1"/>
  <c r="I44" i="1"/>
  <c r="I45" i="1"/>
  <c r="I46" i="1"/>
  <c r="I3" i="1"/>
</calcChain>
</file>

<file path=xl/sharedStrings.xml><?xml version="1.0" encoding="utf-8"?>
<sst xmlns="http://schemas.openxmlformats.org/spreadsheetml/2006/main" count="101" uniqueCount="65">
  <si>
    <t>Cold_1</t>
  </si>
  <si>
    <t>Cold_2</t>
  </si>
  <si>
    <t>Cold_3</t>
  </si>
  <si>
    <t>CK_1</t>
  </si>
  <si>
    <t>CK_2</t>
  </si>
  <si>
    <t>CK_3</t>
  </si>
  <si>
    <t>DcSUVH1a</t>
  </si>
  <si>
    <t>V</t>
  </si>
  <si>
    <t>DcSDG47</t>
  </si>
  <si>
    <t>VII</t>
  </si>
  <si>
    <t>DcSDG49</t>
  </si>
  <si>
    <t>DcSUVR5</t>
  </si>
  <si>
    <t>DcATXR3</t>
  </si>
  <si>
    <t>DcATX3b</t>
  </si>
  <si>
    <t>DcATX3a</t>
  </si>
  <si>
    <t>DcSDG51</t>
  </si>
  <si>
    <t>DcASHH3a</t>
  </si>
  <si>
    <t>II</t>
  </si>
  <si>
    <t>DcSUVH45</t>
  </si>
  <si>
    <t>DcATX1</t>
  </si>
  <si>
    <t>DcSUVR3</t>
  </si>
  <si>
    <t>DcSUVR14c</t>
  </si>
  <si>
    <t>DcATXR1</t>
  </si>
  <si>
    <t>VI</t>
  </si>
  <si>
    <t>DcSUVR14b</t>
  </si>
  <si>
    <t>DcASHH2</t>
  </si>
  <si>
    <t>DcSWN</t>
  </si>
  <si>
    <t>I</t>
  </si>
  <si>
    <t>DcASHR1</t>
  </si>
  <si>
    <t>DcSDG48</t>
  </si>
  <si>
    <t>DcATXR5a</t>
  </si>
  <si>
    <t>DcSUVH1b</t>
  </si>
  <si>
    <t>DcATX3d</t>
  </si>
  <si>
    <t>DcSUVH5b</t>
  </si>
  <si>
    <t>DcATXR5b</t>
  </si>
  <si>
    <t>DcASHR3</t>
  </si>
  <si>
    <t>DcATXR4</t>
  </si>
  <si>
    <t>DcSUVH4</t>
  </si>
  <si>
    <t>DcSUVR14a</t>
  </si>
  <si>
    <t>DcSDG42</t>
  </si>
  <si>
    <t>DcSUVH2a</t>
  </si>
  <si>
    <t>DcASHH3b</t>
  </si>
  <si>
    <t>DcATXR2</t>
  </si>
  <si>
    <t>DcATXR6</t>
  </si>
  <si>
    <t>DcASHH1</t>
  </si>
  <si>
    <t>DcSDG45</t>
  </si>
  <si>
    <t>DcSUVR4</t>
  </si>
  <si>
    <t>DcSUVH5a</t>
  </si>
  <si>
    <t>DcATXR7</t>
  </si>
  <si>
    <t>DcSUVH2b</t>
  </si>
  <si>
    <t>DcSDG46</t>
  </si>
  <si>
    <t>DcASHR2</t>
  </si>
  <si>
    <t>DcSDG50</t>
  </si>
  <si>
    <t>DcCLF</t>
  </si>
  <si>
    <t>DcATX3c</t>
  </si>
  <si>
    <t>Clade</t>
  </si>
  <si>
    <t>III</t>
  </si>
  <si>
    <t>M</t>
  </si>
  <si>
    <t>IV</t>
  </si>
  <si>
    <t>Gene name</t>
  </si>
  <si>
    <t>Fold Change</t>
  </si>
  <si>
    <t>p Value*</t>
  </si>
  <si>
    <t>* student's t-test</t>
  </si>
  <si>
    <t>/</t>
  </si>
  <si>
    <r>
      <t xml:space="preserve">Table S5  </t>
    </r>
    <r>
      <rPr>
        <sz val="12"/>
        <color theme="1"/>
        <rFont val="Arial"/>
        <family val="2"/>
      </rPr>
      <t xml:space="preserve">Expression data of </t>
    </r>
    <r>
      <rPr>
        <i/>
        <sz val="12"/>
        <color theme="1"/>
        <rFont val="Arial"/>
        <family val="2"/>
      </rPr>
      <t>DcSDG</t>
    </r>
    <r>
      <rPr>
        <sz val="12"/>
        <color theme="1"/>
        <rFont val="Arial"/>
        <family val="2"/>
      </rPr>
      <t xml:space="preserve"> genes in the absence and presence of cold treatment.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</si>
</sst>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rgb="FF000000"/>
      <name val="Times New Roman"/>
      <family val="1"/>
    </font>
    <font>
      <sz val="11"/>
      <color theme="1"/>
      <name val="Arial"/>
      <family val="2"/>
    </font>
    <font>
      <sz val="12"/>
      <color rgb="FFFF0000"/>
      <name val="Times New Roman"/>
      <family val="1"/>
    </font>
    <font>
      <sz val="11"/>
      <color rgb="FFFF0000"/>
      <name val="Arial"/>
      <family val="2"/>
    </font>
    <font>
      <sz val="11"/>
      <color theme="9" tint="0.39997558519241921"/>
      <name val="Arial"/>
      <family val="2"/>
    </font>
    <font>
      <sz val="12"/>
      <color theme="9" tint="0.39997558519241921"/>
      <name val="Times New Roman"/>
      <family val="1"/>
    </font>
    <font>
      <b/>
      <sz val="11"/>
      <color theme="9" tint="0.39997558519241921"/>
      <name val="Arial"/>
      <family val="2"/>
    </font>
    <font>
      <b/>
      <sz val="12"/>
      <color theme="9" tint="0.39997558519241921"/>
      <name val="Times New Roman"/>
      <family val="1"/>
    </font>
    <font>
      <b/>
      <sz val="11"/>
      <color rgb="FFFF0000"/>
      <name val="Arial"/>
      <family val="2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readingOrder="1"/>
    </xf>
    <xf numFmtId="2" fontId="1" fillId="0" borderId="0" xfId="0" applyNumberFormat="1" applyFont="1" applyFill="1"/>
    <xf numFmtId="0" fontId="2" fillId="0" borderId="2" xfId="0" applyFont="1" applyFill="1" applyBorder="1"/>
    <xf numFmtId="0" fontId="2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 readingOrder="1"/>
    </xf>
    <xf numFmtId="2" fontId="1" fillId="0" borderId="1" xfId="0" applyNumberFormat="1" applyFont="1" applyFill="1" applyBorder="1"/>
    <xf numFmtId="0" fontId="3" fillId="0" borderId="0" xfId="0" applyFont="1" applyFill="1" applyAlignment="1">
      <alignment horizontal="left" vertical="center" readingOrder="1"/>
    </xf>
    <xf numFmtId="0" fontId="6" fillId="0" borderId="0" xfId="0" applyFont="1"/>
    <xf numFmtId="2" fontId="7" fillId="0" borderId="0" xfId="0" applyNumberFormat="1" applyFont="1"/>
    <xf numFmtId="0" fontId="8" fillId="0" borderId="0" xfId="0" applyFont="1"/>
    <xf numFmtId="2" fontId="9" fillId="0" borderId="0" xfId="0" applyNumberFormat="1" applyFont="1"/>
    <xf numFmtId="2" fontId="10" fillId="0" borderId="0" xfId="0" applyNumberFormat="1" applyFont="1"/>
    <xf numFmtId="0" fontId="11" fillId="0" borderId="0" xfId="0" applyFont="1"/>
    <xf numFmtId="2" fontId="10" fillId="0" borderId="1" xfId="0" applyNumberFormat="1" applyFont="1" applyBorder="1"/>
    <xf numFmtId="0" fontId="11" fillId="0" borderId="1" xfId="0" applyFont="1" applyBorder="1"/>
    <xf numFmtId="2" fontId="12" fillId="0" borderId="0" xfId="0" applyNumberFormat="1" applyFont="1"/>
    <xf numFmtId="0" fontId="13" fillId="0" borderId="0" xfId="0" applyFont="1"/>
    <xf numFmtId="2" fontId="14" fillId="0" borderId="0" xfId="0" applyNumberFormat="1" applyFont="1"/>
    <xf numFmtId="0" fontId="1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workbookViewId="0">
      <selection activeCell="N8" sqref="N8"/>
    </sheetView>
  </sheetViews>
  <sheetFormatPr defaultRowHeight="15" x14ac:dyDescent="0.25"/>
  <cols>
    <col min="1" max="1" width="9.7109375" style="1" customWidth="1"/>
    <col min="2" max="2" width="16.140625" style="1" customWidth="1"/>
    <col min="3" max="3" width="8.42578125" style="1" customWidth="1"/>
    <col min="4" max="4" width="9.28515625" style="1" customWidth="1"/>
    <col min="5" max="5" width="9.42578125" style="1" customWidth="1"/>
    <col min="9" max="9" width="13.5703125" customWidth="1"/>
    <col min="10" max="10" width="10.42578125" customWidth="1"/>
  </cols>
  <sheetData>
    <row r="1" spans="1:10" ht="21" customHeight="1" x14ac:dyDescent="0.25">
      <c r="A1" s="9" t="s">
        <v>64</v>
      </c>
    </row>
    <row r="2" spans="1:10" x14ac:dyDescent="0.25">
      <c r="A2" s="5" t="s">
        <v>55</v>
      </c>
      <c r="B2" s="5" t="s">
        <v>59</v>
      </c>
      <c r="C2" s="5" t="s">
        <v>3</v>
      </c>
      <c r="D2" s="5" t="s">
        <v>4</v>
      </c>
      <c r="E2" s="5" t="s">
        <v>5</v>
      </c>
      <c r="F2" s="5" t="s">
        <v>0</v>
      </c>
      <c r="G2" s="5" t="s">
        <v>1</v>
      </c>
      <c r="H2" s="5" t="s">
        <v>2</v>
      </c>
      <c r="I2" s="5" t="s">
        <v>60</v>
      </c>
      <c r="J2" s="5" t="s">
        <v>61</v>
      </c>
    </row>
    <row r="3" spans="1:10" x14ac:dyDescent="0.25">
      <c r="A3" s="2" t="s">
        <v>27</v>
      </c>
      <c r="B3" s="3" t="s">
        <v>26</v>
      </c>
      <c r="C3" s="4">
        <v>7.8965870000000002</v>
      </c>
      <c r="D3" s="4">
        <v>11.907648999999999</v>
      </c>
      <c r="E3" s="4">
        <v>9.7038799999999998</v>
      </c>
      <c r="F3" s="4">
        <v>11.682218000000001</v>
      </c>
      <c r="G3" s="4">
        <v>12.17944</v>
      </c>
      <c r="H3" s="4">
        <v>8.7637750000000008</v>
      </c>
      <c r="I3" s="11">
        <f>(F3+G3+H3)/(C3+D3+E3)</f>
        <v>1.1056426984359151</v>
      </c>
      <c r="J3" s="4">
        <v>0.55000000000000004</v>
      </c>
    </row>
    <row r="4" spans="1:10" x14ac:dyDescent="0.25">
      <c r="A4" s="2" t="s">
        <v>27</v>
      </c>
      <c r="B4" s="3" t="s">
        <v>53</v>
      </c>
      <c r="C4" s="4">
        <v>2.4369712793985001</v>
      </c>
      <c r="D4" s="4">
        <v>1.4702789999999999</v>
      </c>
      <c r="E4" s="4">
        <v>1.6935296234586501</v>
      </c>
      <c r="F4" s="4">
        <v>1.5792905765413501</v>
      </c>
      <c r="G4" s="4">
        <v>1.60125762285714</v>
      </c>
      <c r="H4" s="4">
        <v>2.76649466255639</v>
      </c>
      <c r="I4" s="11">
        <f t="shared" ref="I4:I46" si="0">(F4+G4+H4)/(C4+D4+E4)</f>
        <v>1.0618240611313952</v>
      </c>
      <c r="J4" s="4">
        <v>0.82</v>
      </c>
    </row>
    <row r="5" spans="1:10" x14ac:dyDescent="0.25">
      <c r="A5" s="2" t="s">
        <v>17</v>
      </c>
      <c r="B5" s="3" t="s">
        <v>16</v>
      </c>
      <c r="C5" s="4">
        <v>5.187875</v>
      </c>
      <c r="D5" s="4">
        <v>4.2092070000000001</v>
      </c>
      <c r="E5" s="4">
        <v>4.5244260000000001</v>
      </c>
      <c r="F5" s="4">
        <v>5.3003499999999999</v>
      </c>
      <c r="G5" s="4">
        <v>5.6291599999999997</v>
      </c>
      <c r="H5" s="4">
        <v>5.2927819999999999</v>
      </c>
      <c r="I5" s="11">
        <f t="shared" si="0"/>
        <v>1.1652683028304116</v>
      </c>
      <c r="J5" s="4">
        <v>6.9000000000000006E-2</v>
      </c>
    </row>
    <row r="6" spans="1:10" x14ac:dyDescent="0.25">
      <c r="A6" s="2" t="s">
        <v>17</v>
      </c>
      <c r="B6" s="3" t="s">
        <v>25</v>
      </c>
      <c r="C6" s="4">
        <v>12.579724000000001</v>
      </c>
      <c r="D6" s="4">
        <v>11.0929</v>
      </c>
      <c r="E6" s="4">
        <v>13.017685999999999</v>
      </c>
      <c r="F6" s="4">
        <v>9.9111399999999996</v>
      </c>
      <c r="G6" s="4">
        <v>12.513343000000001</v>
      </c>
      <c r="H6" s="4">
        <v>9.6583760000000005</v>
      </c>
      <c r="I6" s="11">
        <f t="shared" si="0"/>
        <v>0.87442321964573211</v>
      </c>
      <c r="J6" s="4">
        <v>0.23</v>
      </c>
    </row>
    <row r="7" spans="1:10" x14ac:dyDescent="0.25">
      <c r="A7" s="2" t="s">
        <v>17</v>
      </c>
      <c r="B7" s="3" t="s">
        <v>35</v>
      </c>
      <c r="C7" s="4">
        <v>2.2766039999999998</v>
      </c>
      <c r="D7" s="4">
        <v>1.493943</v>
      </c>
      <c r="E7" s="4">
        <v>1.494097</v>
      </c>
      <c r="F7" s="4">
        <v>1.692571</v>
      </c>
      <c r="G7" s="4">
        <v>1.737128</v>
      </c>
      <c r="H7" s="4">
        <v>2.1226141378378398</v>
      </c>
      <c r="I7" s="11">
        <f t="shared" si="0"/>
        <v>1.0546417075566441</v>
      </c>
      <c r="J7" s="4">
        <v>0.76</v>
      </c>
    </row>
    <row r="8" spans="1:10" x14ac:dyDescent="0.25">
      <c r="A8" s="2" t="s">
        <v>17</v>
      </c>
      <c r="B8" s="3" t="s">
        <v>41</v>
      </c>
      <c r="C8" s="4">
        <v>11.972025</v>
      </c>
      <c r="D8" s="4">
        <v>11.979094999999999</v>
      </c>
      <c r="E8" s="4">
        <v>9.5386710000000008</v>
      </c>
      <c r="F8" s="4">
        <v>9.9605669999999993</v>
      </c>
      <c r="G8" s="4">
        <v>10.619249</v>
      </c>
      <c r="H8" s="4">
        <v>10.642756</v>
      </c>
      <c r="I8" s="11">
        <f t="shared" si="0"/>
        <v>0.93230118993576294</v>
      </c>
      <c r="J8" s="4">
        <v>0.42</v>
      </c>
    </row>
    <row r="9" spans="1:10" ht="15.75" x14ac:dyDescent="0.25">
      <c r="A9" s="2" t="s">
        <v>17</v>
      </c>
      <c r="B9" s="3" t="s">
        <v>44</v>
      </c>
      <c r="C9" s="4">
        <v>2.9836450000000001</v>
      </c>
      <c r="D9" s="4">
        <v>3.4718300000000002</v>
      </c>
      <c r="E9" s="4">
        <v>3.3046639999999998</v>
      </c>
      <c r="F9" s="4">
        <v>5.2407880000000002</v>
      </c>
      <c r="G9" s="4">
        <v>5.8001769999999997</v>
      </c>
      <c r="H9" s="4">
        <v>5.7233970000000003</v>
      </c>
      <c r="I9" s="13">
        <f t="shared" si="0"/>
        <v>1.7176355787555895</v>
      </c>
      <c r="J9" s="12">
        <v>5.0000000000000001E-4</v>
      </c>
    </row>
    <row r="10" spans="1:10" ht="15.75" x14ac:dyDescent="0.25">
      <c r="A10" s="2" t="s">
        <v>56</v>
      </c>
      <c r="B10" s="3" t="s">
        <v>13</v>
      </c>
      <c r="C10" s="4">
        <v>3.130916</v>
      </c>
      <c r="D10" s="4">
        <v>3.217444</v>
      </c>
      <c r="E10" s="4">
        <v>3.5414439999999998</v>
      </c>
      <c r="F10" s="4">
        <v>4.6582179999999997</v>
      </c>
      <c r="G10" s="4">
        <v>5.5039429999999996</v>
      </c>
      <c r="H10" s="4">
        <v>4.0629679999999997</v>
      </c>
      <c r="I10" s="13">
        <f t="shared" si="0"/>
        <v>1.4383630858609533</v>
      </c>
      <c r="J10" s="12">
        <v>0.03</v>
      </c>
    </row>
    <row r="11" spans="1:10" ht="15.75" x14ac:dyDescent="0.25">
      <c r="A11" s="2" t="s">
        <v>56</v>
      </c>
      <c r="B11" s="3" t="s">
        <v>14</v>
      </c>
      <c r="C11" s="4">
        <v>1.5140739999999999</v>
      </c>
      <c r="D11" s="4">
        <v>1.4914620000000001</v>
      </c>
      <c r="E11" s="4">
        <v>1.708931</v>
      </c>
      <c r="F11" s="4">
        <v>1.633264</v>
      </c>
      <c r="G11" s="4">
        <v>1.6767650000000001</v>
      </c>
      <c r="H11" s="4">
        <v>1.3784320000000001</v>
      </c>
      <c r="I11" s="11">
        <f t="shared" si="0"/>
        <v>0.99448378788100544</v>
      </c>
      <c r="J11" s="10">
        <v>0.96</v>
      </c>
    </row>
    <row r="12" spans="1:10" ht="15.75" x14ac:dyDescent="0.25">
      <c r="A12" s="2" t="s">
        <v>56</v>
      </c>
      <c r="B12" s="3" t="s">
        <v>19</v>
      </c>
      <c r="C12" s="4">
        <v>4.2947439999999997</v>
      </c>
      <c r="D12" s="4">
        <v>4.637168</v>
      </c>
      <c r="E12" s="4">
        <v>5.3316860000000004</v>
      </c>
      <c r="F12" s="4">
        <v>5.6166900000000002</v>
      </c>
      <c r="G12" s="4">
        <v>6.2013540000000003</v>
      </c>
      <c r="H12" s="4">
        <v>5.3989029999999998</v>
      </c>
      <c r="I12" s="11">
        <f t="shared" si="0"/>
        <v>1.2070549800968871</v>
      </c>
      <c r="J12" s="10">
        <v>6.4000000000000001E-2</v>
      </c>
    </row>
    <row r="13" spans="1:10" ht="15.75" x14ac:dyDescent="0.25">
      <c r="A13" s="2" t="s">
        <v>56</v>
      </c>
      <c r="B13" s="3" t="s">
        <v>32</v>
      </c>
      <c r="C13" s="4">
        <v>0.25355299999999997</v>
      </c>
      <c r="D13" s="4">
        <v>0.27078000000000002</v>
      </c>
      <c r="E13" s="4">
        <v>0.400424</v>
      </c>
      <c r="F13" s="4">
        <v>0.442075</v>
      </c>
      <c r="G13" s="4">
        <v>0.70017600000000002</v>
      </c>
      <c r="H13" s="4">
        <v>1.1725129999999999</v>
      </c>
      <c r="I13" s="11">
        <f t="shared" si="0"/>
        <v>2.5031051400530084</v>
      </c>
      <c r="J13" s="10">
        <v>0.1</v>
      </c>
    </row>
    <row r="14" spans="1:10" ht="15.75" x14ac:dyDescent="0.25">
      <c r="A14" s="2" t="s">
        <v>56</v>
      </c>
      <c r="B14" s="3" t="s">
        <v>54</v>
      </c>
      <c r="C14" s="4">
        <v>8.4318394680344895</v>
      </c>
      <c r="D14" s="4">
        <v>7.1189646128456703</v>
      </c>
      <c r="E14" s="4">
        <v>6.9872606797502197</v>
      </c>
      <c r="F14" s="4">
        <v>7.4718067059173396</v>
      </c>
      <c r="G14" s="4">
        <v>8.2860327526018391</v>
      </c>
      <c r="H14" s="4">
        <v>8.0156757433838806</v>
      </c>
      <c r="I14" s="11">
        <f t="shared" si="0"/>
        <v>1.0548161723020149</v>
      </c>
      <c r="J14" s="10">
        <v>0.47</v>
      </c>
    </row>
    <row r="15" spans="1:10" ht="15.75" x14ac:dyDescent="0.25">
      <c r="A15" s="2" t="s">
        <v>58</v>
      </c>
      <c r="B15" s="3" t="s">
        <v>30</v>
      </c>
      <c r="C15" s="4">
        <v>1.9237700595984899</v>
      </c>
      <c r="D15" s="4">
        <v>2.1475255514429099</v>
      </c>
      <c r="E15" s="4">
        <v>1.75053666122961</v>
      </c>
      <c r="F15" s="4">
        <v>0.85176179422835596</v>
      </c>
      <c r="G15" s="4">
        <v>0.81179997867001297</v>
      </c>
      <c r="H15" s="4">
        <v>0.78050653513174395</v>
      </c>
      <c r="I15" s="18">
        <f t="shared" si="0"/>
        <v>0.4198108419699832</v>
      </c>
      <c r="J15" s="19">
        <v>6.9999999999999999E-4</v>
      </c>
    </row>
    <row r="16" spans="1:10" ht="15.75" x14ac:dyDescent="0.25">
      <c r="A16" s="2" t="s">
        <v>58</v>
      </c>
      <c r="B16" s="3" t="s">
        <v>34</v>
      </c>
      <c r="C16" s="4">
        <v>4.0270678340683599</v>
      </c>
      <c r="D16" s="4">
        <v>3.9624486036383701</v>
      </c>
      <c r="E16" s="4">
        <v>3.8840689746416799</v>
      </c>
      <c r="F16" s="4">
        <v>2.9006256934950398</v>
      </c>
      <c r="G16" s="4">
        <v>3.1059625821389201</v>
      </c>
      <c r="H16" s="4">
        <v>3.2040200606394702</v>
      </c>
      <c r="I16" s="14">
        <f t="shared" si="0"/>
        <v>0.77572258221973045</v>
      </c>
      <c r="J16" s="15">
        <v>8.9999999999999998E-4</v>
      </c>
    </row>
    <row r="17" spans="1:10" ht="15.75" x14ac:dyDescent="0.25">
      <c r="A17" s="2" t="s">
        <v>58</v>
      </c>
      <c r="B17" s="3" t="s">
        <v>43</v>
      </c>
      <c r="C17" s="4">
        <v>0.121291</v>
      </c>
      <c r="D17" s="4">
        <v>4.3173999999999997E-2</v>
      </c>
      <c r="E17" s="1">
        <v>0</v>
      </c>
      <c r="F17" s="4">
        <v>6.1747000000000003E-2</v>
      </c>
      <c r="G17" s="4">
        <v>0.177096</v>
      </c>
      <c r="H17" s="4">
        <v>0.33465200000000001</v>
      </c>
      <c r="I17" s="11">
        <f t="shared" si="0"/>
        <v>3.4870337153801718</v>
      </c>
      <c r="J17" s="10">
        <v>0.19</v>
      </c>
    </row>
    <row r="18" spans="1:10" ht="15.75" x14ac:dyDescent="0.25">
      <c r="A18" s="2" t="s">
        <v>57</v>
      </c>
      <c r="B18" s="3" t="s">
        <v>12</v>
      </c>
      <c r="C18" s="4">
        <v>11.057581000000001</v>
      </c>
      <c r="D18" s="4">
        <v>11.508245000000001</v>
      </c>
      <c r="E18" s="4">
        <v>12.059165999999999</v>
      </c>
      <c r="F18" s="4">
        <v>12.101106</v>
      </c>
      <c r="G18" s="4">
        <v>13.411523000000001</v>
      </c>
      <c r="H18" s="4">
        <v>11.481686</v>
      </c>
      <c r="I18" s="11">
        <f t="shared" si="0"/>
        <v>1.0684281168931389</v>
      </c>
      <c r="J18" s="10">
        <v>0.28999999999999998</v>
      </c>
    </row>
    <row r="19" spans="1:10" ht="15.75" x14ac:dyDescent="0.25">
      <c r="A19" s="2" t="s">
        <v>57</v>
      </c>
      <c r="B19" s="3" t="s">
        <v>48</v>
      </c>
      <c r="C19" s="4">
        <v>4.3918821448429703</v>
      </c>
      <c r="D19" s="4">
        <v>3.5193517554487701</v>
      </c>
      <c r="E19" s="4">
        <v>4.5422369111034797</v>
      </c>
      <c r="F19" s="4">
        <v>4.5584519286081999</v>
      </c>
      <c r="G19" s="4">
        <v>5.6102361326583203</v>
      </c>
      <c r="H19" s="4">
        <v>5.1409032397460104</v>
      </c>
      <c r="I19" s="11">
        <f t="shared" si="0"/>
        <v>1.2293433319010065</v>
      </c>
      <c r="J19" s="10">
        <v>9.6000000000000002E-2</v>
      </c>
    </row>
    <row r="20" spans="1:10" ht="15.75" x14ac:dyDescent="0.25">
      <c r="A20" s="2" t="s">
        <v>7</v>
      </c>
      <c r="B20" s="3" t="s">
        <v>6</v>
      </c>
      <c r="C20" s="4">
        <v>38.133372999999999</v>
      </c>
      <c r="D20" s="4">
        <v>47.956665000000001</v>
      </c>
      <c r="E20" s="4">
        <v>54.201529999999998</v>
      </c>
      <c r="F20" s="4">
        <v>32.994114000000003</v>
      </c>
      <c r="G20" s="4">
        <v>41.367279000000003</v>
      </c>
      <c r="H20" s="4">
        <v>24.450209000000001</v>
      </c>
      <c r="I20" s="11">
        <f t="shared" si="0"/>
        <v>0.70433029873898068</v>
      </c>
      <c r="J20" s="10">
        <v>0.11</v>
      </c>
    </row>
    <row r="21" spans="1:10" ht="15.75" x14ac:dyDescent="0.25">
      <c r="A21" s="2" t="s">
        <v>7</v>
      </c>
      <c r="B21" s="3" t="s">
        <v>11</v>
      </c>
      <c r="C21" s="4">
        <v>8.1216074533936595</v>
      </c>
      <c r="D21" s="4">
        <v>8.9465200355957801</v>
      </c>
      <c r="E21" s="4">
        <v>9.5908070141779795</v>
      </c>
      <c r="F21" s="4">
        <v>10.0181100959276</v>
      </c>
      <c r="G21" s="4">
        <v>11.310127642232301</v>
      </c>
      <c r="H21" s="4">
        <v>10.0223531800905</v>
      </c>
      <c r="I21" s="11">
        <f t="shared" si="0"/>
        <v>1.1759881444071048</v>
      </c>
      <c r="J21" s="10">
        <v>6.0999999999999999E-2</v>
      </c>
    </row>
    <row r="22" spans="1:10" ht="15.75" x14ac:dyDescent="0.25">
      <c r="A22" s="2" t="s">
        <v>7</v>
      </c>
      <c r="B22" s="3" t="s">
        <v>18</v>
      </c>
      <c r="C22" s="4">
        <v>9.7813635714285692</v>
      </c>
      <c r="D22" s="4">
        <v>10.448717976073199</v>
      </c>
      <c r="E22" s="4">
        <v>8.9657928423645306</v>
      </c>
      <c r="F22" s="4">
        <v>8.7379479064039405</v>
      </c>
      <c r="G22" s="4">
        <v>8.9186083947924004</v>
      </c>
      <c r="H22" s="4">
        <v>6.7033379999999996</v>
      </c>
      <c r="I22" s="11">
        <f t="shared" si="0"/>
        <v>0.83436084071013483</v>
      </c>
      <c r="J22" s="10">
        <v>0.12</v>
      </c>
    </row>
    <row r="23" spans="1:10" ht="15.75" x14ac:dyDescent="0.25">
      <c r="A23" s="2" t="s">
        <v>7</v>
      </c>
      <c r="B23" s="3" t="s">
        <v>20</v>
      </c>
      <c r="C23" s="4">
        <v>1.306586</v>
      </c>
      <c r="D23" s="4">
        <v>0.88248499999999996</v>
      </c>
      <c r="E23" s="4">
        <v>0.94408300000000001</v>
      </c>
      <c r="F23" s="4">
        <v>0.43362299999999998</v>
      </c>
      <c r="G23" s="4">
        <v>0.63675899999999996</v>
      </c>
      <c r="H23" s="4">
        <v>0.84476600000000002</v>
      </c>
      <c r="I23" s="11">
        <f t="shared" si="0"/>
        <v>0.61125243125617179</v>
      </c>
      <c r="J23" s="10">
        <v>8.5999999999999993E-2</v>
      </c>
    </row>
    <row r="24" spans="1:10" ht="15.75" x14ac:dyDescent="0.25">
      <c r="A24" s="2" t="s">
        <v>7</v>
      </c>
      <c r="B24" s="3" t="s">
        <v>21</v>
      </c>
      <c r="C24" s="4">
        <v>6.9439854730290502</v>
      </c>
      <c r="D24" s="4">
        <v>9.8968073948824298</v>
      </c>
      <c r="E24" s="4">
        <v>9.7661264688796692</v>
      </c>
      <c r="F24" s="4">
        <v>10.2477047607192</v>
      </c>
      <c r="G24" s="4">
        <v>12.378385436376201</v>
      </c>
      <c r="H24" s="4">
        <v>10.1926562959889</v>
      </c>
      <c r="I24" s="11">
        <f t="shared" si="0"/>
        <v>1.2334666060983486</v>
      </c>
      <c r="J24" s="10">
        <v>0.16</v>
      </c>
    </row>
    <row r="25" spans="1:10" ht="15.75" x14ac:dyDescent="0.25">
      <c r="A25" s="2" t="s">
        <v>7</v>
      </c>
      <c r="B25" s="3" t="s">
        <v>24</v>
      </c>
      <c r="C25" s="4">
        <v>0.70097500000000001</v>
      </c>
      <c r="D25" s="4">
        <v>0.779532</v>
      </c>
      <c r="E25" s="4">
        <v>0.63038700000000003</v>
      </c>
      <c r="F25" s="4">
        <v>0.81782999999999995</v>
      </c>
      <c r="G25" s="4">
        <v>1.2847</v>
      </c>
      <c r="H25" s="4">
        <v>1.099129</v>
      </c>
      <c r="I25" s="11">
        <f t="shared" si="0"/>
        <v>1.516731299629446</v>
      </c>
      <c r="J25" s="10">
        <v>6.0999999999999999E-2</v>
      </c>
    </row>
    <row r="26" spans="1:10" ht="15.75" x14ac:dyDescent="0.25">
      <c r="A26" s="2" t="s">
        <v>7</v>
      </c>
      <c r="B26" s="3" t="s">
        <v>31</v>
      </c>
      <c r="C26" s="4">
        <v>12.900832388994999</v>
      </c>
      <c r="D26" s="4">
        <v>15.2624297432174</v>
      </c>
      <c r="E26" s="4">
        <v>14.9601154554834</v>
      </c>
      <c r="F26" s="4">
        <v>10.470366572029</v>
      </c>
      <c r="G26" s="4">
        <v>14.144726035919</v>
      </c>
      <c r="H26" s="4">
        <v>8.7871566312571705</v>
      </c>
      <c r="I26" s="11">
        <f t="shared" si="0"/>
        <v>0.77457405026492365</v>
      </c>
      <c r="J26" s="10">
        <v>0.14000000000000001</v>
      </c>
    </row>
    <row r="27" spans="1:10" ht="15.75" x14ac:dyDescent="0.25">
      <c r="A27" s="2" t="s">
        <v>7</v>
      </c>
      <c r="B27" s="3" t="s">
        <v>33</v>
      </c>
      <c r="C27" s="4">
        <v>7.7394609128497196</v>
      </c>
      <c r="D27" s="4">
        <v>8.1763829158207493</v>
      </c>
      <c r="E27" s="4">
        <v>7.82883035949492</v>
      </c>
      <c r="F27" s="4">
        <v>9.8487370126268896</v>
      </c>
      <c r="G27" s="4">
        <v>11.2842255308245</v>
      </c>
      <c r="H27" s="4">
        <v>10.3637774736321</v>
      </c>
      <c r="I27" s="13">
        <f t="shared" si="0"/>
        <v>1.3264759822554997</v>
      </c>
      <c r="J27" s="12">
        <v>4.1999999999999997E-3</v>
      </c>
    </row>
    <row r="28" spans="1:10" ht="15.75" x14ac:dyDescent="0.25">
      <c r="A28" s="2" t="s">
        <v>7</v>
      </c>
      <c r="B28" s="3" t="s">
        <v>37</v>
      </c>
      <c r="C28" s="4">
        <v>1.21441028491947</v>
      </c>
      <c r="D28" s="4">
        <v>1.0711410196193301</v>
      </c>
      <c r="E28" s="4">
        <v>0.95371315344070295</v>
      </c>
      <c r="F28" s="4">
        <v>1.4506683171303101</v>
      </c>
      <c r="G28" s="4">
        <v>1.6674634418740799</v>
      </c>
      <c r="H28" s="4">
        <v>1.5990668096632501</v>
      </c>
      <c r="I28" s="13">
        <f t="shared" si="0"/>
        <v>1.4562560821631714</v>
      </c>
      <c r="J28" s="12">
        <v>7.4999999999999997E-3</v>
      </c>
    </row>
    <row r="29" spans="1:10" ht="15.75" x14ac:dyDescent="0.25">
      <c r="A29" s="2" t="s">
        <v>7</v>
      </c>
      <c r="B29" s="3" t="s">
        <v>38</v>
      </c>
      <c r="C29" s="4">
        <v>28.636563022715499</v>
      </c>
      <c r="D29" s="4">
        <v>16.103871799174001</v>
      </c>
      <c r="E29" s="4">
        <v>14.7080547661332</v>
      </c>
      <c r="F29" s="4">
        <v>6.1002926806917896</v>
      </c>
      <c r="G29" s="4">
        <v>6.9501717256066096</v>
      </c>
      <c r="H29" s="4">
        <v>8.92297590449148</v>
      </c>
      <c r="I29" s="18">
        <f t="shared" si="0"/>
        <v>0.36962150700657914</v>
      </c>
      <c r="J29" s="19">
        <v>0.05</v>
      </c>
    </row>
    <row r="30" spans="1:10" ht="15.75" x14ac:dyDescent="0.25">
      <c r="A30" s="2" t="s">
        <v>7</v>
      </c>
      <c r="B30" s="3" t="s">
        <v>40</v>
      </c>
      <c r="C30" s="4">
        <v>0.56198816570008303</v>
      </c>
      <c r="D30" s="4">
        <v>0.23756871748135899</v>
      </c>
      <c r="E30" s="4">
        <v>0.42912652526926298</v>
      </c>
      <c r="F30" s="4">
        <v>0.70117891466445703</v>
      </c>
      <c r="G30" s="4">
        <v>0.911773736536868</v>
      </c>
      <c r="H30" s="4">
        <v>0.52841466114333102</v>
      </c>
      <c r="I30" s="11">
        <f t="shared" si="0"/>
        <v>1.7428145424742001</v>
      </c>
      <c r="J30" s="10">
        <v>0.1</v>
      </c>
    </row>
    <row r="31" spans="1:10" ht="15.75" x14ac:dyDescent="0.25">
      <c r="A31" s="2" t="s">
        <v>7</v>
      </c>
      <c r="B31" s="3" t="s">
        <v>46</v>
      </c>
      <c r="C31" s="4">
        <v>0.66246094294897495</v>
      </c>
      <c r="D31" s="4">
        <v>0.46819379349136198</v>
      </c>
      <c r="E31" s="4">
        <v>0.61832208798714305</v>
      </c>
      <c r="F31" s="4">
        <v>0.69290026597026899</v>
      </c>
      <c r="G31" s="4">
        <v>1.0617599055845699</v>
      </c>
      <c r="H31" s="4">
        <v>0.80685804740859801</v>
      </c>
      <c r="I31" s="11">
        <f t="shared" si="0"/>
        <v>1.4645809956926896</v>
      </c>
      <c r="J31" s="10">
        <v>9.4E-2</v>
      </c>
    </row>
    <row r="32" spans="1:10" ht="15.75" x14ac:dyDescent="0.25">
      <c r="A32" s="2" t="s">
        <v>7</v>
      </c>
      <c r="B32" s="3" t="s">
        <v>47</v>
      </c>
      <c r="C32" s="4">
        <v>0.58189100000000005</v>
      </c>
      <c r="D32" s="4">
        <v>0.86023799999999995</v>
      </c>
      <c r="E32" s="4">
        <v>1.0751856157383799</v>
      </c>
      <c r="F32" s="4">
        <v>1.7258392123147701</v>
      </c>
      <c r="G32" s="4">
        <v>1.87367997189576</v>
      </c>
      <c r="H32" s="4">
        <v>2.0223386361778202</v>
      </c>
      <c r="I32" s="20">
        <f t="shared" si="0"/>
        <v>2.2332758032071984</v>
      </c>
      <c r="J32" s="21">
        <v>3.5000000000000001E-3</v>
      </c>
    </row>
    <row r="33" spans="1:13" ht="15.75" x14ac:dyDescent="0.25">
      <c r="A33" s="2" t="s">
        <v>7</v>
      </c>
      <c r="B33" s="3" t="s">
        <v>49</v>
      </c>
      <c r="C33" s="4">
        <v>16.386718999999999</v>
      </c>
      <c r="D33" s="4">
        <v>20.186095999999999</v>
      </c>
      <c r="E33" s="4">
        <v>20.121834</v>
      </c>
      <c r="F33" s="4">
        <v>23.645132</v>
      </c>
      <c r="G33" s="4">
        <v>26.644749000000001</v>
      </c>
      <c r="H33" s="4">
        <v>18.780536999999999</v>
      </c>
      <c r="I33" s="11">
        <f t="shared" si="0"/>
        <v>1.2182881315659968</v>
      </c>
      <c r="J33" s="10">
        <v>0.19</v>
      </c>
    </row>
    <row r="34" spans="1:13" ht="15.75" x14ac:dyDescent="0.25">
      <c r="A34" s="2" t="s">
        <v>23</v>
      </c>
      <c r="B34" s="3" t="s">
        <v>22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4">
        <v>4.4006000000000003E-2</v>
      </c>
      <c r="I34" s="11" t="s">
        <v>63</v>
      </c>
      <c r="J34" s="10">
        <v>0.37</v>
      </c>
    </row>
    <row r="35" spans="1:13" ht="15.75" x14ac:dyDescent="0.25">
      <c r="A35" s="2" t="s">
        <v>23</v>
      </c>
      <c r="B35" s="3" t="s">
        <v>28</v>
      </c>
      <c r="C35" s="4">
        <v>12.893223000000001</v>
      </c>
      <c r="D35" s="4">
        <v>12.349693</v>
      </c>
      <c r="E35" s="4">
        <v>11.959827000000001</v>
      </c>
      <c r="F35" s="4">
        <v>10.64048</v>
      </c>
      <c r="G35" s="4">
        <v>10.895236000000001</v>
      </c>
      <c r="H35" s="4">
        <v>11.154082000000001</v>
      </c>
      <c r="I35" s="14">
        <f t="shared" si="0"/>
        <v>0.87869321893818431</v>
      </c>
      <c r="J35" s="15">
        <v>8.0999999999999996E-3</v>
      </c>
    </row>
    <row r="36" spans="1:13" ht="15.75" x14ac:dyDescent="0.25">
      <c r="A36" s="2" t="s">
        <v>23</v>
      </c>
      <c r="B36" s="3" t="s">
        <v>36</v>
      </c>
      <c r="C36" s="4">
        <v>6.6856809999999998</v>
      </c>
      <c r="D36" s="4">
        <v>7.4994490000000003</v>
      </c>
      <c r="E36" s="4">
        <v>6.9206159999999999</v>
      </c>
      <c r="F36" s="4">
        <v>6.8528929999999999</v>
      </c>
      <c r="G36" s="4">
        <v>8.4788209999999999</v>
      </c>
      <c r="H36" s="4">
        <v>6.1151070000000001</v>
      </c>
      <c r="I36" s="11">
        <f t="shared" si="0"/>
        <v>1.0161602911358831</v>
      </c>
      <c r="J36" s="10">
        <v>0.89</v>
      </c>
    </row>
    <row r="37" spans="1:13" ht="15.75" x14ac:dyDescent="0.25">
      <c r="A37" s="2" t="s">
        <v>23</v>
      </c>
      <c r="B37" s="3" t="s">
        <v>39</v>
      </c>
      <c r="C37" s="4">
        <v>6.9427889772505704</v>
      </c>
      <c r="D37" s="4">
        <v>7.3039619775755602</v>
      </c>
      <c r="E37" s="4">
        <v>6.7821957920051998</v>
      </c>
      <c r="F37" s="4">
        <v>5.5065573831654202</v>
      </c>
      <c r="G37" s="4">
        <v>7.6520812746181299</v>
      </c>
      <c r="H37" s="4">
        <v>5.0325894520637</v>
      </c>
      <c r="I37" s="11">
        <f t="shared" si="0"/>
        <v>0.86505654937703103</v>
      </c>
      <c r="J37" s="10">
        <v>0.31</v>
      </c>
    </row>
    <row r="38" spans="1:13" ht="15.75" x14ac:dyDescent="0.25">
      <c r="A38" s="2" t="s">
        <v>23</v>
      </c>
      <c r="B38" s="3" t="s">
        <v>42</v>
      </c>
      <c r="C38" s="4">
        <v>13.312201999999999</v>
      </c>
      <c r="D38" s="4">
        <v>14.510673000000001</v>
      </c>
      <c r="E38" s="4">
        <v>13.47795</v>
      </c>
      <c r="F38" s="4">
        <v>10.311353</v>
      </c>
      <c r="G38" s="4">
        <v>11.321393</v>
      </c>
      <c r="H38" s="4">
        <v>9.685708</v>
      </c>
      <c r="I38" s="14">
        <f t="shared" si="0"/>
        <v>0.75830092982404107</v>
      </c>
      <c r="J38" s="15">
        <v>5.3E-3</v>
      </c>
    </row>
    <row r="39" spans="1:13" ht="15.75" x14ac:dyDescent="0.25">
      <c r="A39" s="2" t="s">
        <v>23</v>
      </c>
      <c r="B39" s="3" t="s">
        <v>51</v>
      </c>
      <c r="C39" s="4">
        <v>9.2732209430751205</v>
      </c>
      <c r="D39" s="4">
        <v>6.9507855575117397</v>
      </c>
      <c r="E39" s="4">
        <v>6.9505856408450697</v>
      </c>
      <c r="F39" s="4">
        <v>3.33356120657277</v>
      </c>
      <c r="G39" s="4">
        <v>3.0922769953051601</v>
      </c>
      <c r="H39" s="4">
        <v>4.5164889424882597</v>
      </c>
      <c r="I39" s="18">
        <f t="shared" si="0"/>
        <v>0.47216913581850317</v>
      </c>
      <c r="J39" s="19">
        <v>0.01</v>
      </c>
    </row>
    <row r="40" spans="1:13" ht="15.75" x14ac:dyDescent="0.25">
      <c r="A40" s="2" t="s">
        <v>9</v>
      </c>
      <c r="B40" s="3" t="s">
        <v>8</v>
      </c>
      <c r="C40" s="4">
        <v>3.5216305046398602</v>
      </c>
      <c r="D40" s="4">
        <v>3.3267086248342901</v>
      </c>
      <c r="E40" s="4">
        <v>3.0547351511268199</v>
      </c>
      <c r="F40" s="4">
        <v>3.0166083742819301</v>
      </c>
      <c r="G40" s="4">
        <v>3.6715536438356202</v>
      </c>
      <c r="H40" s="4">
        <v>2.5660959942554098</v>
      </c>
      <c r="I40" s="11">
        <f t="shared" si="0"/>
        <v>0.93448334831750479</v>
      </c>
      <c r="J40" s="10">
        <v>0.56999999999999995</v>
      </c>
    </row>
    <row r="41" spans="1:13" ht="15.75" x14ac:dyDescent="0.25">
      <c r="A41" s="2" t="s">
        <v>9</v>
      </c>
      <c r="B41" s="3" t="s">
        <v>10</v>
      </c>
      <c r="C41" s="4">
        <v>7.9203375924347403</v>
      </c>
      <c r="D41" s="4">
        <v>10.368569962706401</v>
      </c>
      <c r="E41" s="4">
        <v>9.62760727650506</v>
      </c>
      <c r="F41" s="4">
        <v>10.3504350351625</v>
      </c>
      <c r="G41" s="4">
        <v>13.4246838007459</v>
      </c>
      <c r="H41" s="4">
        <v>9.54555847575919</v>
      </c>
      <c r="I41" s="11">
        <f t="shared" si="0"/>
        <v>1.1935829924548902</v>
      </c>
      <c r="J41" s="10">
        <v>0.26</v>
      </c>
    </row>
    <row r="42" spans="1:13" ht="15.75" x14ac:dyDescent="0.25">
      <c r="A42" s="2" t="s">
        <v>9</v>
      </c>
      <c r="B42" s="3" t="s">
        <v>15</v>
      </c>
      <c r="C42" s="4">
        <v>32.948677000000004</v>
      </c>
      <c r="D42" s="4">
        <v>35.175002999999997</v>
      </c>
      <c r="E42" s="4">
        <v>31.434507</v>
      </c>
      <c r="F42" s="4">
        <v>49.437004000000002</v>
      </c>
      <c r="G42" s="4">
        <v>46.427005999999999</v>
      </c>
      <c r="H42" s="4">
        <v>67.675704999999994</v>
      </c>
      <c r="I42" s="13">
        <f t="shared" si="0"/>
        <v>1.6426546116192333</v>
      </c>
      <c r="J42" s="12">
        <v>3.4000000000000002E-2</v>
      </c>
    </row>
    <row r="43" spans="1:13" ht="15.75" x14ac:dyDescent="0.25">
      <c r="A43" s="2" t="s">
        <v>9</v>
      </c>
      <c r="B43" s="3" t="s">
        <v>29</v>
      </c>
      <c r="C43" s="4">
        <v>33.465184067094498</v>
      </c>
      <c r="D43" s="4">
        <v>40.7114170974329</v>
      </c>
      <c r="E43" s="4">
        <v>34.888148501750301</v>
      </c>
      <c r="F43" s="4">
        <v>40.5415183897316</v>
      </c>
      <c r="G43" s="4">
        <v>45.227553176779502</v>
      </c>
      <c r="H43" s="4">
        <v>36.2103297584597</v>
      </c>
      <c r="I43" s="11">
        <f t="shared" si="0"/>
        <v>1.1184127016126666</v>
      </c>
      <c r="J43" s="10">
        <v>0.28000000000000003</v>
      </c>
      <c r="L43" s="14"/>
      <c r="M43" s="15"/>
    </row>
    <row r="44" spans="1:13" ht="15.75" x14ac:dyDescent="0.25">
      <c r="A44" s="2" t="s">
        <v>9</v>
      </c>
      <c r="B44" s="3" t="s">
        <v>45</v>
      </c>
      <c r="C44" s="4">
        <v>18.057168999999998</v>
      </c>
      <c r="D44" s="4">
        <v>18.491405</v>
      </c>
      <c r="E44" s="4">
        <v>18.134723999999999</v>
      </c>
      <c r="F44" s="4">
        <v>20.227267999999999</v>
      </c>
      <c r="G44" s="4">
        <v>20.541512000000001</v>
      </c>
      <c r="H44" s="4">
        <v>20.237507000000001</v>
      </c>
      <c r="I44" s="13">
        <f t="shared" si="0"/>
        <v>1.1156292548412132</v>
      </c>
      <c r="J44" s="12">
        <v>2.0000000000000001E-4</v>
      </c>
    </row>
    <row r="45" spans="1:13" ht="15.75" x14ac:dyDescent="0.25">
      <c r="A45" s="2" t="s">
        <v>9</v>
      </c>
      <c r="B45" s="3" t="s">
        <v>50</v>
      </c>
      <c r="C45" s="4">
        <v>5.3538870000000003</v>
      </c>
      <c r="D45" s="4">
        <v>7.6746999090909096</v>
      </c>
      <c r="E45" s="4">
        <v>4.6572069999999997</v>
      </c>
      <c r="F45" s="4">
        <v>7.5563200000000004</v>
      </c>
      <c r="G45" s="4">
        <v>7.089969</v>
      </c>
      <c r="H45" s="4">
        <v>10.163642424242401</v>
      </c>
      <c r="I45" s="11">
        <f t="shared" si="0"/>
        <v>1.4028169474195622</v>
      </c>
      <c r="J45" s="10">
        <v>0.15</v>
      </c>
    </row>
    <row r="46" spans="1:13" ht="15.75" x14ac:dyDescent="0.25">
      <c r="A46" s="6" t="s">
        <v>9</v>
      </c>
      <c r="B46" s="7" t="s">
        <v>52</v>
      </c>
      <c r="C46" s="8">
        <v>6.7727878118725497</v>
      </c>
      <c r="D46" s="8">
        <v>5.0040726769969401</v>
      </c>
      <c r="E46" s="8">
        <v>4.5091900872981201</v>
      </c>
      <c r="F46" s="8">
        <v>2.8896196883457002</v>
      </c>
      <c r="G46" s="8">
        <v>3.4750621060672202</v>
      </c>
      <c r="H46" s="8">
        <v>3.2548408223483198</v>
      </c>
      <c r="I46" s="16">
        <f t="shared" si="0"/>
        <v>0.59066024459227007</v>
      </c>
      <c r="J46" s="17">
        <v>3.5000000000000003E-2</v>
      </c>
    </row>
    <row r="47" spans="1:13" x14ac:dyDescent="0.25">
      <c r="A47" s="1" t="s">
        <v>62</v>
      </c>
    </row>
  </sheetData>
  <sortState ref="B3:F46">
    <sortCondition ref="F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2019-09-16T14:39:40Z</dcterms:modified>
</cp:coreProperties>
</file>