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x123456\Desktop\BMC邹老师返稿\"/>
    </mc:Choice>
  </mc:AlternateContent>
  <xr:revisionPtr revIDLastSave="0" documentId="13_ncr:1_{57B01D41-16D0-4B1B-86F8-7BFEDD46F69B}" xr6:coauthVersionLast="45" xr6:coauthVersionMax="45" xr10:uidLastSave="{00000000-0000-0000-0000-000000000000}"/>
  <bookViews>
    <workbookView xWindow="1644" yWindow="0" windowWidth="17460" windowHeight="11952" firstSheet="6" activeTab="11" xr2:uid="{00000000-000D-0000-FFFF-FFFF00000000}"/>
  </bookViews>
  <sheets>
    <sheet name="Figure 1 " sheetId="2" r:id="rId1"/>
    <sheet name="Figure 2" sheetId="1" r:id="rId2"/>
    <sheet name="Figure 3" sheetId="3" r:id="rId3"/>
    <sheet name="Figure 6" sheetId="4" r:id="rId4"/>
    <sheet name="Figure 7" sheetId="5" r:id="rId5"/>
    <sheet name="Figure 8" sheetId="6" r:id="rId6"/>
    <sheet name="Table 1" sheetId="7" r:id="rId7"/>
    <sheet name="Table 2" sheetId="10" r:id="rId8"/>
    <sheet name="Table 3" sheetId="11" r:id="rId9"/>
    <sheet name="Table 4" sheetId="12" r:id="rId10"/>
    <sheet name="Table 5" sheetId="13" r:id="rId11"/>
    <sheet name="Supplement Figure 1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3" l="1"/>
  <c r="L16" i="13"/>
  <c r="L15" i="13"/>
  <c r="L14" i="13"/>
  <c r="L13" i="13"/>
  <c r="L12" i="13"/>
  <c r="L11" i="13"/>
  <c r="L4" i="13"/>
  <c r="L5" i="13"/>
  <c r="L6" i="13"/>
  <c r="L7" i="13"/>
  <c r="L8" i="13"/>
  <c r="L9" i="13"/>
  <c r="L3" i="13"/>
  <c r="D66" i="10" l="1"/>
  <c r="D59" i="10"/>
  <c r="D52" i="10"/>
  <c r="N48" i="10"/>
  <c r="L48" i="10"/>
  <c r="J48" i="10"/>
  <c r="H48" i="10"/>
  <c r="D45" i="10"/>
  <c r="N44" i="10"/>
  <c r="L44" i="10"/>
  <c r="J44" i="10"/>
  <c r="H44" i="10"/>
  <c r="N40" i="10"/>
  <c r="L40" i="10"/>
  <c r="J40" i="10"/>
  <c r="H40" i="10"/>
  <c r="D38" i="10"/>
  <c r="N36" i="10"/>
  <c r="L36" i="10"/>
  <c r="J36" i="10"/>
  <c r="H36" i="10"/>
  <c r="N32" i="10"/>
  <c r="L32" i="10"/>
  <c r="J32" i="10"/>
  <c r="H32" i="10"/>
  <c r="D31" i="10"/>
  <c r="N28" i="10"/>
  <c r="L28" i="10"/>
  <c r="J28" i="10"/>
  <c r="H28" i="10"/>
  <c r="N24" i="10"/>
  <c r="L24" i="10"/>
  <c r="J24" i="10"/>
  <c r="H24" i="10"/>
  <c r="D24" i="10"/>
  <c r="N20" i="10"/>
  <c r="L20" i="10"/>
  <c r="J20" i="10"/>
  <c r="H20" i="10"/>
  <c r="D17" i="10"/>
  <c r="N16" i="10"/>
  <c r="L16" i="10"/>
  <c r="J16" i="10"/>
  <c r="H16" i="10"/>
  <c r="N12" i="10"/>
  <c r="L12" i="10"/>
  <c r="J12" i="10"/>
  <c r="H12" i="10"/>
  <c r="D10" i="10"/>
  <c r="N8" i="10"/>
  <c r="L8" i="10"/>
  <c r="J8" i="10"/>
  <c r="H8" i="10"/>
  <c r="N4" i="10"/>
  <c r="L4" i="10"/>
  <c r="J4" i="10"/>
  <c r="H4" i="10"/>
  <c r="D3" i="10"/>
  <c r="X40" i="6" l="1"/>
  <c r="X36" i="6"/>
  <c r="X32" i="6"/>
  <c r="X28" i="6"/>
  <c r="X24" i="6"/>
  <c r="X20" i="6"/>
  <c r="X16" i="6"/>
  <c r="X12" i="6"/>
  <c r="X8" i="6"/>
  <c r="X4" i="6"/>
  <c r="S40" i="6"/>
  <c r="S36" i="6"/>
  <c r="S32" i="6"/>
  <c r="S28" i="6"/>
  <c r="S24" i="6"/>
  <c r="D3" i="4"/>
  <c r="D8" i="6" l="1"/>
  <c r="N40" i="6" l="1"/>
  <c r="I40" i="6"/>
  <c r="D40" i="6"/>
  <c r="N36" i="6"/>
  <c r="I36" i="6"/>
  <c r="D36" i="6"/>
  <c r="N32" i="6"/>
  <c r="I32" i="6"/>
  <c r="D32" i="6"/>
  <c r="N28" i="6"/>
  <c r="I28" i="6"/>
  <c r="D28" i="6"/>
  <c r="N24" i="6"/>
  <c r="I24" i="6"/>
  <c r="D24" i="6"/>
  <c r="S20" i="6"/>
  <c r="N20" i="6"/>
  <c r="I20" i="6"/>
  <c r="D20" i="6"/>
  <c r="S16" i="6"/>
  <c r="N16" i="6"/>
  <c r="I16" i="6"/>
  <c r="D16" i="6"/>
  <c r="S12" i="6"/>
  <c r="N12" i="6"/>
  <c r="I12" i="6"/>
  <c r="D12" i="6"/>
  <c r="S8" i="6"/>
  <c r="N8" i="6"/>
  <c r="I8" i="6"/>
  <c r="S4" i="6"/>
  <c r="N4" i="6"/>
  <c r="I4" i="6"/>
  <c r="D4" i="6"/>
  <c r="D40" i="5"/>
  <c r="D36" i="5"/>
  <c r="D32" i="5"/>
  <c r="D28" i="5"/>
  <c r="D24" i="5"/>
  <c r="D20" i="5"/>
  <c r="D16" i="5"/>
  <c r="D12" i="5"/>
  <c r="D39" i="4"/>
  <c r="D35" i="4"/>
  <c r="D31" i="4"/>
  <c r="D27" i="4"/>
  <c r="D23" i="4"/>
  <c r="D19" i="4"/>
  <c r="D15" i="4"/>
  <c r="D11" i="4"/>
  <c r="D7" i="4"/>
</calcChain>
</file>

<file path=xl/sharedStrings.xml><?xml version="1.0" encoding="utf-8"?>
<sst xmlns="http://schemas.openxmlformats.org/spreadsheetml/2006/main" count="535" uniqueCount="124">
  <si>
    <t>FIGURE 1 Most advocated curing technology for bulk curing barn in tobacco-growing areas in Laojun Mountain Town, Jianchuan County (variety: Honghuadajinyuan)</t>
    <phoneticPr fontId="3" type="noConversion"/>
  </si>
  <si>
    <t>Dry bulb temperature (°C)</t>
    <phoneticPr fontId="3" type="noConversion"/>
  </si>
  <si>
    <t>Wet bulb temperature (°C)</t>
    <phoneticPr fontId="3" type="noConversion"/>
  </si>
  <si>
    <t>Time (h)</t>
    <phoneticPr fontId="3" type="noConversion"/>
  </si>
  <si>
    <t>FIGURE 2 Daily precipitations, the highest temperatures and the lowest temperatures from 1 to 31 August in Jianji village, Laojun Mountain Town, Jianchuan County</t>
    <phoneticPr fontId="3" type="noConversion"/>
  </si>
  <si>
    <t>FIGURE 3 Temperatures and precipitations inside and outside the greenhouse during cold stress in Jianji Village, Laojun Mountain Town (16 to 17 August)</t>
    <phoneticPr fontId="3" type="noConversion"/>
  </si>
  <si>
    <t>Curing stage (°C)</t>
    <phoneticPr fontId="3" type="noConversion"/>
  </si>
  <si>
    <t>Treatment</t>
    <phoneticPr fontId="3" type="noConversion"/>
  </si>
  <si>
    <t>Moisture content</t>
    <phoneticPr fontId="3" type="noConversion"/>
  </si>
  <si>
    <t>Average value</t>
    <phoneticPr fontId="3" type="noConversion"/>
  </si>
  <si>
    <t>Water loss rate</t>
    <phoneticPr fontId="3" type="noConversion"/>
  </si>
  <si>
    <t>——</t>
    <phoneticPr fontId="3" type="noConversion"/>
  </si>
  <si>
    <t>inside the greenhouse-1</t>
    <phoneticPr fontId="3" type="noConversion"/>
  </si>
  <si>
    <t>inside the greenhouse-2</t>
  </si>
  <si>
    <t>inside the greenhouse-3</t>
  </si>
  <si>
    <t>outside the greenhouse-1</t>
    <phoneticPr fontId="3" type="noConversion"/>
  </si>
  <si>
    <t>outside the greenhouse-2</t>
  </si>
  <si>
    <t>outside the greenhouse-3</t>
  </si>
  <si>
    <t>SOD</t>
    <phoneticPr fontId="3" type="noConversion"/>
  </si>
  <si>
    <t>POD</t>
    <phoneticPr fontId="3" type="noConversion"/>
  </si>
  <si>
    <t>CAT</t>
    <phoneticPr fontId="3" type="noConversion"/>
  </si>
  <si>
    <t>MDA</t>
    <phoneticPr fontId="3" type="noConversion"/>
  </si>
  <si>
    <t>PPO</t>
    <phoneticPr fontId="3" type="noConversion"/>
  </si>
  <si>
    <t>SOD activity</t>
    <phoneticPr fontId="3" type="noConversion"/>
  </si>
  <si>
    <t>POD activity</t>
    <phoneticPr fontId="3" type="noConversion"/>
  </si>
  <si>
    <t>CAT activity</t>
    <phoneticPr fontId="3" type="noConversion"/>
  </si>
  <si>
    <t>MDA content</t>
    <phoneticPr fontId="3" type="noConversion"/>
  </si>
  <si>
    <t>PPO activity</t>
    <phoneticPr fontId="3" type="noConversion"/>
  </si>
  <si>
    <t>FIGURE 8 Antioxidant enzyme system and polyphenol oxidase activity inside and outside the greenhouse in flue-cured tobacco during bulk curing</t>
    <phoneticPr fontId="3" type="noConversion"/>
  </si>
  <si>
    <t>FIGURE 7 Changes in the rate of water loss from tobacco leaves of treatments inside and outside the greenhouse at different flue-curing temperatures</t>
    <phoneticPr fontId="3" type="noConversion"/>
  </si>
  <si>
    <t>FIGURE 6 Changes in the moisture content of tobacco leaves of treatments inside and outside the greenhouse at different flue-curing temperatures</t>
    <phoneticPr fontId="3" type="noConversion"/>
  </si>
  <si>
    <t>Date</t>
  </si>
  <si>
    <t>Precipitation</t>
    <phoneticPr fontId="3" type="noConversion"/>
  </si>
  <si>
    <t>Maximum temperature</t>
    <phoneticPr fontId="3" type="noConversion"/>
  </si>
  <si>
    <t>Minimum temperature</t>
    <phoneticPr fontId="3" type="noConversion"/>
  </si>
  <si>
    <t>Date</t>
    <phoneticPr fontId="3" type="noConversion"/>
  </si>
  <si>
    <t>Inside temperature</t>
    <phoneticPr fontId="3" type="noConversion"/>
  </si>
  <si>
    <t>Outside temperature</t>
    <phoneticPr fontId="3" type="noConversion"/>
  </si>
  <si>
    <r>
      <t>Thickness of  upper epidermis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um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</si>
  <si>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Palisade tissue thickness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um</t>
    </r>
    <r>
      <rPr>
        <sz val="10"/>
        <color theme="1"/>
        <rFont val="宋体"/>
        <family val="3"/>
        <charset val="134"/>
      </rPr>
      <t>）</t>
    </r>
    <phoneticPr fontId="3" type="noConversion"/>
  </si>
  <si>
    <r>
      <t>Sponge tissue thickness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um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</si>
  <si>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Thickness of  lower epidermis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um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</si>
  <si>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Palisade tissue thickness / Sponge tissue thickness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um</t>
    </r>
    <r>
      <rPr>
        <sz val="11"/>
        <color theme="1"/>
        <rFont val="宋体"/>
        <family val="3"/>
        <charset val="134"/>
      </rPr>
      <t>）</t>
    </r>
    <phoneticPr fontId="3" type="noConversion"/>
  </si>
  <si>
    <t>TABLE 1 Parameters of microstructures of fresh tobacco leaves in treatments inside and outside the greenhouse</t>
    <phoneticPr fontId="3" type="noConversion"/>
  </si>
  <si>
    <t>inside the greenhouse-4</t>
  </si>
  <si>
    <t>inside the greenhouse-5</t>
  </si>
  <si>
    <t>inside the greenhouse-6</t>
  </si>
  <si>
    <t>outside the greenhouse-4</t>
  </si>
  <si>
    <t>outside the greenhouse-5</t>
  </si>
  <si>
    <t>outside the greenhouse-6</t>
  </si>
  <si>
    <t>Thickness of lamina (µm)</t>
    <phoneticPr fontId="3" type="noConversion"/>
  </si>
  <si>
    <t>SPAD</t>
    <phoneticPr fontId="3" type="noConversion"/>
  </si>
  <si>
    <t>TABLE 2 SPAD values and contents of plamochromic pigments in tobacco leaves inside and outside the greenhouse in various stages of flue-curing</t>
    <phoneticPr fontId="3" type="noConversion"/>
  </si>
  <si>
    <t>Treatment</t>
    <phoneticPr fontId="3" type="noConversion"/>
  </si>
  <si>
    <t>Average value</t>
    <phoneticPr fontId="3" type="noConversion"/>
  </si>
  <si>
    <t>inside the greenhouse-1</t>
    <phoneticPr fontId="3" type="noConversion"/>
  </si>
  <si>
    <t>Curing stage (°C)</t>
    <phoneticPr fontId="3" type="noConversion"/>
  </si>
  <si>
    <t>Treatment</t>
    <phoneticPr fontId="3" type="noConversion"/>
  </si>
  <si>
    <t>Lutein (µg/g)</t>
    <phoneticPr fontId="3" type="noConversion"/>
  </si>
  <si>
    <t xml:space="preserve">Chlorophyll a
(µg/g)
</t>
    <phoneticPr fontId="3" type="noConversion"/>
  </si>
  <si>
    <t>Chlorophyll b (µg/g)</t>
    <phoneticPr fontId="3" type="noConversion"/>
  </si>
  <si>
    <t>β-carotene (µg/g)</t>
    <phoneticPr fontId="3" type="noConversion"/>
  </si>
  <si>
    <t>outside the greenhouse-1</t>
    <phoneticPr fontId="3" type="noConversion"/>
  </si>
  <si>
    <t>inside the greenhouse-1</t>
    <phoneticPr fontId="3" type="noConversion"/>
  </si>
  <si>
    <t>outside the greenhouse-1</t>
    <phoneticPr fontId="3" type="noConversion"/>
  </si>
  <si>
    <t>Initially flue-cured tobacco leaves</t>
    <phoneticPr fontId="3" type="noConversion"/>
  </si>
  <si>
    <t>Curing stage (°C)</t>
    <phoneticPr fontId="3" type="noConversion"/>
  </si>
  <si>
    <t>Treatment</t>
    <phoneticPr fontId="3" type="noConversion"/>
  </si>
  <si>
    <t>Ratio of sugar to alkali</t>
    <phoneticPr fontId="3" type="noConversion"/>
  </si>
  <si>
    <r>
      <t>Ratio of nitrogen to alkali</t>
    </r>
    <r>
      <rPr>
        <sz val="10"/>
        <color theme="1"/>
        <rFont val="宋体"/>
        <family val="3"/>
        <charset val="134"/>
      </rPr>
      <t/>
    </r>
    <phoneticPr fontId="3" type="noConversion"/>
  </si>
  <si>
    <t>inside the greenhouse-1</t>
    <phoneticPr fontId="3" type="noConversion"/>
  </si>
  <si>
    <t>outside the greenhouse-1</t>
    <phoneticPr fontId="3" type="noConversion"/>
  </si>
  <si>
    <t>Initially flue-cured tobacco leaves</t>
    <phoneticPr fontId="3" type="noConversion"/>
  </si>
  <si>
    <t>TABLE 3 The contents of conventional chemical substances and polyphenols in tobacco leaves treated inside and outside the greenhouse in different curing stages</t>
    <phoneticPr fontId="3" type="noConversion"/>
  </si>
  <si>
    <t>Conventional chemical compositions (%)</t>
    <phoneticPr fontId="3" type="noConversion"/>
  </si>
  <si>
    <t>Polyphenols (mg/g)</t>
    <phoneticPr fontId="3" type="noConversion"/>
  </si>
  <si>
    <r>
      <t>Kaempferol-3-O-rutinoside</t>
    </r>
    <r>
      <rPr>
        <sz val="9"/>
        <color theme="1"/>
        <rFont val="宋体"/>
        <family val="3"/>
        <charset val="134"/>
      </rPr>
      <t/>
    </r>
    <phoneticPr fontId="3" type="noConversion"/>
  </si>
  <si>
    <r>
      <t>Rutin</t>
    </r>
    <r>
      <rPr>
        <sz val="9"/>
        <color theme="1"/>
        <rFont val="宋体"/>
        <family val="3"/>
        <charset val="134"/>
      </rPr>
      <t/>
    </r>
    <phoneticPr fontId="3" type="noConversion"/>
  </si>
  <si>
    <r>
      <t>Scopoletin</t>
    </r>
    <r>
      <rPr>
        <sz val="9"/>
        <color theme="1"/>
        <rFont val="宋体"/>
        <family val="3"/>
        <charset val="134"/>
      </rPr>
      <t/>
    </r>
    <phoneticPr fontId="3" type="noConversion"/>
  </si>
  <si>
    <r>
      <t>Caffeic acid</t>
    </r>
    <r>
      <rPr>
        <sz val="9"/>
        <color theme="1"/>
        <rFont val="宋体"/>
        <family val="3"/>
        <charset val="134"/>
      </rPr>
      <t/>
    </r>
    <phoneticPr fontId="3" type="noConversion"/>
  </si>
  <si>
    <r>
      <t>Chlorogenic acid</t>
    </r>
    <r>
      <rPr>
        <sz val="9"/>
        <color theme="1"/>
        <rFont val="宋体"/>
        <family val="3"/>
        <charset val="134"/>
      </rPr>
      <t/>
    </r>
    <phoneticPr fontId="3" type="noConversion"/>
  </si>
  <si>
    <t>Neochlorogenic acid</t>
    <phoneticPr fontId="3" type="noConversion"/>
  </si>
  <si>
    <t>Protein</t>
    <phoneticPr fontId="3" type="noConversion"/>
  </si>
  <si>
    <t>Starch</t>
    <phoneticPr fontId="3" type="noConversion"/>
  </si>
  <si>
    <r>
      <t>Water soluble chlorine</t>
    </r>
    <r>
      <rPr>
        <sz val="10"/>
        <color theme="1"/>
        <rFont val="宋体"/>
        <family val="3"/>
        <charset val="134"/>
      </rPr>
      <t/>
    </r>
    <phoneticPr fontId="3" type="noConversion"/>
  </si>
  <si>
    <t>Potassium oxide</t>
    <phoneticPr fontId="3" type="noConversion"/>
  </si>
  <si>
    <t>Nicotine</t>
    <phoneticPr fontId="3" type="noConversion"/>
  </si>
  <si>
    <t>Total nitrogen</t>
    <phoneticPr fontId="3" type="noConversion"/>
  </si>
  <si>
    <t>Reducing sugar</t>
    <phoneticPr fontId="3" type="noConversion"/>
  </si>
  <si>
    <t>Total sugar</t>
    <phoneticPr fontId="3" type="noConversion"/>
  </si>
  <si>
    <t>Treatment</t>
  </si>
  <si>
    <r>
      <t>Yield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kg·hm</t>
    </r>
    <r>
      <rPr>
        <vertAlign val="superscript"/>
        <sz val="9"/>
        <color theme="1"/>
        <rFont val="Times New Roman"/>
        <family val="1"/>
      </rPr>
      <t>-2</t>
    </r>
    <r>
      <rPr>
        <sz val="9"/>
        <color theme="1"/>
        <rFont val="宋体"/>
        <family val="3"/>
        <charset val="134"/>
      </rPr>
      <t>）</t>
    </r>
  </si>
  <si>
    <r>
      <t>Output value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dollar·hm</t>
    </r>
    <r>
      <rPr>
        <vertAlign val="superscript"/>
        <sz val="9"/>
        <color theme="1"/>
        <rFont val="Times New Roman"/>
        <family val="1"/>
      </rPr>
      <t>-2</t>
    </r>
    <r>
      <rPr>
        <sz val="9"/>
        <color theme="1"/>
        <rFont val="宋体"/>
        <family val="3"/>
        <charset val="134"/>
      </rPr>
      <t>）</t>
    </r>
  </si>
  <si>
    <r>
      <t>Proportion of middle and top grade tobacco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%</t>
    </r>
    <r>
      <rPr>
        <sz val="9"/>
        <color theme="1"/>
        <rFont val="宋体"/>
        <family val="3"/>
        <charset val="134"/>
      </rPr>
      <t>）</t>
    </r>
  </si>
  <si>
    <r>
      <t>Average price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Times New Roman"/>
        <family val="1"/>
      </rPr>
      <t>dollar/kg</t>
    </r>
    <r>
      <rPr>
        <sz val="9"/>
        <color theme="1"/>
        <rFont val="宋体"/>
        <family val="3"/>
        <charset val="134"/>
      </rPr>
      <t>）</t>
    </r>
  </si>
  <si>
    <t>TABLE 4 Economic properties inside and outside the greenhouse of flue-cured tobacco</t>
    <phoneticPr fontId="3" type="noConversion"/>
  </si>
  <si>
    <t>Table 5 Sensory evaluation of smoking quality inside and outside the greenhouse of flue-cured tobacco</t>
    <phoneticPr fontId="3" type="noConversion"/>
  </si>
  <si>
    <t>outside the greenhouse-7</t>
  </si>
  <si>
    <t>inside the greenhouse-2</t>
    <phoneticPr fontId="3" type="noConversion"/>
  </si>
  <si>
    <t>inside the greenhouse-3</t>
    <phoneticPr fontId="3" type="noConversion"/>
  </si>
  <si>
    <t>inside the greenhouse-4</t>
    <phoneticPr fontId="3" type="noConversion"/>
  </si>
  <si>
    <t>inside the greenhouse-5</t>
    <phoneticPr fontId="3" type="noConversion"/>
  </si>
  <si>
    <t>inside the greenhouse-6</t>
    <phoneticPr fontId="3" type="noConversion"/>
  </si>
  <si>
    <t>inside the greenhouse-7</t>
    <phoneticPr fontId="3" type="noConversion"/>
  </si>
  <si>
    <r>
      <t>Aroma note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）</t>
    </r>
  </si>
  <si>
    <r>
      <t>Aroma quality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）</t>
    </r>
  </si>
  <si>
    <r>
      <t>Aroma volume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）</t>
    </r>
  </si>
  <si>
    <r>
      <t>Concentration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）</t>
    </r>
  </si>
  <si>
    <r>
      <t>Mixed gas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）</t>
    </r>
  </si>
  <si>
    <r>
      <t>Irritancy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15</t>
    </r>
    <r>
      <rPr>
        <sz val="11"/>
        <color theme="1"/>
        <rFont val="宋体"/>
        <family val="3"/>
        <charset val="134"/>
      </rPr>
      <t>）</t>
    </r>
  </si>
  <si>
    <r>
      <t>Strength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）</t>
    </r>
  </si>
  <si>
    <r>
      <t>Cleanliness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）</t>
    </r>
  </si>
  <si>
    <r>
      <t>Moisture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）</t>
    </r>
  </si>
  <si>
    <r>
      <t>Taste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）</t>
    </r>
  </si>
  <si>
    <r>
      <t>Total score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100</t>
    </r>
    <r>
      <rPr>
        <sz val="11"/>
        <color theme="1"/>
        <rFont val="宋体"/>
        <family val="3"/>
        <charset val="134"/>
      </rPr>
      <t>）</t>
    </r>
  </si>
  <si>
    <r>
      <t>Maximum temperature (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)</t>
    </r>
  </si>
  <si>
    <r>
      <t>Minimum temperature (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)</t>
    </r>
  </si>
  <si>
    <r>
      <t>Minimum temperature (</t>
    </r>
    <r>
      <rPr>
        <sz val="11"/>
        <color theme="1"/>
        <rFont val="等线"/>
        <family val="2"/>
      </rPr>
      <t>℃</t>
    </r>
    <r>
      <rPr>
        <sz val="11"/>
        <color theme="1"/>
        <rFont val="Times New Roman"/>
        <family val="1"/>
      </rPr>
      <t>)</t>
    </r>
    <phoneticPr fontId="3" type="noConversion"/>
  </si>
  <si>
    <t>Date(d)</t>
    <phoneticPr fontId="3" type="noConversion"/>
  </si>
  <si>
    <t>2017 Year</t>
    <phoneticPr fontId="3" type="noConversion"/>
  </si>
  <si>
    <t>2018 Year</t>
    <phoneticPr fontId="3" type="noConversion"/>
  </si>
  <si>
    <t>2016 Year</t>
    <phoneticPr fontId="3" type="noConversion"/>
  </si>
  <si>
    <t>2015 Year</t>
    <phoneticPr fontId="3" type="noConversion"/>
  </si>
  <si>
    <t>2014 Year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</si>
</sst>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_);[Red]\(0.0\)"/>
    <numFmt numFmtId="178" formatCode="0.0"/>
  </numFmts>
  <fonts count="1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sz val="9"/>
      <color theme="1"/>
      <name val="宋体"/>
      <family val="3"/>
      <charset val="134"/>
    </font>
    <font>
      <vertAlign val="superscript"/>
      <sz val="9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10" fontId="2" fillId="0" borderId="0" xfId="1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0" fontId="0" fillId="0" borderId="0" xfId="1" applyNumberFormat="1" applyFont="1" applyAlignment="1"/>
    <xf numFmtId="10" fontId="2" fillId="0" borderId="0" xfId="1" applyNumberFormat="1" applyFont="1" applyAlignment="1">
      <alignment horizontal="center"/>
    </xf>
    <xf numFmtId="176" fontId="2" fillId="0" borderId="0" xfId="1" applyNumberFormat="1" applyFont="1" applyFill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horizontal="center"/>
    </xf>
    <xf numFmtId="176" fontId="9" fillId="0" borderId="3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0" fillId="0" borderId="0" xfId="0" applyNumberFormat="1"/>
    <xf numFmtId="0" fontId="7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7" fontId="1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218"/>
  <sheetViews>
    <sheetView workbookViewId="0">
      <selection activeCell="B30" sqref="B30"/>
    </sheetView>
  </sheetViews>
  <sheetFormatPr defaultRowHeight="13.8" x14ac:dyDescent="0.25"/>
  <cols>
    <col min="1" max="1" width="21.33203125" style="1" customWidth="1"/>
    <col min="2" max="2" width="21.44140625" style="1" customWidth="1"/>
    <col min="3" max="13" width="9" style="1"/>
  </cols>
  <sheetData>
    <row r="1" spans="1:14" ht="24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1" t="s">
        <v>1</v>
      </c>
      <c r="B2" s="1" t="s">
        <v>2</v>
      </c>
      <c r="C2" s="1" t="s">
        <v>3</v>
      </c>
    </row>
    <row r="3" spans="1:14" x14ac:dyDescent="0.25">
      <c r="A3" s="1">
        <v>24</v>
      </c>
      <c r="B3" s="1">
        <v>20</v>
      </c>
      <c r="C3" s="1">
        <v>0</v>
      </c>
    </row>
    <row r="4" spans="1:14" x14ac:dyDescent="0.25">
      <c r="A4" s="1">
        <v>25.1</v>
      </c>
      <c r="B4" s="1">
        <v>21.3</v>
      </c>
      <c r="C4" s="1">
        <v>1</v>
      </c>
    </row>
    <row r="5" spans="1:14" x14ac:dyDescent="0.25">
      <c r="A5" s="1">
        <v>26.2</v>
      </c>
      <c r="B5" s="1">
        <v>22.7</v>
      </c>
      <c r="C5" s="1">
        <v>2</v>
      </c>
    </row>
    <row r="6" spans="1:14" x14ac:dyDescent="0.25">
      <c r="A6" s="1">
        <v>27.3</v>
      </c>
      <c r="B6" s="1">
        <v>24</v>
      </c>
      <c r="C6" s="1">
        <v>3</v>
      </c>
    </row>
    <row r="7" spans="1:14" x14ac:dyDescent="0.25">
      <c r="A7" s="1">
        <v>28.4</v>
      </c>
      <c r="B7" s="1">
        <v>25.3</v>
      </c>
      <c r="C7" s="1">
        <v>4</v>
      </c>
    </row>
    <row r="8" spans="1:14" x14ac:dyDescent="0.25">
      <c r="A8" s="1">
        <v>29.5</v>
      </c>
      <c r="B8" s="1">
        <v>26.7</v>
      </c>
      <c r="C8" s="1">
        <v>5</v>
      </c>
    </row>
    <row r="9" spans="1:14" x14ac:dyDescent="0.25">
      <c r="A9" s="1">
        <v>30.6</v>
      </c>
      <c r="B9" s="1">
        <v>28</v>
      </c>
      <c r="C9" s="1">
        <v>6</v>
      </c>
    </row>
    <row r="10" spans="1:14" x14ac:dyDescent="0.25">
      <c r="A10" s="1">
        <v>31.7</v>
      </c>
      <c r="B10" s="1">
        <v>29.3</v>
      </c>
      <c r="C10" s="1">
        <v>7</v>
      </c>
    </row>
    <row r="11" spans="1:14" x14ac:dyDescent="0.25">
      <c r="A11" s="1">
        <v>32.799999999999997</v>
      </c>
      <c r="B11" s="1">
        <v>30.6</v>
      </c>
      <c r="C11" s="1">
        <v>8</v>
      </c>
    </row>
    <row r="12" spans="1:14" x14ac:dyDescent="0.25">
      <c r="A12" s="1">
        <v>33.9</v>
      </c>
      <c r="B12" s="1">
        <v>32</v>
      </c>
      <c r="C12" s="1">
        <v>9</v>
      </c>
    </row>
    <row r="13" spans="1:14" x14ac:dyDescent="0.25">
      <c r="A13" s="1">
        <v>34</v>
      </c>
      <c r="B13" s="1">
        <v>32</v>
      </c>
      <c r="C13" s="1">
        <v>10</v>
      </c>
    </row>
    <row r="14" spans="1:14" x14ac:dyDescent="0.25">
      <c r="A14" s="1">
        <v>34</v>
      </c>
      <c r="B14" s="1">
        <v>32</v>
      </c>
      <c r="C14" s="1">
        <v>11</v>
      </c>
    </row>
    <row r="15" spans="1:14" x14ac:dyDescent="0.25">
      <c r="A15" s="1">
        <v>34</v>
      </c>
      <c r="B15" s="1">
        <v>32</v>
      </c>
      <c r="C15" s="1">
        <v>12</v>
      </c>
    </row>
    <row r="16" spans="1:14" x14ac:dyDescent="0.25">
      <c r="A16" s="1">
        <v>34</v>
      </c>
      <c r="B16" s="1">
        <v>32</v>
      </c>
      <c r="C16" s="1">
        <v>13</v>
      </c>
    </row>
    <row r="17" spans="1:3" x14ac:dyDescent="0.25">
      <c r="A17" s="1">
        <v>34</v>
      </c>
      <c r="B17" s="1">
        <v>32</v>
      </c>
      <c r="C17" s="1">
        <v>14</v>
      </c>
    </row>
    <row r="18" spans="1:3" x14ac:dyDescent="0.25">
      <c r="A18" s="1">
        <v>34</v>
      </c>
      <c r="B18" s="1">
        <v>32</v>
      </c>
      <c r="C18" s="1">
        <v>15</v>
      </c>
    </row>
    <row r="19" spans="1:3" x14ac:dyDescent="0.25">
      <c r="A19" s="1">
        <v>34</v>
      </c>
      <c r="B19" s="1">
        <v>32</v>
      </c>
      <c r="C19" s="1">
        <v>16</v>
      </c>
    </row>
    <row r="20" spans="1:3" x14ac:dyDescent="0.25">
      <c r="A20" s="1">
        <v>34</v>
      </c>
      <c r="B20" s="1">
        <v>32</v>
      </c>
      <c r="C20" s="1">
        <v>17</v>
      </c>
    </row>
    <row r="21" spans="1:3" x14ac:dyDescent="0.25">
      <c r="A21" s="1">
        <v>34</v>
      </c>
      <c r="B21" s="1">
        <v>32</v>
      </c>
      <c r="C21" s="1">
        <v>18</v>
      </c>
    </row>
    <row r="22" spans="1:3" x14ac:dyDescent="0.25">
      <c r="A22" s="1">
        <v>34</v>
      </c>
      <c r="B22" s="1">
        <v>32</v>
      </c>
      <c r="C22" s="1">
        <v>19</v>
      </c>
    </row>
    <row r="23" spans="1:3" x14ac:dyDescent="0.25">
      <c r="A23" s="1">
        <v>34</v>
      </c>
      <c r="B23" s="1">
        <v>32</v>
      </c>
      <c r="C23" s="1">
        <v>20</v>
      </c>
    </row>
    <row r="24" spans="1:3" x14ac:dyDescent="0.25">
      <c r="A24" s="1">
        <v>34</v>
      </c>
      <c r="B24" s="1">
        <v>32</v>
      </c>
      <c r="C24" s="1">
        <v>21</v>
      </c>
    </row>
    <row r="25" spans="1:3" x14ac:dyDescent="0.25">
      <c r="A25" s="1">
        <v>34</v>
      </c>
      <c r="B25" s="1">
        <v>32</v>
      </c>
      <c r="C25" s="1">
        <v>22</v>
      </c>
    </row>
    <row r="26" spans="1:3" x14ac:dyDescent="0.25">
      <c r="A26" s="1">
        <v>34</v>
      </c>
      <c r="B26" s="1">
        <v>32</v>
      </c>
      <c r="C26" s="1">
        <v>23</v>
      </c>
    </row>
    <row r="27" spans="1:3" x14ac:dyDescent="0.25">
      <c r="A27" s="1">
        <v>34</v>
      </c>
      <c r="B27" s="1">
        <v>32</v>
      </c>
      <c r="C27" s="1">
        <v>24</v>
      </c>
    </row>
    <row r="28" spans="1:3" x14ac:dyDescent="0.25">
      <c r="A28" s="1">
        <v>34</v>
      </c>
      <c r="B28" s="1">
        <v>32</v>
      </c>
      <c r="C28" s="1">
        <v>25</v>
      </c>
    </row>
    <row r="29" spans="1:3" x14ac:dyDescent="0.25">
      <c r="A29" s="1">
        <v>34</v>
      </c>
      <c r="B29" s="1">
        <v>32</v>
      </c>
      <c r="C29" s="1">
        <v>26</v>
      </c>
    </row>
    <row r="30" spans="1:3" x14ac:dyDescent="0.25">
      <c r="A30" s="1">
        <v>34</v>
      </c>
      <c r="B30" s="1">
        <v>32</v>
      </c>
      <c r="C30" s="1">
        <v>27</v>
      </c>
    </row>
    <row r="31" spans="1:3" x14ac:dyDescent="0.25">
      <c r="A31" s="1">
        <v>34</v>
      </c>
      <c r="B31" s="1">
        <v>32</v>
      </c>
      <c r="C31" s="1">
        <v>28</v>
      </c>
    </row>
    <row r="32" spans="1:3" x14ac:dyDescent="0.25">
      <c r="A32" s="1">
        <v>34.299999999999997</v>
      </c>
      <c r="B32" s="1">
        <v>32.299999999999997</v>
      </c>
      <c r="C32" s="1">
        <v>30</v>
      </c>
    </row>
    <row r="33" spans="1:3" x14ac:dyDescent="0.25">
      <c r="A33" s="1">
        <v>34.6</v>
      </c>
      <c r="B33" s="1">
        <v>32.6</v>
      </c>
      <c r="C33" s="1">
        <v>31</v>
      </c>
    </row>
    <row r="34" spans="1:3" x14ac:dyDescent="0.25">
      <c r="A34" s="1">
        <v>34.9</v>
      </c>
      <c r="B34" s="1">
        <v>32.9</v>
      </c>
      <c r="C34" s="1">
        <v>32</v>
      </c>
    </row>
    <row r="35" spans="1:3" x14ac:dyDescent="0.25">
      <c r="A35" s="1">
        <v>35.1</v>
      </c>
      <c r="B35" s="1">
        <v>33.1</v>
      </c>
      <c r="C35" s="1">
        <v>33</v>
      </c>
    </row>
    <row r="36" spans="1:3" x14ac:dyDescent="0.25">
      <c r="A36" s="1">
        <v>35.4</v>
      </c>
      <c r="B36" s="1">
        <v>33.4</v>
      </c>
      <c r="C36" s="1">
        <v>34</v>
      </c>
    </row>
    <row r="37" spans="1:3" x14ac:dyDescent="0.25">
      <c r="A37" s="1">
        <v>35.700000000000003</v>
      </c>
      <c r="B37" s="1">
        <v>33.700000000000003</v>
      </c>
      <c r="C37" s="1">
        <v>35</v>
      </c>
    </row>
    <row r="38" spans="1:3" x14ac:dyDescent="0.25">
      <c r="A38" s="1">
        <v>36</v>
      </c>
      <c r="B38" s="1">
        <v>34</v>
      </c>
      <c r="C38" s="1">
        <v>36</v>
      </c>
    </row>
    <row r="39" spans="1:3" x14ac:dyDescent="0.25">
      <c r="A39" s="1">
        <v>36.299999999999997</v>
      </c>
      <c r="B39" s="1">
        <v>34.299999999999997</v>
      </c>
      <c r="C39" s="1">
        <v>37</v>
      </c>
    </row>
    <row r="40" spans="1:3" x14ac:dyDescent="0.25">
      <c r="A40" s="1">
        <v>36.6</v>
      </c>
      <c r="B40" s="1">
        <v>34.6</v>
      </c>
      <c r="C40" s="1">
        <v>38</v>
      </c>
    </row>
    <row r="41" spans="1:3" x14ac:dyDescent="0.25">
      <c r="A41" s="1">
        <v>36.9</v>
      </c>
      <c r="B41" s="1">
        <v>34.9</v>
      </c>
      <c r="C41" s="1">
        <v>39</v>
      </c>
    </row>
    <row r="42" spans="1:3" x14ac:dyDescent="0.25">
      <c r="A42" s="1">
        <v>37.1</v>
      </c>
      <c r="B42" s="1">
        <v>35.1</v>
      </c>
      <c r="C42" s="1">
        <v>40</v>
      </c>
    </row>
    <row r="43" spans="1:3" x14ac:dyDescent="0.25">
      <c r="A43" s="1">
        <v>37.4</v>
      </c>
      <c r="B43" s="1">
        <v>35.4</v>
      </c>
      <c r="C43" s="1">
        <v>41</v>
      </c>
    </row>
    <row r="44" spans="1:3" x14ac:dyDescent="0.25">
      <c r="A44" s="1">
        <v>37.700000000000003</v>
      </c>
      <c r="B44" s="1">
        <v>35.700000000000003</v>
      </c>
      <c r="C44" s="1">
        <v>42</v>
      </c>
    </row>
    <row r="45" spans="1:3" x14ac:dyDescent="0.25">
      <c r="A45" s="1">
        <v>38</v>
      </c>
      <c r="B45" s="1">
        <v>35.9</v>
      </c>
      <c r="C45" s="1">
        <v>43</v>
      </c>
    </row>
    <row r="46" spans="1:3" x14ac:dyDescent="0.25">
      <c r="A46" s="1">
        <v>38</v>
      </c>
      <c r="B46" s="1">
        <v>36</v>
      </c>
      <c r="C46" s="1">
        <v>44</v>
      </c>
    </row>
    <row r="47" spans="1:3" x14ac:dyDescent="0.25">
      <c r="A47" s="1">
        <v>38</v>
      </c>
      <c r="B47" s="1">
        <v>36</v>
      </c>
      <c r="C47" s="1">
        <v>45</v>
      </c>
    </row>
    <row r="48" spans="1:3" x14ac:dyDescent="0.25">
      <c r="A48" s="1">
        <v>38</v>
      </c>
      <c r="B48" s="1">
        <v>36</v>
      </c>
      <c r="C48" s="1">
        <v>46</v>
      </c>
    </row>
    <row r="49" spans="1:3" x14ac:dyDescent="0.25">
      <c r="A49" s="1">
        <v>38</v>
      </c>
      <c r="B49" s="1">
        <v>36</v>
      </c>
      <c r="C49" s="1">
        <v>47</v>
      </c>
    </row>
    <row r="50" spans="1:3" x14ac:dyDescent="0.25">
      <c r="A50" s="1">
        <v>38</v>
      </c>
      <c r="B50" s="1">
        <v>36</v>
      </c>
      <c r="C50" s="1">
        <v>48</v>
      </c>
    </row>
    <row r="51" spans="1:3" x14ac:dyDescent="0.25">
      <c r="A51" s="1">
        <v>38</v>
      </c>
      <c r="B51" s="1">
        <v>36</v>
      </c>
      <c r="C51" s="1">
        <v>49</v>
      </c>
    </row>
    <row r="52" spans="1:3" x14ac:dyDescent="0.25">
      <c r="A52" s="1">
        <v>38</v>
      </c>
      <c r="B52" s="1">
        <v>36</v>
      </c>
      <c r="C52" s="1">
        <v>50</v>
      </c>
    </row>
    <row r="53" spans="1:3" x14ac:dyDescent="0.25">
      <c r="A53" s="1">
        <v>38</v>
      </c>
      <c r="B53" s="1">
        <v>36</v>
      </c>
      <c r="C53" s="1">
        <v>51</v>
      </c>
    </row>
    <row r="54" spans="1:3" x14ac:dyDescent="0.25">
      <c r="A54" s="1">
        <v>38</v>
      </c>
      <c r="B54" s="1">
        <v>36</v>
      </c>
      <c r="C54" s="1">
        <v>52</v>
      </c>
    </row>
    <row r="55" spans="1:3" x14ac:dyDescent="0.25">
      <c r="A55" s="1">
        <v>38</v>
      </c>
      <c r="B55" s="1">
        <v>36</v>
      </c>
      <c r="C55" s="1">
        <v>53</v>
      </c>
    </row>
    <row r="56" spans="1:3" x14ac:dyDescent="0.25">
      <c r="A56" s="1">
        <v>38</v>
      </c>
      <c r="B56" s="1">
        <v>36</v>
      </c>
      <c r="C56" s="1">
        <v>54</v>
      </c>
    </row>
    <row r="57" spans="1:3" x14ac:dyDescent="0.25">
      <c r="A57" s="1">
        <v>38</v>
      </c>
      <c r="B57" s="1">
        <v>36</v>
      </c>
      <c r="C57" s="1">
        <v>55</v>
      </c>
    </row>
    <row r="58" spans="1:3" x14ac:dyDescent="0.25">
      <c r="A58" s="1">
        <v>38</v>
      </c>
      <c r="B58" s="1">
        <v>36</v>
      </c>
      <c r="C58" s="1">
        <v>56</v>
      </c>
    </row>
    <row r="59" spans="1:3" x14ac:dyDescent="0.25">
      <c r="A59" s="1">
        <v>38</v>
      </c>
      <c r="B59" s="1">
        <v>36</v>
      </c>
      <c r="C59" s="1">
        <v>57</v>
      </c>
    </row>
    <row r="60" spans="1:3" x14ac:dyDescent="0.25">
      <c r="A60" s="1">
        <v>38</v>
      </c>
      <c r="B60" s="1">
        <v>36</v>
      </c>
      <c r="C60" s="1">
        <v>58</v>
      </c>
    </row>
    <row r="61" spans="1:3" x14ac:dyDescent="0.25">
      <c r="A61" s="1">
        <v>38</v>
      </c>
      <c r="B61" s="1">
        <v>36</v>
      </c>
      <c r="C61" s="1">
        <v>59</v>
      </c>
    </row>
    <row r="62" spans="1:3" x14ac:dyDescent="0.25">
      <c r="A62" s="1">
        <v>38</v>
      </c>
      <c r="B62" s="1">
        <v>36</v>
      </c>
      <c r="C62" s="1">
        <v>60</v>
      </c>
    </row>
    <row r="63" spans="1:3" x14ac:dyDescent="0.25">
      <c r="A63" s="1">
        <v>38</v>
      </c>
      <c r="B63" s="1">
        <v>36</v>
      </c>
      <c r="C63" s="1">
        <v>61</v>
      </c>
    </row>
    <row r="64" spans="1:3" x14ac:dyDescent="0.25">
      <c r="A64" s="1">
        <v>38</v>
      </c>
      <c r="B64" s="1">
        <v>36</v>
      </c>
      <c r="C64" s="1">
        <v>62</v>
      </c>
    </row>
    <row r="65" spans="1:3" x14ac:dyDescent="0.25">
      <c r="A65" s="1">
        <v>38</v>
      </c>
      <c r="B65" s="1">
        <v>36</v>
      </c>
      <c r="C65" s="1">
        <v>63</v>
      </c>
    </row>
    <row r="66" spans="1:3" x14ac:dyDescent="0.25">
      <c r="A66" s="1">
        <v>38</v>
      </c>
      <c r="B66" s="1">
        <v>36</v>
      </c>
      <c r="C66" s="1">
        <v>64</v>
      </c>
    </row>
    <row r="67" spans="1:3" x14ac:dyDescent="0.25">
      <c r="A67" s="1">
        <v>38</v>
      </c>
      <c r="B67" s="1">
        <v>36</v>
      </c>
      <c r="C67" s="1">
        <v>65</v>
      </c>
    </row>
    <row r="68" spans="1:3" x14ac:dyDescent="0.25">
      <c r="A68" s="1">
        <v>38</v>
      </c>
      <c r="B68" s="1">
        <v>36</v>
      </c>
      <c r="C68" s="1">
        <v>66</v>
      </c>
    </row>
    <row r="69" spans="1:3" x14ac:dyDescent="0.25">
      <c r="A69" s="1">
        <v>38</v>
      </c>
      <c r="B69" s="1">
        <v>36</v>
      </c>
      <c r="C69" s="1">
        <v>67</v>
      </c>
    </row>
    <row r="70" spans="1:3" x14ac:dyDescent="0.25">
      <c r="A70" s="1">
        <v>38</v>
      </c>
      <c r="B70" s="1">
        <v>36</v>
      </c>
      <c r="C70" s="1">
        <v>67.5</v>
      </c>
    </row>
    <row r="71" spans="1:3" x14ac:dyDescent="0.25">
      <c r="A71" s="1">
        <v>38.6</v>
      </c>
      <c r="B71" s="1">
        <v>36.1</v>
      </c>
      <c r="C71" s="1">
        <v>68</v>
      </c>
    </row>
    <row r="72" spans="1:3" x14ac:dyDescent="0.25">
      <c r="A72" s="1">
        <v>39.1</v>
      </c>
      <c r="B72" s="1">
        <v>36.299999999999997</v>
      </c>
      <c r="C72" s="1">
        <v>69</v>
      </c>
    </row>
    <row r="73" spans="1:3" x14ac:dyDescent="0.25">
      <c r="A73" s="1">
        <v>39.700000000000003</v>
      </c>
      <c r="B73" s="1">
        <v>36.4</v>
      </c>
      <c r="C73" s="1">
        <v>70</v>
      </c>
    </row>
    <row r="74" spans="1:3" x14ac:dyDescent="0.25">
      <c r="A74" s="1">
        <v>40.299999999999997</v>
      </c>
      <c r="B74" s="1">
        <v>36.6</v>
      </c>
      <c r="C74" s="1">
        <v>71</v>
      </c>
    </row>
    <row r="75" spans="1:3" x14ac:dyDescent="0.25">
      <c r="A75" s="1">
        <v>40.9</v>
      </c>
      <c r="B75" s="1">
        <v>36.700000000000003</v>
      </c>
      <c r="C75" s="1">
        <v>72</v>
      </c>
    </row>
    <row r="76" spans="1:3" x14ac:dyDescent="0.25">
      <c r="A76" s="1">
        <v>41.4</v>
      </c>
      <c r="B76" s="1">
        <v>36.9</v>
      </c>
      <c r="C76" s="1">
        <v>73</v>
      </c>
    </row>
    <row r="77" spans="1:3" x14ac:dyDescent="0.25">
      <c r="A77" s="1">
        <v>42</v>
      </c>
      <c r="B77" s="1">
        <v>37</v>
      </c>
      <c r="C77" s="1">
        <v>74</v>
      </c>
    </row>
    <row r="78" spans="1:3" x14ac:dyDescent="0.25">
      <c r="A78" s="1">
        <v>42</v>
      </c>
      <c r="B78" s="1">
        <v>37</v>
      </c>
      <c r="C78" s="1">
        <v>75</v>
      </c>
    </row>
    <row r="79" spans="1:3" x14ac:dyDescent="0.25">
      <c r="A79" s="1">
        <v>42</v>
      </c>
      <c r="B79" s="1">
        <v>37</v>
      </c>
      <c r="C79" s="1">
        <v>76</v>
      </c>
    </row>
    <row r="80" spans="1:3" x14ac:dyDescent="0.25">
      <c r="A80" s="1">
        <v>42</v>
      </c>
      <c r="B80" s="1">
        <v>37</v>
      </c>
      <c r="C80" s="1">
        <v>77</v>
      </c>
    </row>
    <row r="81" spans="1:3" x14ac:dyDescent="0.25">
      <c r="A81" s="1">
        <v>42</v>
      </c>
      <c r="B81" s="1">
        <v>37</v>
      </c>
      <c r="C81" s="1">
        <v>78</v>
      </c>
    </row>
    <row r="82" spans="1:3" x14ac:dyDescent="0.25">
      <c r="A82" s="1">
        <v>42</v>
      </c>
      <c r="B82" s="1">
        <v>37</v>
      </c>
      <c r="C82" s="1">
        <v>79</v>
      </c>
    </row>
    <row r="83" spans="1:3" x14ac:dyDescent="0.25">
      <c r="A83" s="1">
        <v>42</v>
      </c>
      <c r="B83" s="1">
        <v>37</v>
      </c>
      <c r="C83" s="1">
        <v>80</v>
      </c>
    </row>
    <row r="84" spans="1:3" x14ac:dyDescent="0.25">
      <c r="A84" s="1">
        <v>42</v>
      </c>
      <c r="B84" s="1">
        <v>37</v>
      </c>
      <c r="C84" s="1">
        <v>81</v>
      </c>
    </row>
    <row r="85" spans="1:3" x14ac:dyDescent="0.25">
      <c r="A85" s="1">
        <v>42</v>
      </c>
      <c r="B85" s="1">
        <v>37</v>
      </c>
      <c r="C85" s="1">
        <v>82</v>
      </c>
    </row>
    <row r="86" spans="1:3" x14ac:dyDescent="0.25">
      <c r="A86" s="1">
        <v>42</v>
      </c>
      <c r="B86" s="1">
        <v>37</v>
      </c>
      <c r="C86" s="1">
        <v>83</v>
      </c>
    </row>
    <row r="87" spans="1:3" x14ac:dyDescent="0.25">
      <c r="A87" s="1">
        <v>42</v>
      </c>
      <c r="B87" s="1">
        <v>37</v>
      </c>
      <c r="C87" s="1">
        <v>84</v>
      </c>
    </row>
    <row r="88" spans="1:3" x14ac:dyDescent="0.25">
      <c r="A88" s="1">
        <v>42</v>
      </c>
      <c r="B88" s="1">
        <v>37</v>
      </c>
      <c r="C88" s="1">
        <v>85</v>
      </c>
    </row>
    <row r="89" spans="1:3" x14ac:dyDescent="0.25">
      <c r="A89" s="1">
        <v>42</v>
      </c>
      <c r="B89" s="1">
        <v>37</v>
      </c>
      <c r="C89" s="1">
        <v>86</v>
      </c>
    </row>
    <row r="90" spans="1:3" x14ac:dyDescent="0.25">
      <c r="A90" s="1">
        <v>42</v>
      </c>
      <c r="B90" s="1">
        <v>37</v>
      </c>
      <c r="C90" s="1">
        <v>87</v>
      </c>
    </row>
    <row r="91" spans="1:3" x14ac:dyDescent="0.25">
      <c r="A91" s="1">
        <v>42</v>
      </c>
      <c r="B91" s="1">
        <v>37</v>
      </c>
      <c r="C91" s="1">
        <v>88</v>
      </c>
    </row>
    <row r="92" spans="1:3" x14ac:dyDescent="0.25">
      <c r="A92" s="1">
        <v>42</v>
      </c>
      <c r="B92" s="1">
        <v>37</v>
      </c>
      <c r="C92" s="1">
        <v>89</v>
      </c>
    </row>
    <row r="93" spans="1:3" x14ac:dyDescent="0.25">
      <c r="A93" s="1">
        <v>42</v>
      </c>
      <c r="B93" s="1">
        <v>37</v>
      </c>
      <c r="C93" s="1">
        <v>90</v>
      </c>
    </row>
    <row r="94" spans="1:3" x14ac:dyDescent="0.25">
      <c r="A94" s="1">
        <v>42</v>
      </c>
      <c r="B94" s="1">
        <v>37</v>
      </c>
      <c r="C94" s="1">
        <v>91</v>
      </c>
    </row>
    <row r="95" spans="1:3" x14ac:dyDescent="0.25">
      <c r="A95" s="1">
        <v>42</v>
      </c>
      <c r="B95" s="1">
        <v>37</v>
      </c>
      <c r="C95" s="1">
        <v>91.5</v>
      </c>
    </row>
    <row r="96" spans="1:3" x14ac:dyDescent="0.25">
      <c r="A96" s="1">
        <v>42.4</v>
      </c>
      <c r="B96" s="1">
        <v>37</v>
      </c>
      <c r="C96" s="1">
        <v>92</v>
      </c>
    </row>
    <row r="97" spans="1:3" x14ac:dyDescent="0.25">
      <c r="A97" s="1">
        <v>42.9</v>
      </c>
      <c r="B97" s="1">
        <v>37</v>
      </c>
      <c r="C97" s="1">
        <v>93</v>
      </c>
    </row>
    <row r="98" spans="1:3" x14ac:dyDescent="0.25">
      <c r="A98" s="1">
        <v>43.3</v>
      </c>
      <c r="B98" s="1">
        <v>37</v>
      </c>
      <c r="C98" s="1">
        <v>94</v>
      </c>
    </row>
    <row r="99" spans="1:3" x14ac:dyDescent="0.25">
      <c r="A99" s="1">
        <v>43.7</v>
      </c>
      <c r="B99" s="1">
        <v>37</v>
      </c>
      <c r="C99" s="1">
        <v>95</v>
      </c>
    </row>
    <row r="100" spans="1:3" x14ac:dyDescent="0.25">
      <c r="A100" s="1">
        <v>44.1</v>
      </c>
      <c r="B100" s="1">
        <v>37</v>
      </c>
      <c r="C100" s="1">
        <v>96</v>
      </c>
    </row>
    <row r="101" spans="1:3" x14ac:dyDescent="0.25">
      <c r="A101" s="1">
        <v>44.6</v>
      </c>
      <c r="B101" s="1">
        <v>37</v>
      </c>
      <c r="C101" s="1">
        <v>97</v>
      </c>
    </row>
    <row r="102" spans="1:3" x14ac:dyDescent="0.25">
      <c r="A102" s="1">
        <v>45</v>
      </c>
      <c r="B102" s="1">
        <v>37</v>
      </c>
      <c r="C102" s="1">
        <v>98</v>
      </c>
    </row>
    <row r="103" spans="1:3" x14ac:dyDescent="0.25">
      <c r="A103" s="1">
        <v>45.4</v>
      </c>
      <c r="B103" s="1">
        <v>37</v>
      </c>
      <c r="C103" s="1">
        <v>99</v>
      </c>
    </row>
    <row r="104" spans="1:3" x14ac:dyDescent="0.25">
      <c r="A104" s="1">
        <v>45.9</v>
      </c>
      <c r="B104" s="1">
        <v>37</v>
      </c>
      <c r="C104" s="1">
        <v>100</v>
      </c>
    </row>
    <row r="105" spans="1:3" x14ac:dyDescent="0.25">
      <c r="A105" s="1">
        <v>46.3</v>
      </c>
      <c r="B105" s="1">
        <v>37</v>
      </c>
      <c r="C105" s="1">
        <v>101</v>
      </c>
    </row>
    <row r="106" spans="1:3" x14ac:dyDescent="0.25">
      <c r="A106" s="1">
        <v>46.7</v>
      </c>
      <c r="B106" s="1">
        <v>37</v>
      </c>
      <c r="C106" s="1">
        <v>102</v>
      </c>
    </row>
    <row r="107" spans="1:3" x14ac:dyDescent="0.25">
      <c r="A107" s="1">
        <v>47.1</v>
      </c>
      <c r="B107" s="1">
        <v>37</v>
      </c>
      <c r="C107" s="1">
        <v>103</v>
      </c>
    </row>
    <row r="108" spans="1:3" x14ac:dyDescent="0.25">
      <c r="A108" s="1">
        <v>47.6</v>
      </c>
      <c r="B108" s="1">
        <v>37</v>
      </c>
      <c r="C108" s="1">
        <v>104</v>
      </c>
    </row>
    <row r="109" spans="1:3" x14ac:dyDescent="0.25">
      <c r="A109" s="1">
        <v>47.9</v>
      </c>
      <c r="B109" s="1">
        <v>37</v>
      </c>
      <c r="C109" s="1">
        <v>105</v>
      </c>
    </row>
    <row r="110" spans="1:3" x14ac:dyDescent="0.25">
      <c r="A110" s="1">
        <v>48</v>
      </c>
      <c r="B110" s="1">
        <v>37</v>
      </c>
      <c r="C110" s="1">
        <v>106</v>
      </c>
    </row>
    <row r="111" spans="1:3" x14ac:dyDescent="0.25">
      <c r="A111" s="1">
        <v>48</v>
      </c>
      <c r="B111" s="1">
        <v>37</v>
      </c>
      <c r="C111" s="1">
        <v>107</v>
      </c>
    </row>
    <row r="112" spans="1:3" x14ac:dyDescent="0.25">
      <c r="A112" s="1">
        <v>48</v>
      </c>
      <c r="B112" s="1">
        <v>37</v>
      </c>
      <c r="C112" s="1">
        <v>108</v>
      </c>
    </row>
    <row r="113" spans="1:3" x14ac:dyDescent="0.25">
      <c r="A113" s="1">
        <v>48</v>
      </c>
      <c r="B113" s="1">
        <v>37</v>
      </c>
      <c r="C113" s="1">
        <v>109</v>
      </c>
    </row>
    <row r="114" spans="1:3" x14ac:dyDescent="0.25">
      <c r="A114" s="1">
        <v>48</v>
      </c>
      <c r="B114" s="1">
        <v>37</v>
      </c>
      <c r="C114" s="1">
        <v>110</v>
      </c>
    </row>
    <row r="115" spans="1:3" x14ac:dyDescent="0.25">
      <c r="A115" s="1">
        <v>48</v>
      </c>
      <c r="B115" s="1">
        <v>37</v>
      </c>
      <c r="C115" s="1">
        <v>111</v>
      </c>
    </row>
    <row r="116" spans="1:3" x14ac:dyDescent="0.25">
      <c r="A116" s="1">
        <v>48</v>
      </c>
      <c r="B116" s="1">
        <v>37</v>
      </c>
      <c r="C116" s="1">
        <v>112</v>
      </c>
    </row>
    <row r="117" spans="1:3" x14ac:dyDescent="0.25">
      <c r="A117" s="1">
        <v>48</v>
      </c>
      <c r="B117" s="1">
        <v>37</v>
      </c>
      <c r="C117" s="1">
        <v>113</v>
      </c>
    </row>
    <row r="118" spans="1:3" x14ac:dyDescent="0.25">
      <c r="A118" s="1">
        <v>48</v>
      </c>
      <c r="B118" s="1">
        <v>37</v>
      </c>
      <c r="C118" s="1">
        <v>114</v>
      </c>
    </row>
    <row r="119" spans="1:3" x14ac:dyDescent="0.25">
      <c r="A119" s="1">
        <v>48</v>
      </c>
      <c r="B119" s="1">
        <v>37</v>
      </c>
      <c r="C119" s="1">
        <v>115</v>
      </c>
    </row>
    <row r="120" spans="1:3" x14ac:dyDescent="0.25">
      <c r="A120" s="1">
        <v>48</v>
      </c>
      <c r="B120" s="1">
        <v>37</v>
      </c>
      <c r="C120" s="1">
        <v>116</v>
      </c>
    </row>
    <row r="121" spans="1:3" x14ac:dyDescent="0.25">
      <c r="A121" s="1">
        <v>48</v>
      </c>
      <c r="B121" s="1">
        <v>37</v>
      </c>
      <c r="C121" s="1">
        <v>117</v>
      </c>
    </row>
    <row r="122" spans="1:3" x14ac:dyDescent="0.25">
      <c r="A122" s="1">
        <v>48</v>
      </c>
      <c r="B122" s="1">
        <v>37</v>
      </c>
      <c r="C122" s="1">
        <v>118</v>
      </c>
    </row>
    <row r="123" spans="1:3" x14ac:dyDescent="0.25">
      <c r="A123" s="1">
        <v>48</v>
      </c>
      <c r="B123" s="1">
        <v>37</v>
      </c>
      <c r="C123" s="1">
        <v>119</v>
      </c>
    </row>
    <row r="124" spans="1:3" x14ac:dyDescent="0.25">
      <c r="A124" s="1">
        <v>48</v>
      </c>
      <c r="B124" s="1">
        <v>37</v>
      </c>
      <c r="C124" s="1">
        <v>120</v>
      </c>
    </row>
    <row r="125" spans="1:3" x14ac:dyDescent="0.25">
      <c r="A125" s="1">
        <v>48</v>
      </c>
      <c r="B125" s="1">
        <v>37</v>
      </c>
      <c r="C125" s="1">
        <v>121</v>
      </c>
    </row>
    <row r="126" spans="1:3" x14ac:dyDescent="0.25">
      <c r="A126" s="1">
        <v>48.3</v>
      </c>
      <c r="B126" s="1">
        <v>37</v>
      </c>
      <c r="C126" s="1">
        <v>122</v>
      </c>
    </row>
    <row r="127" spans="1:3" x14ac:dyDescent="0.25">
      <c r="A127" s="1">
        <v>48.6</v>
      </c>
      <c r="B127" s="1">
        <v>37</v>
      </c>
      <c r="C127" s="1">
        <v>123</v>
      </c>
    </row>
    <row r="128" spans="1:3" x14ac:dyDescent="0.25">
      <c r="A128" s="1">
        <v>48.9</v>
      </c>
      <c r="B128" s="1">
        <v>37</v>
      </c>
      <c r="C128" s="1">
        <v>124</v>
      </c>
    </row>
    <row r="129" spans="1:3" x14ac:dyDescent="0.25">
      <c r="A129" s="1">
        <v>49.1</v>
      </c>
      <c r="B129" s="1">
        <v>37</v>
      </c>
      <c r="C129" s="1">
        <v>125</v>
      </c>
    </row>
    <row r="130" spans="1:3" x14ac:dyDescent="0.25">
      <c r="A130" s="1">
        <v>49.4</v>
      </c>
      <c r="B130" s="1">
        <v>37</v>
      </c>
      <c r="C130" s="1">
        <v>126</v>
      </c>
    </row>
    <row r="131" spans="1:3" x14ac:dyDescent="0.25">
      <c r="A131" s="1">
        <v>49.7</v>
      </c>
      <c r="B131" s="1">
        <v>37</v>
      </c>
      <c r="C131" s="1">
        <v>127</v>
      </c>
    </row>
    <row r="132" spans="1:3" x14ac:dyDescent="0.25">
      <c r="A132" s="1">
        <v>50</v>
      </c>
      <c r="B132" s="1">
        <v>37</v>
      </c>
      <c r="C132" s="1">
        <v>128</v>
      </c>
    </row>
    <row r="133" spans="1:3" x14ac:dyDescent="0.25">
      <c r="A133" s="1">
        <v>50.3</v>
      </c>
      <c r="B133" s="1">
        <v>37</v>
      </c>
      <c r="C133" s="1">
        <v>129</v>
      </c>
    </row>
    <row r="134" spans="1:3" x14ac:dyDescent="0.25">
      <c r="A134" s="1">
        <v>50.6</v>
      </c>
      <c r="B134" s="1">
        <v>37</v>
      </c>
      <c r="C134" s="1">
        <v>130</v>
      </c>
    </row>
    <row r="135" spans="1:3" x14ac:dyDescent="0.25">
      <c r="A135" s="1">
        <v>50.9</v>
      </c>
      <c r="B135" s="1">
        <v>37</v>
      </c>
      <c r="C135" s="1">
        <v>131</v>
      </c>
    </row>
    <row r="136" spans="1:3" x14ac:dyDescent="0.25">
      <c r="A136" s="1">
        <v>51.1</v>
      </c>
      <c r="B136" s="1">
        <v>37</v>
      </c>
      <c r="C136" s="1">
        <v>132</v>
      </c>
    </row>
    <row r="137" spans="1:3" x14ac:dyDescent="0.25">
      <c r="A137" s="1">
        <v>51.4</v>
      </c>
      <c r="B137" s="1">
        <v>37</v>
      </c>
      <c r="C137" s="1">
        <v>133</v>
      </c>
    </row>
    <row r="138" spans="1:3" x14ac:dyDescent="0.25">
      <c r="A138" s="1">
        <v>51.7</v>
      </c>
      <c r="B138" s="1">
        <v>37</v>
      </c>
      <c r="C138" s="1">
        <v>134</v>
      </c>
    </row>
    <row r="139" spans="1:3" x14ac:dyDescent="0.25">
      <c r="A139" s="1">
        <v>52</v>
      </c>
      <c r="B139" s="1">
        <v>37</v>
      </c>
      <c r="C139" s="1">
        <v>135</v>
      </c>
    </row>
    <row r="140" spans="1:3" x14ac:dyDescent="0.25">
      <c r="A140" s="1">
        <v>52.3</v>
      </c>
      <c r="B140" s="1">
        <v>37</v>
      </c>
      <c r="C140" s="1">
        <v>136</v>
      </c>
    </row>
    <row r="141" spans="1:3" x14ac:dyDescent="0.25">
      <c r="A141" s="1">
        <v>52.6</v>
      </c>
      <c r="B141" s="1">
        <v>37</v>
      </c>
      <c r="C141" s="1">
        <v>137</v>
      </c>
    </row>
    <row r="142" spans="1:3" x14ac:dyDescent="0.25">
      <c r="A142" s="1">
        <v>52.9</v>
      </c>
      <c r="B142" s="1">
        <v>37</v>
      </c>
      <c r="C142" s="1">
        <v>138</v>
      </c>
    </row>
    <row r="143" spans="1:3" x14ac:dyDescent="0.25">
      <c r="A143" s="1">
        <v>53.1</v>
      </c>
      <c r="B143" s="1">
        <v>37</v>
      </c>
      <c r="C143" s="1">
        <v>139</v>
      </c>
    </row>
    <row r="144" spans="1:3" x14ac:dyDescent="0.25">
      <c r="A144" s="1">
        <v>53.4</v>
      </c>
      <c r="B144" s="1">
        <v>37</v>
      </c>
      <c r="C144" s="1">
        <v>140</v>
      </c>
    </row>
    <row r="145" spans="1:3" x14ac:dyDescent="0.25">
      <c r="A145" s="1">
        <v>53.7</v>
      </c>
      <c r="B145" s="1">
        <v>37</v>
      </c>
      <c r="C145" s="1">
        <v>141</v>
      </c>
    </row>
    <row r="146" spans="1:3" x14ac:dyDescent="0.25">
      <c r="A146" s="1">
        <v>53.9</v>
      </c>
      <c r="B146" s="1">
        <v>37</v>
      </c>
      <c r="C146" s="1">
        <v>142</v>
      </c>
    </row>
    <row r="147" spans="1:3" x14ac:dyDescent="0.25">
      <c r="A147" s="1">
        <v>54</v>
      </c>
      <c r="B147" s="1">
        <v>37</v>
      </c>
      <c r="C147" s="1">
        <v>143</v>
      </c>
    </row>
    <row r="148" spans="1:3" x14ac:dyDescent="0.25">
      <c r="A148" s="1">
        <v>54</v>
      </c>
      <c r="B148" s="1">
        <v>37</v>
      </c>
      <c r="C148" s="1">
        <v>144</v>
      </c>
    </row>
    <row r="149" spans="1:3" x14ac:dyDescent="0.25">
      <c r="A149" s="1">
        <v>54</v>
      </c>
      <c r="B149" s="1">
        <v>37</v>
      </c>
      <c r="C149" s="1">
        <v>145</v>
      </c>
    </row>
    <row r="150" spans="1:3" x14ac:dyDescent="0.25">
      <c r="A150" s="1">
        <v>54</v>
      </c>
      <c r="B150" s="1">
        <v>37</v>
      </c>
      <c r="C150" s="1">
        <v>146</v>
      </c>
    </row>
    <row r="151" spans="1:3" x14ac:dyDescent="0.25">
      <c r="A151" s="1">
        <v>54</v>
      </c>
      <c r="B151" s="1">
        <v>37</v>
      </c>
      <c r="C151" s="1">
        <v>147</v>
      </c>
    </row>
    <row r="152" spans="1:3" x14ac:dyDescent="0.25">
      <c r="A152" s="1">
        <v>54</v>
      </c>
      <c r="B152" s="1">
        <v>37</v>
      </c>
      <c r="C152" s="1">
        <v>148</v>
      </c>
    </row>
    <row r="153" spans="1:3" x14ac:dyDescent="0.25">
      <c r="A153" s="1">
        <v>54</v>
      </c>
      <c r="B153" s="1">
        <v>37</v>
      </c>
      <c r="C153" s="1">
        <v>149</v>
      </c>
    </row>
    <row r="154" spans="1:3" x14ac:dyDescent="0.25">
      <c r="A154" s="1">
        <v>54</v>
      </c>
      <c r="B154" s="1">
        <v>37</v>
      </c>
      <c r="C154" s="1">
        <v>150</v>
      </c>
    </row>
    <row r="155" spans="1:3" x14ac:dyDescent="0.25">
      <c r="A155" s="1">
        <v>54</v>
      </c>
      <c r="B155" s="1">
        <v>37</v>
      </c>
      <c r="C155" s="1">
        <v>151</v>
      </c>
    </row>
    <row r="156" spans="1:3" x14ac:dyDescent="0.25">
      <c r="A156" s="1">
        <v>54</v>
      </c>
      <c r="B156" s="1">
        <v>37</v>
      </c>
      <c r="C156" s="1">
        <v>152</v>
      </c>
    </row>
    <row r="157" spans="1:3" x14ac:dyDescent="0.25">
      <c r="A157" s="1">
        <v>54</v>
      </c>
      <c r="B157" s="1">
        <v>37</v>
      </c>
      <c r="C157" s="1">
        <v>153</v>
      </c>
    </row>
    <row r="158" spans="1:3" x14ac:dyDescent="0.25">
      <c r="A158" s="1">
        <v>54</v>
      </c>
      <c r="B158" s="1">
        <v>37</v>
      </c>
      <c r="C158" s="1">
        <v>154</v>
      </c>
    </row>
    <row r="159" spans="1:3" x14ac:dyDescent="0.25">
      <c r="A159" s="1">
        <v>54</v>
      </c>
      <c r="B159" s="1">
        <v>37</v>
      </c>
      <c r="C159" s="1">
        <v>155</v>
      </c>
    </row>
    <row r="160" spans="1:3" x14ac:dyDescent="0.25">
      <c r="A160" s="1">
        <v>54</v>
      </c>
      <c r="B160" s="1">
        <v>37</v>
      </c>
      <c r="C160" s="1">
        <v>156</v>
      </c>
    </row>
    <row r="161" spans="1:3" x14ac:dyDescent="0.25">
      <c r="A161" s="1">
        <v>54</v>
      </c>
      <c r="B161" s="1">
        <v>37</v>
      </c>
      <c r="C161" s="1">
        <v>157</v>
      </c>
    </row>
    <row r="162" spans="1:3" x14ac:dyDescent="0.25">
      <c r="A162" s="1">
        <v>54</v>
      </c>
      <c r="B162" s="1">
        <v>37</v>
      </c>
      <c r="C162" s="1">
        <v>158</v>
      </c>
    </row>
    <row r="163" spans="1:3" x14ac:dyDescent="0.25">
      <c r="A163" s="1">
        <v>54</v>
      </c>
      <c r="B163" s="1">
        <v>37</v>
      </c>
      <c r="C163" s="1">
        <v>159</v>
      </c>
    </row>
    <row r="164" spans="1:3" x14ac:dyDescent="0.25">
      <c r="A164" s="1">
        <v>54</v>
      </c>
      <c r="B164" s="1">
        <v>37</v>
      </c>
      <c r="C164" s="1">
        <v>160</v>
      </c>
    </row>
    <row r="165" spans="1:3" x14ac:dyDescent="0.25">
      <c r="A165" s="1">
        <v>54</v>
      </c>
      <c r="B165" s="1">
        <v>37</v>
      </c>
      <c r="C165" s="1">
        <v>161</v>
      </c>
    </row>
    <row r="166" spans="1:3" x14ac:dyDescent="0.25">
      <c r="A166" s="1">
        <v>54</v>
      </c>
      <c r="B166" s="1">
        <v>37</v>
      </c>
      <c r="C166" s="1">
        <v>162</v>
      </c>
    </row>
    <row r="167" spans="1:3" x14ac:dyDescent="0.25">
      <c r="A167" s="1">
        <v>54</v>
      </c>
      <c r="B167" s="1">
        <v>37</v>
      </c>
      <c r="C167" s="1">
        <v>163</v>
      </c>
    </row>
    <row r="168" spans="1:3" x14ac:dyDescent="0.25">
      <c r="A168" s="1">
        <v>54</v>
      </c>
      <c r="B168" s="1">
        <v>37</v>
      </c>
      <c r="C168" s="1">
        <v>164</v>
      </c>
    </row>
    <row r="169" spans="1:3" x14ac:dyDescent="0.25">
      <c r="A169" s="1">
        <v>54</v>
      </c>
      <c r="B169" s="1">
        <v>37</v>
      </c>
      <c r="C169" s="1">
        <v>165</v>
      </c>
    </row>
    <row r="170" spans="1:3" x14ac:dyDescent="0.25">
      <c r="A170" s="1">
        <v>54</v>
      </c>
      <c r="B170" s="1">
        <v>37</v>
      </c>
      <c r="C170" s="1">
        <v>165.5</v>
      </c>
    </row>
    <row r="171" spans="1:3" x14ac:dyDescent="0.25">
      <c r="A171" s="1">
        <v>54.6</v>
      </c>
      <c r="B171" s="1">
        <v>38</v>
      </c>
      <c r="C171" s="1">
        <v>166</v>
      </c>
    </row>
    <row r="172" spans="1:3" x14ac:dyDescent="0.25">
      <c r="A172" s="1">
        <v>55.1</v>
      </c>
      <c r="B172" s="1">
        <v>38</v>
      </c>
      <c r="C172" s="1">
        <v>167</v>
      </c>
    </row>
    <row r="173" spans="1:3" x14ac:dyDescent="0.25">
      <c r="A173" s="1">
        <v>55.7</v>
      </c>
      <c r="B173" s="1">
        <v>38</v>
      </c>
      <c r="C173" s="1">
        <v>168</v>
      </c>
    </row>
    <row r="174" spans="1:3" x14ac:dyDescent="0.25">
      <c r="A174" s="1">
        <v>56.2</v>
      </c>
      <c r="B174" s="1">
        <v>38</v>
      </c>
      <c r="C174" s="1">
        <v>169</v>
      </c>
    </row>
    <row r="175" spans="1:3" x14ac:dyDescent="0.25">
      <c r="A175" s="1">
        <v>56.8</v>
      </c>
      <c r="B175" s="1">
        <v>38</v>
      </c>
      <c r="C175" s="1">
        <v>170</v>
      </c>
    </row>
    <row r="176" spans="1:3" x14ac:dyDescent="0.25">
      <c r="A176" s="1">
        <v>57.4</v>
      </c>
      <c r="B176" s="1">
        <v>38</v>
      </c>
      <c r="C176" s="1">
        <v>171</v>
      </c>
    </row>
    <row r="177" spans="1:3" x14ac:dyDescent="0.25">
      <c r="A177" s="1">
        <v>57.9</v>
      </c>
      <c r="B177" s="1">
        <v>38</v>
      </c>
      <c r="C177" s="1">
        <v>172</v>
      </c>
    </row>
    <row r="178" spans="1:3" x14ac:dyDescent="0.25">
      <c r="A178" s="1">
        <v>58.5</v>
      </c>
      <c r="B178" s="1">
        <v>38</v>
      </c>
      <c r="C178" s="1">
        <v>173</v>
      </c>
    </row>
    <row r="179" spans="1:3" x14ac:dyDescent="0.25">
      <c r="A179" s="1">
        <v>59</v>
      </c>
      <c r="B179" s="1">
        <v>38</v>
      </c>
      <c r="C179" s="1">
        <v>174</v>
      </c>
    </row>
    <row r="180" spans="1:3" x14ac:dyDescent="0.25">
      <c r="A180" s="1">
        <v>59.6</v>
      </c>
      <c r="B180" s="1">
        <v>38</v>
      </c>
      <c r="C180" s="1">
        <v>175</v>
      </c>
    </row>
    <row r="181" spans="1:3" x14ac:dyDescent="0.25">
      <c r="A181" s="1">
        <v>60.2</v>
      </c>
      <c r="B181" s="1">
        <v>38</v>
      </c>
      <c r="C181" s="1">
        <v>176</v>
      </c>
    </row>
    <row r="182" spans="1:3" x14ac:dyDescent="0.25">
      <c r="A182" s="1">
        <v>60.7</v>
      </c>
      <c r="B182" s="1">
        <v>38</v>
      </c>
      <c r="C182" s="1">
        <v>177</v>
      </c>
    </row>
    <row r="183" spans="1:3" x14ac:dyDescent="0.25">
      <c r="A183" s="1">
        <v>61.3</v>
      </c>
      <c r="B183" s="1">
        <v>38</v>
      </c>
      <c r="C183" s="1">
        <v>178</v>
      </c>
    </row>
    <row r="184" spans="1:3" x14ac:dyDescent="0.25">
      <c r="A184" s="1">
        <v>61.8</v>
      </c>
      <c r="B184" s="1">
        <v>38</v>
      </c>
      <c r="C184" s="1">
        <v>179</v>
      </c>
    </row>
    <row r="185" spans="1:3" x14ac:dyDescent="0.25">
      <c r="A185" s="1">
        <v>62.4</v>
      </c>
      <c r="B185" s="1">
        <v>38</v>
      </c>
      <c r="C185" s="1">
        <v>180</v>
      </c>
    </row>
    <row r="186" spans="1:3" x14ac:dyDescent="0.25">
      <c r="A186" s="1">
        <v>63</v>
      </c>
      <c r="B186" s="1">
        <v>38</v>
      </c>
      <c r="C186" s="1">
        <v>181</v>
      </c>
    </row>
    <row r="187" spans="1:3" x14ac:dyDescent="0.25">
      <c r="A187" s="1">
        <v>63.5</v>
      </c>
      <c r="B187" s="1">
        <v>38</v>
      </c>
      <c r="C187" s="1">
        <v>182</v>
      </c>
    </row>
    <row r="188" spans="1:3" x14ac:dyDescent="0.25">
      <c r="A188" s="1">
        <v>64.099999999999994</v>
      </c>
      <c r="B188" s="1">
        <v>38</v>
      </c>
      <c r="C188" s="1">
        <v>183</v>
      </c>
    </row>
    <row r="189" spans="1:3" x14ac:dyDescent="0.25">
      <c r="A189" s="1">
        <v>64.599999999999994</v>
      </c>
      <c r="B189" s="1">
        <v>38</v>
      </c>
      <c r="C189" s="1">
        <v>184</v>
      </c>
    </row>
    <row r="190" spans="1:3" x14ac:dyDescent="0.25">
      <c r="A190" s="1">
        <v>65.2</v>
      </c>
      <c r="B190" s="1">
        <v>38</v>
      </c>
      <c r="C190" s="1">
        <v>185</v>
      </c>
    </row>
    <row r="191" spans="1:3" x14ac:dyDescent="0.25">
      <c r="A191" s="1">
        <v>65.8</v>
      </c>
      <c r="B191" s="1">
        <v>38</v>
      </c>
      <c r="C191" s="1">
        <v>186</v>
      </c>
    </row>
    <row r="192" spans="1:3" x14ac:dyDescent="0.25">
      <c r="A192" s="1">
        <v>66</v>
      </c>
      <c r="B192" s="1">
        <v>38.5</v>
      </c>
      <c r="C192" s="1">
        <v>187</v>
      </c>
    </row>
    <row r="193" spans="1:3" x14ac:dyDescent="0.25">
      <c r="A193" s="1">
        <v>66</v>
      </c>
      <c r="B193" s="1">
        <v>38.5</v>
      </c>
      <c r="C193" s="1">
        <v>188</v>
      </c>
    </row>
    <row r="194" spans="1:3" x14ac:dyDescent="0.25">
      <c r="A194" s="1">
        <v>66</v>
      </c>
      <c r="B194" s="1">
        <v>38.5</v>
      </c>
      <c r="C194" s="1">
        <v>189</v>
      </c>
    </row>
    <row r="195" spans="1:3" x14ac:dyDescent="0.25">
      <c r="A195" s="1">
        <v>66</v>
      </c>
      <c r="B195" s="1">
        <v>38.5</v>
      </c>
      <c r="C195" s="1">
        <v>190</v>
      </c>
    </row>
    <row r="196" spans="1:3" x14ac:dyDescent="0.25">
      <c r="A196" s="1">
        <v>66</v>
      </c>
      <c r="B196" s="1">
        <v>38.5</v>
      </c>
      <c r="C196" s="1">
        <v>191</v>
      </c>
    </row>
    <row r="197" spans="1:3" x14ac:dyDescent="0.25">
      <c r="A197" s="1">
        <v>66</v>
      </c>
      <c r="B197" s="1">
        <v>38.5</v>
      </c>
      <c r="C197" s="1">
        <v>192</v>
      </c>
    </row>
    <row r="198" spans="1:3" x14ac:dyDescent="0.25">
      <c r="A198" s="1">
        <v>66</v>
      </c>
      <c r="B198" s="1">
        <v>38.5</v>
      </c>
      <c r="C198" s="1">
        <v>193</v>
      </c>
    </row>
    <row r="199" spans="1:3" x14ac:dyDescent="0.25">
      <c r="A199" s="1">
        <v>66</v>
      </c>
      <c r="B199" s="1">
        <v>38.5</v>
      </c>
      <c r="C199" s="1">
        <v>194</v>
      </c>
    </row>
    <row r="200" spans="1:3" x14ac:dyDescent="0.25">
      <c r="A200" s="1">
        <v>66</v>
      </c>
      <c r="B200" s="1">
        <v>38.5</v>
      </c>
      <c r="C200" s="1">
        <v>195</v>
      </c>
    </row>
    <row r="201" spans="1:3" x14ac:dyDescent="0.25">
      <c r="A201" s="1">
        <v>66</v>
      </c>
      <c r="B201" s="1">
        <v>38.5</v>
      </c>
      <c r="C201" s="1">
        <v>196</v>
      </c>
    </row>
    <row r="202" spans="1:3" x14ac:dyDescent="0.25">
      <c r="A202" s="1">
        <v>66</v>
      </c>
      <c r="B202" s="1">
        <v>38.5</v>
      </c>
      <c r="C202" s="1">
        <v>197</v>
      </c>
    </row>
    <row r="203" spans="1:3" x14ac:dyDescent="0.25">
      <c r="A203" s="1">
        <v>66</v>
      </c>
      <c r="B203" s="1">
        <v>38.5</v>
      </c>
      <c r="C203" s="1">
        <v>198</v>
      </c>
    </row>
    <row r="204" spans="1:3" x14ac:dyDescent="0.25">
      <c r="A204" s="1">
        <v>66</v>
      </c>
      <c r="B204" s="1">
        <v>38.5</v>
      </c>
      <c r="C204" s="1">
        <v>199</v>
      </c>
    </row>
    <row r="205" spans="1:3" x14ac:dyDescent="0.25">
      <c r="A205" s="1">
        <v>66</v>
      </c>
      <c r="B205" s="1">
        <v>38.5</v>
      </c>
      <c r="C205" s="1">
        <v>200</v>
      </c>
    </row>
    <row r="206" spans="1:3" x14ac:dyDescent="0.25">
      <c r="A206" s="1">
        <v>66</v>
      </c>
      <c r="B206" s="1">
        <v>38.5</v>
      </c>
      <c r="C206" s="1">
        <v>201</v>
      </c>
    </row>
    <row r="207" spans="1:3" x14ac:dyDescent="0.25">
      <c r="A207" s="1">
        <v>66</v>
      </c>
      <c r="B207" s="1">
        <v>38.5</v>
      </c>
      <c r="C207" s="1">
        <v>202</v>
      </c>
    </row>
    <row r="208" spans="1:3" x14ac:dyDescent="0.25">
      <c r="A208" s="1">
        <v>66</v>
      </c>
      <c r="B208" s="1">
        <v>38.5</v>
      </c>
      <c r="C208" s="1">
        <v>203</v>
      </c>
    </row>
    <row r="209" spans="1:3" x14ac:dyDescent="0.25">
      <c r="A209" s="1">
        <v>66</v>
      </c>
      <c r="B209" s="1">
        <v>38.5</v>
      </c>
      <c r="C209" s="1">
        <v>204</v>
      </c>
    </row>
    <row r="210" spans="1:3" x14ac:dyDescent="0.25">
      <c r="A210" s="1">
        <v>66</v>
      </c>
      <c r="B210" s="1">
        <v>38.5</v>
      </c>
      <c r="C210" s="1">
        <v>205</v>
      </c>
    </row>
    <row r="211" spans="1:3" x14ac:dyDescent="0.25">
      <c r="A211" s="1">
        <v>66</v>
      </c>
      <c r="B211" s="1">
        <v>38.5</v>
      </c>
      <c r="C211" s="1">
        <v>206</v>
      </c>
    </row>
    <row r="212" spans="1:3" x14ac:dyDescent="0.25">
      <c r="A212" s="1">
        <v>66</v>
      </c>
      <c r="B212" s="1">
        <v>38.5</v>
      </c>
      <c r="C212" s="1">
        <v>207</v>
      </c>
    </row>
    <row r="213" spans="1:3" x14ac:dyDescent="0.25">
      <c r="A213" s="1">
        <v>66</v>
      </c>
      <c r="B213" s="1">
        <v>38.5</v>
      </c>
      <c r="C213" s="1">
        <v>208</v>
      </c>
    </row>
    <row r="214" spans="1:3" x14ac:dyDescent="0.25">
      <c r="A214" s="1">
        <v>66</v>
      </c>
      <c r="B214" s="1">
        <v>38.5</v>
      </c>
      <c r="C214" s="1">
        <v>209</v>
      </c>
    </row>
    <row r="215" spans="1:3" x14ac:dyDescent="0.25">
      <c r="A215" s="1">
        <v>66</v>
      </c>
      <c r="B215" s="1">
        <v>38.5</v>
      </c>
      <c r="C215" s="1">
        <v>210</v>
      </c>
    </row>
    <row r="216" spans="1:3" x14ac:dyDescent="0.25">
      <c r="A216" s="1">
        <v>66</v>
      </c>
      <c r="B216" s="1">
        <v>38.5</v>
      </c>
      <c r="C216" s="1">
        <v>211</v>
      </c>
    </row>
    <row r="217" spans="1:3" x14ac:dyDescent="0.25">
      <c r="A217" s="1">
        <v>66</v>
      </c>
      <c r="B217" s="1">
        <v>38.5</v>
      </c>
      <c r="C217" s="1">
        <v>212</v>
      </c>
    </row>
    <row r="218" spans="1:3" x14ac:dyDescent="0.25">
      <c r="A218" s="1">
        <v>66</v>
      </c>
      <c r="B218" s="1">
        <v>38.5</v>
      </c>
      <c r="C218" s="1">
        <v>213</v>
      </c>
    </row>
  </sheetData>
  <mergeCells count="1">
    <mergeCell ref="A1:N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K15"/>
  <sheetViews>
    <sheetView workbookViewId="0">
      <selection activeCell="D6" sqref="D6:D8"/>
    </sheetView>
  </sheetViews>
  <sheetFormatPr defaultRowHeight="13.8" x14ac:dyDescent="0.25"/>
  <cols>
    <col min="1" max="5" width="20.21875" customWidth="1"/>
    <col min="7" max="11" width="14.21875" style="46" customWidth="1"/>
  </cols>
  <sheetData>
    <row r="1" spans="1:10" ht="15.6" x14ac:dyDescent="0.25">
      <c r="A1" s="81" t="s">
        <v>95</v>
      </c>
      <c r="B1" s="81"/>
      <c r="C1" s="81"/>
      <c r="D1" s="81"/>
      <c r="E1" s="81"/>
    </row>
    <row r="2" spans="1:10" ht="24" x14ac:dyDescent="0.25">
      <c r="A2" s="43" t="s">
        <v>90</v>
      </c>
      <c r="B2" s="41" t="s">
        <v>91</v>
      </c>
      <c r="C2" s="41" t="s">
        <v>92</v>
      </c>
      <c r="D2" s="41" t="s">
        <v>93</v>
      </c>
      <c r="E2" s="44" t="s">
        <v>94</v>
      </c>
    </row>
    <row r="3" spans="1:10" x14ac:dyDescent="0.25">
      <c r="A3" s="37" t="s">
        <v>55</v>
      </c>
      <c r="B3" s="45">
        <v>2193.14</v>
      </c>
      <c r="C3" s="45">
        <v>8449.1</v>
      </c>
      <c r="D3" s="38">
        <v>72.34</v>
      </c>
      <c r="E3" s="38">
        <v>3.63</v>
      </c>
      <c r="G3" s="49"/>
      <c r="H3" s="49"/>
      <c r="I3" s="49"/>
      <c r="J3" s="49"/>
    </row>
    <row r="4" spans="1:10" x14ac:dyDescent="0.25">
      <c r="A4" s="37" t="s">
        <v>13</v>
      </c>
      <c r="B4" s="45">
        <v>2472.58</v>
      </c>
      <c r="C4" s="45">
        <v>7786.97</v>
      </c>
      <c r="D4" s="38">
        <v>76.13</v>
      </c>
      <c r="E4" s="38">
        <v>3.55</v>
      </c>
      <c r="G4" s="49"/>
      <c r="H4" s="49"/>
      <c r="I4" s="49"/>
      <c r="J4" s="49"/>
    </row>
    <row r="5" spans="1:10" x14ac:dyDescent="0.25">
      <c r="A5" s="37" t="s">
        <v>14</v>
      </c>
      <c r="B5" s="45">
        <v>2314.6799999999998</v>
      </c>
      <c r="C5" s="45">
        <v>8301.2000000000007</v>
      </c>
      <c r="D5" s="38">
        <v>69.67</v>
      </c>
      <c r="E5" s="38">
        <v>3.38</v>
      </c>
      <c r="G5" s="49"/>
      <c r="H5" s="49"/>
      <c r="I5" s="49"/>
      <c r="J5" s="49"/>
    </row>
    <row r="6" spans="1:10" x14ac:dyDescent="0.25">
      <c r="A6" s="37" t="s">
        <v>15</v>
      </c>
      <c r="B6" s="48">
        <v>1868.57</v>
      </c>
      <c r="C6" s="45">
        <v>6228.41</v>
      </c>
      <c r="D6" s="38">
        <v>63.25</v>
      </c>
      <c r="E6" s="38">
        <v>2.81</v>
      </c>
      <c r="G6" s="49"/>
      <c r="H6" s="49"/>
      <c r="I6" s="49"/>
      <c r="J6" s="49"/>
    </row>
    <row r="7" spans="1:10" x14ac:dyDescent="0.25">
      <c r="A7" s="37" t="s">
        <v>16</v>
      </c>
      <c r="B7" s="45">
        <v>2151.5700000000002</v>
      </c>
      <c r="C7" s="45">
        <v>5116.8999999999996</v>
      </c>
      <c r="D7" s="38">
        <v>50.5</v>
      </c>
      <c r="E7" s="38">
        <v>2.76</v>
      </c>
      <c r="G7" s="49"/>
      <c r="H7" s="49"/>
      <c r="I7" s="49"/>
      <c r="J7" s="49"/>
    </row>
    <row r="8" spans="1:10" x14ac:dyDescent="0.25">
      <c r="A8" s="37" t="s">
        <v>17</v>
      </c>
      <c r="B8" s="45">
        <v>2132.71</v>
      </c>
      <c r="C8" s="45">
        <v>5310.56</v>
      </c>
      <c r="D8" s="38">
        <v>45.09</v>
      </c>
      <c r="E8" s="38">
        <v>2.57</v>
      </c>
      <c r="G8" s="49"/>
      <c r="H8" s="49"/>
      <c r="I8" s="49"/>
      <c r="J8" s="49"/>
    </row>
    <row r="10" spans="1:10" x14ac:dyDescent="0.25">
      <c r="G10" s="49"/>
    </row>
    <row r="13" spans="1:10" x14ac:dyDescent="0.25">
      <c r="B13" s="47"/>
      <c r="C13" s="47"/>
      <c r="D13" s="47"/>
    </row>
    <row r="14" spans="1:10" x14ac:dyDescent="0.25">
      <c r="D14" s="47"/>
    </row>
    <row r="15" spans="1:10" x14ac:dyDescent="0.25">
      <c r="D15" s="47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"/>
  <sheetViews>
    <sheetView zoomScale="80" zoomScaleNormal="80" workbookViewId="0">
      <selection activeCell="L11" sqref="L11:L17"/>
    </sheetView>
  </sheetViews>
  <sheetFormatPr defaultRowHeight="13.8" x14ac:dyDescent="0.25"/>
  <cols>
    <col min="1" max="1" width="24.33203125" style="40" customWidth="1"/>
    <col min="2" max="4" width="9" style="40"/>
    <col min="5" max="5" width="11.6640625" style="40" customWidth="1"/>
    <col min="6" max="12" width="9" style="40"/>
  </cols>
  <sheetData>
    <row r="1" spans="1:18" x14ac:dyDescent="0.25">
      <c r="A1" s="78" t="s">
        <v>96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8" ht="42" x14ac:dyDescent="0.25">
      <c r="A2" s="42" t="s">
        <v>90</v>
      </c>
      <c r="B2" s="50" t="s">
        <v>104</v>
      </c>
      <c r="C2" s="50" t="s">
        <v>105</v>
      </c>
      <c r="D2" s="50" t="s">
        <v>106</v>
      </c>
      <c r="E2" s="50" t="s">
        <v>107</v>
      </c>
      <c r="F2" s="50" t="s">
        <v>108</v>
      </c>
      <c r="G2" s="50" t="s">
        <v>109</v>
      </c>
      <c r="H2" s="50" t="s">
        <v>110</v>
      </c>
      <c r="I2" s="50" t="s">
        <v>111</v>
      </c>
      <c r="J2" s="50" t="s">
        <v>112</v>
      </c>
      <c r="K2" s="50" t="s">
        <v>113</v>
      </c>
      <c r="L2" s="50" t="s">
        <v>114</v>
      </c>
    </row>
    <row r="3" spans="1:18" x14ac:dyDescent="0.25">
      <c r="A3" s="21" t="s">
        <v>55</v>
      </c>
      <c r="B3" s="51">
        <v>9</v>
      </c>
      <c r="C3" s="51">
        <v>12</v>
      </c>
      <c r="D3" s="51">
        <v>13</v>
      </c>
      <c r="E3" s="51">
        <v>7.5</v>
      </c>
      <c r="F3" s="52">
        <v>7</v>
      </c>
      <c r="G3" s="52">
        <v>8</v>
      </c>
      <c r="H3" s="52">
        <v>3.5</v>
      </c>
      <c r="I3" s="52">
        <v>8</v>
      </c>
      <c r="J3" s="40">
        <v>4</v>
      </c>
      <c r="K3" s="52">
        <v>3.5</v>
      </c>
      <c r="L3" s="52">
        <f>SUM(B3:K3)</f>
        <v>75.5</v>
      </c>
    </row>
    <row r="4" spans="1:18" x14ac:dyDescent="0.25">
      <c r="A4" s="21" t="s">
        <v>98</v>
      </c>
      <c r="B4" s="51">
        <v>8</v>
      </c>
      <c r="C4" s="51">
        <v>11.5</v>
      </c>
      <c r="D4" s="51">
        <v>14</v>
      </c>
      <c r="E4" s="51">
        <v>8</v>
      </c>
      <c r="F4" s="52">
        <v>6.5</v>
      </c>
      <c r="G4" s="52">
        <v>11.5</v>
      </c>
      <c r="H4" s="52">
        <v>5</v>
      </c>
      <c r="I4" s="52">
        <v>9</v>
      </c>
      <c r="J4" s="40">
        <v>3.5</v>
      </c>
      <c r="K4" s="52">
        <v>3</v>
      </c>
      <c r="L4" s="52">
        <f t="shared" ref="L4:L17" si="0">SUM(B4:K4)</f>
        <v>80</v>
      </c>
    </row>
    <row r="5" spans="1:18" x14ac:dyDescent="0.25">
      <c r="A5" s="21" t="s">
        <v>99</v>
      </c>
      <c r="B5" s="51">
        <v>8.5</v>
      </c>
      <c r="C5" s="51">
        <v>14</v>
      </c>
      <c r="D5" s="51">
        <v>13.5</v>
      </c>
      <c r="E5" s="51">
        <v>8</v>
      </c>
      <c r="F5" s="52">
        <v>7.5</v>
      </c>
      <c r="G5" s="52">
        <v>11</v>
      </c>
      <c r="H5" s="52">
        <v>3.5</v>
      </c>
      <c r="I5" s="52">
        <v>7.5</v>
      </c>
      <c r="J5" s="40">
        <v>4</v>
      </c>
      <c r="K5" s="52">
        <v>4.5</v>
      </c>
      <c r="L5" s="52">
        <f t="shared" si="0"/>
        <v>82</v>
      </c>
    </row>
    <row r="6" spans="1:18" x14ac:dyDescent="0.25">
      <c r="A6" s="21" t="s">
        <v>100</v>
      </c>
      <c r="B6" s="51">
        <v>9</v>
      </c>
      <c r="C6" s="51">
        <v>10.5</v>
      </c>
      <c r="D6" s="51">
        <v>14</v>
      </c>
      <c r="E6" s="52">
        <v>8.5</v>
      </c>
      <c r="F6" s="52">
        <v>7.5</v>
      </c>
      <c r="G6" s="52">
        <v>12.5</v>
      </c>
      <c r="H6" s="52">
        <v>4</v>
      </c>
      <c r="I6" s="52">
        <v>8.5</v>
      </c>
      <c r="J6" s="40">
        <v>3.5</v>
      </c>
      <c r="K6" s="52">
        <v>4</v>
      </c>
      <c r="L6" s="52">
        <f t="shared" si="0"/>
        <v>82</v>
      </c>
    </row>
    <row r="7" spans="1:18" x14ac:dyDescent="0.25">
      <c r="A7" s="21" t="s">
        <v>101</v>
      </c>
      <c r="B7" s="51">
        <v>8.5</v>
      </c>
      <c r="C7" s="51">
        <v>12.5</v>
      </c>
      <c r="D7" s="51">
        <v>12.5</v>
      </c>
      <c r="E7" s="52">
        <v>8</v>
      </c>
      <c r="F7" s="52">
        <v>6.5</v>
      </c>
      <c r="G7" s="52">
        <v>13.5</v>
      </c>
      <c r="H7" s="52">
        <v>5</v>
      </c>
      <c r="I7" s="52">
        <v>9</v>
      </c>
      <c r="J7" s="40">
        <v>4.5</v>
      </c>
      <c r="K7" s="52">
        <v>4</v>
      </c>
      <c r="L7" s="52">
        <f t="shared" si="0"/>
        <v>84</v>
      </c>
    </row>
    <row r="8" spans="1:18" x14ac:dyDescent="0.25">
      <c r="A8" s="21" t="s">
        <v>102</v>
      </c>
      <c r="B8" s="51">
        <v>7</v>
      </c>
      <c r="C8" s="51">
        <v>13</v>
      </c>
      <c r="D8" s="51">
        <v>13</v>
      </c>
      <c r="E8" s="52">
        <v>8.5</v>
      </c>
      <c r="F8" s="52">
        <v>9</v>
      </c>
      <c r="G8" s="52">
        <v>14</v>
      </c>
      <c r="H8" s="52">
        <v>3</v>
      </c>
      <c r="I8" s="52">
        <v>8.5</v>
      </c>
      <c r="J8" s="40">
        <v>4.5</v>
      </c>
      <c r="K8" s="52">
        <v>4.5</v>
      </c>
      <c r="L8" s="52">
        <f t="shared" si="0"/>
        <v>85</v>
      </c>
    </row>
    <row r="9" spans="1:18" x14ac:dyDescent="0.25">
      <c r="A9" s="21" t="s">
        <v>103</v>
      </c>
      <c r="B9" s="51">
        <v>9.5</v>
      </c>
      <c r="C9" s="51">
        <v>14</v>
      </c>
      <c r="D9" s="51">
        <v>14.5</v>
      </c>
      <c r="E9" s="52">
        <v>7.5</v>
      </c>
      <c r="F9" s="52">
        <v>8.5</v>
      </c>
      <c r="G9" s="53">
        <v>13.5</v>
      </c>
      <c r="H9" s="53">
        <v>4</v>
      </c>
      <c r="I9" s="40">
        <v>9</v>
      </c>
      <c r="J9" s="40">
        <v>4</v>
      </c>
      <c r="K9" s="40">
        <v>4.5</v>
      </c>
      <c r="L9" s="52">
        <f t="shared" si="0"/>
        <v>89</v>
      </c>
    </row>
    <row r="10" spans="1:18" x14ac:dyDescent="0.25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2"/>
    </row>
    <row r="11" spans="1:18" x14ac:dyDescent="0.25">
      <c r="A11" s="21" t="s">
        <v>15</v>
      </c>
      <c r="B11" s="51">
        <v>5</v>
      </c>
      <c r="C11" s="51">
        <v>8.5</v>
      </c>
      <c r="D11" s="51">
        <v>9</v>
      </c>
      <c r="E11" s="52">
        <v>7.5</v>
      </c>
      <c r="F11" s="52">
        <v>8</v>
      </c>
      <c r="G11" s="54">
        <v>10</v>
      </c>
      <c r="H11" s="54">
        <v>3</v>
      </c>
      <c r="I11" s="40">
        <v>9.5</v>
      </c>
      <c r="J11" s="52">
        <v>2</v>
      </c>
      <c r="K11" s="40">
        <v>3</v>
      </c>
      <c r="L11" s="52">
        <f>SUM(B11:K11)</f>
        <v>65.5</v>
      </c>
      <c r="N11" s="47"/>
      <c r="O11" s="47"/>
      <c r="R11" s="47"/>
    </row>
    <row r="12" spans="1:18" x14ac:dyDescent="0.25">
      <c r="A12" s="21" t="s">
        <v>16</v>
      </c>
      <c r="B12" s="51">
        <v>7</v>
      </c>
      <c r="C12" s="51">
        <v>5</v>
      </c>
      <c r="D12" s="51">
        <v>10</v>
      </c>
      <c r="E12" s="52">
        <v>8</v>
      </c>
      <c r="F12" s="52">
        <v>7.5</v>
      </c>
      <c r="G12" s="54">
        <v>8.5</v>
      </c>
      <c r="H12" s="54">
        <v>3.5</v>
      </c>
      <c r="I12" s="40">
        <v>8.5</v>
      </c>
      <c r="J12" s="52">
        <v>3</v>
      </c>
      <c r="K12" s="40">
        <v>4</v>
      </c>
      <c r="L12" s="52">
        <f t="shared" si="0"/>
        <v>65</v>
      </c>
      <c r="N12" s="47"/>
      <c r="O12" s="47"/>
      <c r="R12" s="47"/>
    </row>
    <row r="13" spans="1:18" x14ac:dyDescent="0.25">
      <c r="A13" s="21" t="s">
        <v>17</v>
      </c>
      <c r="B13" s="51">
        <v>8</v>
      </c>
      <c r="C13" s="51">
        <v>7.5</v>
      </c>
      <c r="D13" s="51">
        <v>8.5</v>
      </c>
      <c r="E13" s="52">
        <v>6</v>
      </c>
      <c r="F13" s="52">
        <v>8</v>
      </c>
      <c r="G13" s="54">
        <v>9.5</v>
      </c>
      <c r="H13" s="54">
        <v>4</v>
      </c>
      <c r="I13" s="40">
        <v>9</v>
      </c>
      <c r="J13" s="52">
        <v>4.5</v>
      </c>
      <c r="K13" s="40">
        <v>4.5</v>
      </c>
      <c r="L13" s="52">
        <f t="shared" si="0"/>
        <v>69.5</v>
      </c>
      <c r="N13" s="47"/>
      <c r="O13" s="47"/>
      <c r="R13" s="47"/>
    </row>
    <row r="14" spans="1:18" x14ac:dyDescent="0.25">
      <c r="A14" s="21" t="s">
        <v>47</v>
      </c>
      <c r="B14" s="51">
        <v>9</v>
      </c>
      <c r="C14" s="51">
        <v>9</v>
      </c>
      <c r="D14" s="51">
        <v>10</v>
      </c>
      <c r="E14" s="52">
        <v>6.5</v>
      </c>
      <c r="F14" s="52">
        <v>7.5</v>
      </c>
      <c r="G14" s="52">
        <v>10</v>
      </c>
      <c r="H14" s="54">
        <v>5</v>
      </c>
      <c r="I14" s="52">
        <v>8.5</v>
      </c>
      <c r="J14" s="52">
        <v>3</v>
      </c>
      <c r="K14" s="40">
        <v>3</v>
      </c>
      <c r="L14" s="52">
        <f t="shared" si="0"/>
        <v>71.5</v>
      </c>
      <c r="N14" s="47"/>
      <c r="O14" s="47"/>
      <c r="R14" s="47"/>
    </row>
    <row r="15" spans="1:18" x14ac:dyDescent="0.25">
      <c r="A15" s="21" t="s">
        <v>48</v>
      </c>
      <c r="B15" s="51">
        <v>8.5</v>
      </c>
      <c r="C15" s="51">
        <v>9.5</v>
      </c>
      <c r="D15" s="51">
        <v>10</v>
      </c>
      <c r="E15" s="52">
        <v>7</v>
      </c>
      <c r="F15" s="52">
        <v>9</v>
      </c>
      <c r="G15" s="52">
        <v>8.5</v>
      </c>
      <c r="H15" s="54">
        <v>3</v>
      </c>
      <c r="I15" s="40">
        <v>9</v>
      </c>
      <c r="J15" s="52">
        <v>3.5</v>
      </c>
      <c r="K15" s="40">
        <v>3.5</v>
      </c>
      <c r="L15" s="52">
        <f t="shared" si="0"/>
        <v>71.5</v>
      </c>
      <c r="N15" s="47"/>
      <c r="O15" s="47"/>
      <c r="R15" s="47"/>
    </row>
    <row r="16" spans="1:18" x14ac:dyDescent="0.25">
      <c r="A16" s="21" t="s">
        <v>49</v>
      </c>
      <c r="B16" s="51">
        <v>8</v>
      </c>
      <c r="C16" s="51">
        <v>10</v>
      </c>
      <c r="D16" s="51">
        <v>8</v>
      </c>
      <c r="E16" s="52">
        <v>6.5</v>
      </c>
      <c r="F16" s="52">
        <v>8.5</v>
      </c>
      <c r="G16" s="52">
        <v>10</v>
      </c>
      <c r="H16" s="54">
        <v>4.5</v>
      </c>
      <c r="I16" s="40">
        <v>9.5</v>
      </c>
      <c r="J16" s="52">
        <v>2</v>
      </c>
      <c r="K16" s="40">
        <v>4</v>
      </c>
      <c r="L16" s="52">
        <f t="shared" si="0"/>
        <v>71</v>
      </c>
      <c r="N16" s="47"/>
      <c r="O16" s="47"/>
      <c r="R16" s="47"/>
    </row>
    <row r="17" spans="1:18" x14ac:dyDescent="0.25">
      <c r="A17" s="21" t="s">
        <v>97</v>
      </c>
      <c r="B17" s="51">
        <v>7</v>
      </c>
      <c r="C17" s="51">
        <v>6.5</v>
      </c>
      <c r="D17" s="51">
        <v>7.5</v>
      </c>
      <c r="E17" s="52">
        <v>7.5</v>
      </c>
      <c r="F17" s="52">
        <v>7.5</v>
      </c>
      <c r="G17" s="52">
        <v>10</v>
      </c>
      <c r="H17" s="54">
        <v>5</v>
      </c>
      <c r="I17" s="40">
        <v>9</v>
      </c>
      <c r="J17" s="40">
        <v>3</v>
      </c>
      <c r="K17" s="40">
        <v>2.5</v>
      </c>
      <c r="L17" s="52">
        <f t="shared" si="0"/>
        <v>65.5</v>
      </c>
      <c r="N17" s="47"/>
      <c r="O17" s="47"/>
      <c r="R17" s="47"/>
    </row>
    <row r="19" spans="1:18" x14ac:dyDescent="0.25"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1:18" x14ac:dyDescent="0.25">
      <c r="B20" s="52"/>
      <c r="C20" s="52"/>
      <c r="D20" s="52"/>
      <c r="E20" s="52"/>
      <c r="F20" s="52"/>
      <c r="G20" s="52"/>
      <c r="H20" s="52"/>
      <c r="I20" s="52"/>
      <c r="J20" s="52"/>
      <c r="K20" s="52"/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7C34-E008-4C61-B605-EEF6C5AA1E62}">
  <dimension ref="A2:S186"/>
  <sheetViews>
    <sheetView tabSelected="1" workbookViewId="0">
      <selection activeCell="G193" sqref="G193"/>
    </sheetView>
  </sheetViews>
  <sheetFormatPr defaultRowHeight="13.8" x14ac:dyDescent="0.25"/>
  <cols>
    <col min="1" max="1" width="8.88671875" style="21"/>
    <col min="2" max="2" width="25" style="21" bestFit="1" customWidth="1"/>
    <col min="3" max="3" width="24.6640625" style="21" bestFit="1" customWidth="1"/>
    <col min="4" max="5" width="8.88671875" style="21"/>
    <col min="6" max="6" width="25" style="21" bestFit="1" customWidth="1"/>
    <col min="7" max="7" width="24.6640625" style="21" bestFit="1" customWidth="1"/>
    <col min="8" max="9" width="8.88671875" style="21"/>
    <col min="10" max="10" width="25" style="21" bestFit="1" customWidth="1"/>
    <col min="11" max="11" width="24.6640625" style="21" bestFit="1" customWidth="1"/>
    <col min="12" max="13" width="8.88671875" style="21"/>
    <col min="14" max="14" width="25" style="21" bestFit="1" customWidth="1"/>
    <col min="15" max="15" width="24.6640625" style="21" bestFit="1" customWidth="1"/>
    <col min="16" max="17" width="8.88671875" style="21"/>
    <col min="18" max="18" width="25" style="21" bestFit="1" customWidth="1"/>
    <col min="19" max="19" width="24.6640625" style="21" bestFit="1" customWidth="1"/>
    <col min="20" max="16384" width="8.88671875" style="21"/>
  </cols>
  <sheetData>
    <row r="2" spans="1:19" ht="14.4" thickBot="1" x14ac:dyDescent="0.3">
      <c r="A2" s="82" t="s">
        <v>123</v>
      </c>
      <c r="B2" s="82"/>
      <c r="C2" s="82"/>
      <c r="E2" s="82" t="s">
        <v>122</v>
      </c>
      <c r="F2" s="82"/>
      <c r="G2" s="82"/>
      <c r="I2" s="82" t="s">
        <v>121</v>
      </c>
      <c r="J2" s="82"/>
      <c r="K2" s="82"/>
      <c r="M2" s="82" t="s">
        <v>119</v>
      </c>
      <c r="N2" s="82"/>
      <c r="O2" s="82"/>
      <c r="Q2" s="82" t="s">
        <v>120</v>
      </c>
      <c r="R2" s="82"/>
      <c r="S2" s="82"/>
    </row>
    <row r="3" spans="1:19" ht="14.4" thickBot="1" x14ac:dyDescent="0.3">
      <c r="A3" s="83" t="s">
        <v>118</v>
      </c>
      <c r="B3" s="83" t="s">
        <v>115</v>
      </c>
      <c r="C3" s="83" t="s">
        <v>116</v>
      </c>
      <c r="E3" s="83" t="s">
        <v>118</v>
      </c>
      <c r="F3" s="83" t="s">
        <v>115</v>
      </c>
      <c r="G3" s="83" t="s">
        <v>116</v>
      </c>
      <c r="I3" s="83" t="s">
        <v>118</v>
      </c>
      <c r="J3" s="83" t="s">
        <v>115</v>
      </c>
      <c r="K3" s="83" t="s">
        <v>117</v>
      </c>
      <c r="M3" s="83" t="s">
        <v>118</v>
      </c>
      <c r="N3" s="83" t="s">
        <v>115</v>
      </c>
      <c r="O3" s="83" t="s">
        <v>117</v>
      </c>
      <c r="Q3" s="83" t="s">
        <v>118</v>
      </c>
      <c r="R3" s="83" t="s">
        <v>115</v>
      </c>
      <c r="S3" s="83" t="s">
        <v>117</v>
      </c>
    </row>
    <row r="4" spans="1:19" x14ac:dyDescent="0.25">
      <c r="A4" s="21">
        <v>1</v>
      </c>
      <c r="B4" s="21">
        <v>21</v>
      </c>
      <c r="C4" s="21">
        <v>5</v>
      </c>
      <c r="E4" s="21">
        <v>1</v>
      </c>
      <c r="F4" s="21">
        <v>23</v>
      </c>
      <c r="G4" s="21">
        <v>7</v>
      </c>
      <c r="I4" s="21">
        <v>1</v>
      </c>
      <c r="J4" s="21">
        <v>19</v>
      </c>
      <c r="K4" s="21">
        <v>5</v>
      </c>
      <c r="M4" s="21">
        <v>1</v>
      </c>
      <c r="N4" s="21">
        <v>19</v>
      </c>
      <c r="O4" s="21">
        <v>7</v>
      </c>
      <c r="Q4" s="57">
        <v>1</v>
      </c>
      <c r="R4" s="57">
        <v>21</v>
      </c>
      <c r="S4" s="57">
        <v>2</v>
      </c>
    </row>
    <row r="5" spans="1:19" x14ac:dyDescent="0.25">
      <c r="A5" s="21">
        <v>2</v>
      </c>
      <c r="B5" s="21">
        <v>20</v>
      </c>
      <c r="C5" s="21">
        <v>5</v>
      </c>
      <c r="E5" s="21">
        <v>2</v>
      </c>
      <c r="F5" s="21">
        <v>21</v>
      </c>
      <c r="G5" s="21">
        <v>6</v>
      </c>
      <c r="I5" s="21">
        <v>2</v>
      </c>
      <c r="J5" s="21">
        <v>22</v>
      </c>
      <c r="K5" s="21">
        <v>6</v>
      </c>
      <c r="M5" s="21">
        <v>2</v>
      </c>
      <c r="N5" s="21">
        <v>18</v>
      </c>
      <c r="O5" s="21">
        <v>7</v>
      </c>
      <c r="Q5" s="57">
        <v>2</v>
      </c>
      <c r="R5" s="57">
        <v>21</v>
      </c>
      <c r="S5" s="57">
        <v>4</v>
      </c>
    </row>
    <row r="6" spans="1:19" x14ac:dyDescent="0.25">
      <c r="A6" s="21">
        <v>3</v>
      </c>
      <c r="B6" s="21">
        <v>19</v>
      </c>
      <c r="C6" s="21">
        <v>4</v>
      </c>
      <c r="E6" s="21">
        <v>3</v>
      </c>
      <c r="F6" s="21">
        <v>21</v>
      </c>
      <c r="G6" s="21">
        <v>6</v>
      </c>
      <c r="I6" s="21">
        <v>3</v>
      </c>
      <c r="J6" s="21">
        <v>22</v>
      </c>
      <c r="K6" s="21">
        <v>4</v>
      </c>
      <c r="M6" s="21">
        <v>3</v>
      </c>
      <c r="N6" s="21">
        <v>19</v>
      </c>
      <c r="O6" s="21">
        <v>8</v>
      </c>
      <c r="Q6" s="57">
        <v>3</v>
      </c>
      <c r="R6" s="57">
        <v>23</v>
      </c>
      <c r="S6" s="57">
        <v>5</v>
      </c>
    </row>
    <row r="7" spans="1:19" x14ac:dyDescent="0.25">
      <c r="A7" s="21">
        <v>4</v>
      </c>
      <c r="B7" s="21">
        <v>20</v>
      </c>
      <c r="C7" s="21">
        <v>2</v>
      </c>
      <c r="E7" s="21">
        <v>4</v>
      </c>
      <c r="F7" s="21">
        <v>23</v>
      </c>
      <c r="G7" s="21">
        <v>4</v>
      </c>
      <c r="I7" s="21">
        <v>4</v>
      </c>
      <c r="J7" s="21">
        <v>25</v>
      </c>
      <c r="K7" s="21">
        <v>8</v>
      </c>
      <c r="M7" s="21">
        <v>4</v>
      </c>
      <c r="N7" s="21">
        <v>19</v>
      </c>
      <c r="O7" s="21">
        <v>4</v>
      </c>
      <c r="Q7" s="57">
        <v>4</v>
      </c>
      <c r="R7" s="57">
        <v>22</v>
      </c>
      <c r="S7" s="57">
        <v>5</v>
      </c>
    </row>
    <row r="8" spans="1:19" x14ac:dyDescent="0.25">
      <c r="A8" s="21">
        <v>5</v>
      </c>
      <c r="B8" s="21">
        <v>18</v>
      </c>
      <c r="C8" s="21">
        <v>3</v>
      </c>
      <c r="E8" s="21">
        <v>5</v>
      </c>
      <c r="F8" s="21">
        <v>22</v>
      </c>
      <c r="G8" s="21">
        <v>5</v>
      </c>
      <c r="I8" s="21">
        <v>5</v>
      </c>
      <c r="J8" s="21">
        <v>25</v>
      </c>
      <c r="K8" s="21">
        <v>8</v>
      </c>
      <c r="M8" s="21">
        <v>5</v>
      </c>
      <c r="N8" s="21">
        <v>20</v>
      </c>
      <c r="O8" s="21">
        <v>6</v>
      </c>
      <c r="Q8" s="57">
        <v>5</v>
      </c>
      <c r="R8" s="57">
        <v>21</v>
      </c>
      <c r="S8" s="57">
        <v>5</v>
      </c>
    </row>
    <row r="9" spans="1:19" x14ac:dyDescent="0.25">
      <c r="A9" s="21">
        <v>6</v>
      </c>
      <c r="B9" s="21">
        <v>21</v>
      </c>
      <c r="C9" s="21">
        <v>2</v>
      </c>
      <c r="E9" s="21">
        <v>6</v>
      </c>
      <c r="F9" s="21">
        <v>20</v>
      </c>
      <c r="G9" s="21">
        <v>6</v>
      </c>
      <c r="I9" s="21">
        <v>6</v>
      </c>
      <c r="J9" s="21">
        <v>21</v>
      </c>
      <c r="K9" s="21">
        <v>7</v>
      </c>
      <c r="M9" s="21">
        <v>6</v>
      </c>
      <c r="N9" s="21">
        <v>25</v>
      </c>
      <c r="O9" s="21">
        <v>6</v>
      </c>
      <c r="Q9" s="57">
        <v>6</v>
      </c>
      <c r="R9" s="57">
        <v>19</v>
      </c>
      <c r="S9" s="57">
        <v>5</v>
      </c>
    </row>
    <row r="10" spans="1:19" x14ac:dyDescent="0.25">
      <c r="A10" s="21">
        <v>7</v>
      </c>
      <c r="B10" s="21">
        <v>23</v>
      </c>
      <c r="C10" s="21">
        <v>6</v>
      </c>
      <c r="E10" s="21">
        <v>7</v>
      </c>
      <c r="F10" s="21">
        <v>23</v>
      </c>
      <c r="G10" s="21">
        <v>5</v>
      </c>
      <c r="I10" s="21">
        <v>7</v>
      </c>
      <c r="J10" s="21">
        <v>22</v>
      </c>
      <c r="K10" s="21">
        <v>7</v>
      </c>
      <c r="M10" s="21">
        <v>7</v>
      </c>
      <c r="N10" s="21">
        <v>24</v>
      </c>
      <c r="O10" s="21">
        <v>6</v>
      </c>
      <c r="Q10" s="57">
        <v>7</v>
      </c>
      <c r="R10" s="57">
        <v>13</v>
      </c>
      <c r="S10" s="57">
        <v>5</v>
      </c>
    </row>
    <row r="11" spans="1:19" x14ac:dyDescent="0.25">
      <c r="A11" s="21">
        <v>8</v>
      </c>
      <c r="B11" s="21">
        <v>23</v>
      </c>
      <c r="C11" s="21">
        <v>5</v>
      </c>
      <c r="E11" s="21">
        <v>8</v>
      </c>
      <c r="F11" s="21">
        <v>22</v>
      </c>
      <c r="G11" s="21">
        <v>6</v>
      </c>
      <c r="I11" s="21">
        <v>8</v>
      </c>
      <c r="J11" s="21">
        <v>22</v>
      </c>
      <c r="K11" s="21">
        <v>8</v>
      </c>
      <c r="M11" s="21">
        <v>8</v>
      </c>
      <c r="N11" s="21">
        <v>25</v>
      </c>
      <c r="O11" s="21">
        <v>6</v>
      </c>
      <c r="Q11" s="57">
        <v>8</v>
      </c>
      <c r="R11" s="57">
        <v>18</v>
      </c>
      <c r="S11" s="57">
        <v>6</v>
      </c>
    </row>
    <row r="12" spans="1:19" x14ac:dyDescent="0.25">
      <c r="A12" s="21">
        <v>9</v>
      </c>
      <c r="B12" s="21">
        <v>23</v>
      </c>
      <c r="C12" s="21">
        <v>6</v>
      </c>
      <c r="E12" s="21">
        <v>9</v>
      </c>
      <c r="F12" s="21">
        <v>22</v>
      </c>
      <c r="G12" s="21">
        <v>6</v>
      </c>
      <c r="I12" s="21">
        <v>9</v>
      </c>
      <c r="J12" s="21">
        <v>22</v>
      </c>
      <c r="K12" s="21">
        <v>6</v>
      </c>
      <c r="M12" s="21">
        <v>9</v>
      </c>
      <c r="N12" s="21">
        <v>23</v>
      </c>
      <c r="O12" s="21">
        <v>6</v>
      </c>
      <c r="Q12" s="57">
        <v>9</v>
      </c>
      <c r="R12" s="57">
        <v>20</v>
      </c>
      <c r="S12" s="57">
        <v>5</v>
      </c>
    </row>
    <row r="13" spans="1:19" x14ac:dyDescent="0.25">
      <c r="A13" s="21">
        <v>10</v>
      </c>
      <c r="B13" s="21">
        <v>24</v>
      </c>
      <c r="C13" s="21">
        <v>7</v>
      </c>
      <c r="E13" s="21">
        <v>10</v>
      </c>
      <c r="F13" s="21">
        <v>20</v>
      </c>
      <c r="G13" s="21">
        <v>6</v>
      </c>
      <c r="I13" s="21">
        <v>10</v>
      </c>
      <c r="J13" s="21">
        <v>23</v>
      </c>
      <c r="K13" s="21">
        <v>5</v>
      </c>
      <c r="M13" s="21">
        <v>10</v>
      </c>
      <c r="N13" s="21">
        <v>22</v>
      </c>
      <c r="O13" s="21">
        <v>7</v>
      </c>
      <c r="Q13" s="57">
        <v>10</v>
      </c>
      <c r="R13" s="57">
        <v>21</v>
      </c>
      <c r="S13" s="57">
        <v>5</v>
      </c>
    </row>
    <row r="14" spans="1:19" x14ac:dyDescent="0.25">
      <c r="A14" s="21">
        <v>11</v>
      </c>
      <c r="B14" s="21">
        <v>25</v>
      </c>
      <c r="C14" s="21">
        <v>4</v>
      </c>
      <c r="E14" s="21">
        <v>11</v>
      </c>
      <c r="F14" s="21">
        <v>21</v>
      </c>
      <c r="G14" s="21">
        <v>5</v>
      </c>
      <c r="I14" s="21">
        <v>11</v>
      </c>
      <c r="J14" s="21">
        <v>24</v>
      </c>
      <c r="K14" s="21">
        <v>5</v>
      </c>
      <c r="M14" s="21">
        <v>11</v>
      </c>
      <c r="N14" s="21">
        <v>21</v>
      </c>
      <c r="O14" s="21">
        <v>2</v>
      </c>
      <c r="Q14" s="57">
        <v>11</v>
      </c>
      <c r="R14" s="57">
        <v>22</v>
      </c>
      <c r="S14" s="57">
        <v>6</v>
      </c>
    </row>
    <row r="15" spans="1:19" x14ac:dyDescent="0.25">
      <c r="A15" s="21">
        <v>12</v>
      </c>
      <c r="B15" s="21">
        <v>25</v>
      </c>
      <c r="C15" s="21">
        <v>4</v>
      </c>
      <c r="E15" s="21">
        <v>12</v>
      </c>
      <c r="F15" s="21">
        <v>18</v>
      </c>
      <c r="G15" s="21">
        <v>4</v>
      </c>
      <c r="I15" s="21">
        <v>12</v>
      </c>
      <c r="J15" s="21">
        <v>18</v>
      </c>
      <c r="K15" s="21">
        <v>5</v>
      </c>
      <c r="M15" s="21">
        <v>12</v>
      </c>
      <c r="N15" s="21">
        <v>22</v>
      </c>
      <c r="O15" s="21">
        <v>2</v>
      </c>
      <c r="Q15" s="57">
        <v>12</v>
      </c>
      <c r="R15" s="57">
        <v>22</v>
      </c>
      <c r="S15" s="57">
        <v>6</v>
      </c>
    </row>
    <row r="16" spans="1:19" x14ac:dyDescent="0.25">
      <c r="A16" s="21">
        <v>13</v>
      </c>
      <c r="B16" s="21">
        <v>26.5</v>
      </c>
      <c r="C16" s="21">
        <v>5.8</v>
      </c>
      <c r="E16" s="21">
        <v>13</v>
      </c>
      <c r="F16" s="21">
        <v>20</v>
      </c>
      <c r="G16" s="21">
        <v>5</v>
      </c>
      <c r="I16" s="21">
        <v>13</v>
      </c>
      <c r="J16" s="21">
        <v>22</v>
      </c>
      <c r="K16" s="21">
        <v>6</v>
      </c>
      <c r="M16" s="21">
        <v>13</v>
      </c>
      <c r="N16" s="21">
        <v>23</v>
      </c>
      <c r="O16" s="21">
        <v>2</v>
      </c>
      <c r="Q16" s="57">
        <v>13</v>
      </c>
      <c r="R16" s="57">
        <v>22</v>
      </c>
      <c r="S16" s="57">
        <v>6</v>
      </c>
    </row>
    <row r="17" spans="1:19" x14ac:dyDescent="0.25">
      <c r="A17" s="21">
        <v>14</v>
      </c>
      <c r="B17" s="21">
        <v>24.2</v>
      </c>
      <c r="C17" s="21">
        <v>5.3</v>
      </c>
      <c r="E17" s="21">
        <v>14</v>
      </c>
      <c r="F17" s="21">
        <v>21</v>
      </c>
      <c r="G17" s="21">
        <v>7</v>
      </c>
      <c r="I17" s="21">
        <v>14</v>
      </c>
      <c r="J17" s="21">
        <v>20</v>
      </c>
      <c r="K17" s="21">
        <v>4</v>
      </c>
      <c r="M17" s="21">
        <v>14</v>
      </c>
      <c r="N17" s="21">
        <v>23</v>
      </c>
      <c r="O17" s="21">
        <v>5</v>
      </c>
      <c r="Q17" s="57">
        <v>14</v>
      </c>
      <c r="R17" s="57">
        <v>22</v>
      </c>
      <c r="S17" s="57">
        <v>7</v>
      </c>
    </row>
    <row r="18" spans="1:19" x14ac:dyDescent="0.25">
      <c r="A18" s="21">
        <v>15</v>
      </c>
      <c r="B18" s="21">
        <v>24.7</v>
      </c>
      <c r="C18" s="21">
        <v>4.5999999999999996</v>
      </c>
      <c r="E18" s="21">
        <v>15</v>
      </c>
      <c r="F18" s="21">
        <v>25</v>
      </c>
      <c r="G18" s="21">
        <v>7</v>
      </c>
      <c r="I18" s="21">
        <v>15</v>
      </c>
      <c r="J18" s="21">
        <v>19</v>
      </c>
      <c r="K18" s="21">
        <v>6</v>
      </c>
      <c r="M18" s="21">
        <v>15</v>
      </c>
      <c r="N18" s="21">
        <v>21</v>
      </c>
      <c r="O18" s="21">
        <v>6</v>
      </c>
      <c r="Q18" s="57">
        <v>15</v>
      </c>
      <c r="R18" s="57">
        <v>19</v>
      </c>
      <c r="S18" s="57">
        <v>4</v>
      </c>
    </row>
    <row r="19" spans="1:19" x14ac:dyDescent="0.25">
      <c r="A19" s="21">
        <v>16</v>
      </c>
      <c r="B19" s="21">
        <v>24</v>
      </c>
      <c r="C19" s="21">
        <v>4.3</v>
      </c>
      <c r="E19" s="21">
        <v>16</v>
      </c>
      <c r="F19" s="21">
        <v>25</v>
      </c>
      <c r="G19" s="21">
        <v>6</v>
      </c>
      <c r="I19" s="21">
        <v>16</v>
      </c>
      <c r="J19" s="21">
        <v>20</v>
      </c>
      <c r="K19" s="21">
        <v>4</v>
      </c>
      <c r="M19" s="21">
        <v>16</v>
      </c>
      <c r="N19" s="21">
        <v>21</v>
      </c>
      <c r="O19" s="21">
        <v>6</v>
      </c>
      <c r="Q19" s="57">
        <v>16</v>
      </c>
      <c r="R19" s="57">
        <v>20</v>
      </c>
      <c r="S19" s="57">
        <v>4</v>
      </c>
    </row>
    <row r="20" spans="1:19" x14ac:dyDescent="0.25">
      <c r="A20" s="21">
        <v>17</v>
      </c>
      <c r="B20" s="21">
        <v>24.8</v>
      </c>
      <c r="C20" s="21">
        <v>5</v>
      </c>
      <c r="E20" s="21">
        <v>17</v>
      </c>
      <c r="F20" s="21">
        <v>24</v>
      </c>
      <c r="G20" s="21">
        <v>9</v>
      </c>
      <c r="I20" s="21">
        <v>17</v>
      </c>
      <c r="J20" s="21">
        <v>22</v>
      </c>
      <c r="K20" s="21">
        <v>7</v>
      </c>
      <c r="M20" s="21">
        <v>17</v>
      </c>
      <c r="N20" s="21">
        <v>17</v>
      </c>
      <c r="O20" s="21">
        <v>6</v>
      </c>
      <c r="Q20" s="57">
        <v>17</v>
      </c>
      <c r="R20" s="57">
        <v>18</v>
      </c>
      <c r="S20" s="57">
        <v>8</v>
      </c>
    </row>
    <row r="21" spans="1:19" x14ac:dyDescent="0.25">
      <c r="A21" s="21">
        <v>18</v>
      </c>
      <c r="B21" s="21">
        <v>25.8</v>
      </c>
      <c r="C21" s="21">
        <v>5.2</v>
      </c>
      <c r="E21" s="21">
        <v>18</v>
      </c>
      <c r="F21" s="21">
        <v>21</v>
      </c>
      <c r="G21" s="21">
        <v>7</v>
      </c>
      <c r="I21" s="21">
        <v>18</v>
      </c>
      <c r="J21" s="21">
        <v>19</v>
      </c>
      <c r="K21" s="21">
        <v>8</v>
      </c>
      <c r="M21" s="21">
        <v>18</v>
      </c>
      <c r="N21" s="21">
        <v>16</v>
      </c>
      <c r="O21" s="21">
        <v>6</v>
      </c>
      <c r="Q21" s="57">
        <v>18</v>
      </c>
      <c r="R21" s="57">
        <v>19</v>
      </c>
      <c r="S21" s="57">
        <v>9</v>
      </c>
    </row>
    <row r="22" spans="1:19" x14ac:dyDescent="0.25">
      <c r="A22" s="21">
        <v>19</v>
      </c>
      <c r="B22" s="21">
        <v>29.1</v>
      </c>
      <c r="C22" s="21">
        <v>4</v>
      </c>
      <c r="E22" s="21">
        <v>19</v>
      </c>
      <c r="F22" s="21">
        <v>19</v>
      </c>
      <c r="G22" s="21">
        <v>6</v>
      </c>
      <c r="I22" s="21">
        <v>19</v>
      </c>
      <c r="J22" s="21">
        <v>21</v>
      </c>
      <c r="K22" s="21">
        <v>8</v>
      </c>
      <c r="M22" s="21">
        <v>19</v>
      </c>
      <c r="N22" s="21">
        <v>22</v>
      </c>
      <c r="O22" s="21">
        <v>8</v>
      </c>
      <c r="Q22" s="57">
        <v>19</v>
      </c>
      <c r="R22" s="57">
        <v>19</v>
      </c>
      <c r="S22" s="57">
        <v>7</v>
      </c>
    </row>
    <row r="23" spans="1:19" x14ac:dyDescent="0.25">
      <c r="A23" s="21">
        <v>20</v>
      </c>
      <c r="B23" s="21">
        <v>26.8</v>
      </c>
      <c r="C23" s="21">
        <v>8.1999999999999993</v>
      </c>
      <c r="E23" s="21">
        <v>20</v>
      </c>
      <c r="F23" s="21">
        <v>24</v>
      </c>
      <c r="G23" s="21">
        <v>5</v>
      </c>
      <c r="I23" s="21">
        <v>20</v>
      </c>
      <c r="J23" s="21">
        <v>21</v>
      </c>
      <c r="K23" s="21">
        <v>10</v>
      </c>
      <c r="M23" s="21">
        <v>20</v>
      </c>
      <c r="N23" s="21">
        <v>20</v>
      </c>
      <c r="O23" s="21">
        <v>10</v>
      </c>
      <c r="Q23" s="57">
        <v>20</v>
      </c>
      <c r="R23" s="57">
        <v>22</v>
      </c>
      <c r="S23" s="57">
        <v>7</v>
      </c>
    </row>
    <row r="24" spans="1:19" x14ac:dyDescent="0.25">
      <c r="A24" s="21">
        <v>21</v>
      </c>
      <c r="B24" s="21">
        <v>27.4</v>
      </c>
      <c r="C24" s="21">
        <v>8.3000000000000007</v>
      </c>
      <c r="E24" s="21">
        <v>21</v>
      </c>
      <c r="F24" s="21">
        <v>22</v>
      </c>
      <c r="G24" s="21">
        <v>5</v>
      </c>
      <c r="I24" s="21">
        <v>21</v>
      </c>
      <c r="J24" s="21">
        <v>17</v>
      </c>
      <c r="K24" s="21">
        <v>9</v>
      </c>
      <c r="M24" s="21">
        <v>21</v>
      </c>
      <c r="N24" s="21">
        <v>17</v>
      </c>
      <c r="O24" s="21">
        <v>10</v>
      </c>
      <c r="Q24" s="57">
        <v>21</v>
      </c>
      <c r="R24" s="57">
        <v>23</v>
      </c>
      <c r="S24" s="57">
        <v>10</v>
      </c>
    </row>
    <row r="25" spans="1:19" x14ac:dyDescent="0.25">
      <c r="A25" s="21">
        <v>22</v>
      </c>
      <c r="B25" s="21">
        <v>27.4</v>
      </c>
      <c r="C25" s="21">
        <v>6.7</v>
      </c>
      <c r="E25" s="21">
        <v>22</v>
      </c>
      <c r="F25" s="21">
        <v>18</v>
      </c>
      <c r="G25" s="21">
        <v>7</v>
      </c>
      <c r="I25" s="21">
        <v>22</v>
      </c>
      <c r="J25" s="21">
        <v>18</v>
      </c>
      <c r="K25" s="21">
        <v>8</v>
      </c>
      <c r="M25" s="21">
        <v>22</v>
      </c>
      <c r="N25" s="21">
        <v>19</v>
      </c>
      <c r="O25" s="21">
        <v>9</v>
      </c>
      <c r="Q25" s="57">
        <v>22</v>
      </c>
      <c r="R25" s="57">
        <v>23</v>
      </c>
      <c r="S25" s="57">
        <v>7</v>
      </c>
    </row>
    <row r="26" spans="1:19" x14ac:dyDescent="0.25">
      <c r="A26" s="21">
        <v>23</v>
      </c>
      <c r="B26" s="21">
        <v>27.1</v>
      </c>
      <c r="C26" s="21">
        <v>7.9</v>
      </c>
      <c r="E26" s="21">
        <v>23</v>
      </c>
      <c r="F26" s="21">
        <v>22</v>
      </c>
      <c r="G26" s="21">
        <v>8</v>
      </c>
      <c r="I26" s="21">
        <v>23</v>
      </c>
      <c r="J26" s="21">
        <v>19</v>
      </c>
      <c r="K26" s="21">
        <v>7</v>
      </c>
      <c r="M26" s="21">
        <v>23</v>
      </c>
      <c r="N26" s="21">
        <v>19</v>
      </c>
      <c r="O26" s="21">
        <v>12</v>
      </c>
      <c r="Q26" s="57">
        <v>23</v>
      </c>
      <c r="R26" s="57">
        <v>24</v>
      </c>
      <c r="S26" s="57">
        <v>6</v>
      </c>
    </row>
    <row r="27" spans="1:19" x14ac:dyDescent="0.25">
      <c r="A27" s="21">
        <v>24</v>
      </c>
      <c r="B27" s="21">
        <v>25.5</v>
      </c>
      <c r="C27" s="21">
        <v>7.2</v>
      </c>
      <c r="E27" s="21">
        <v>24</v>
      </c>
      <c r="F27" s="21">
        <v>21</v>
      </c>
      <c r="G27" s="21">
        <v>9</v>
      </c>
      <c r="I27" s="21">
        <v>24</v>
      </c>
      <c r="J27" s="21">
        <v>21</v>
      </c>
      <c r="K27" s="21">
        <v>6</v>
      </c>
      <c r="M27" s="21">
        <v>24</v>
      </c>
      <c r="N27" s="21">
        <v>19</v>
      </c>
      <c r="O27" s="21">
        <v>10</v>
      </c>
      <c r="Q27" s="57">
        <v>24</v>
      </c>
      <c r="R27" s="57">
        <v>25</v>
      </c>
      <c r="S27" s="57">
        <v>7</v>
      </c>
    </row>
    <row r="28" spans="1:19" x14ac:dyDescent="0.25">
      <c r="A28" s="21">
        <v>25</v>
      </c>
      <c r="B28" s="21">
        <v>25.9</v>
      </c>
      <c r="C28" s="21">
        <v>7</v>
      </c>
      <c r="E28" s="21">
        <v>25</v>
      </c>
      <c r="F28" s="21">
        <v>18</v>
      </c>
      <c r="G28" s="21">
        <v>10</v>
      </c>
      <c r="I28" s="21">
        <v>25</v>
      </c>
      <c r="J28" s="21">
        <v>20</v>
      </c>
      <c r="K28" s="21">
        <v>7</v>
      </c>
      <c r="M28" s="21">
        <v>25</v>
      </c>
      <c r="N28" s="21">
        <v>19</v>
      </c>
      <c r="O28" s="21">
        <v>8</v>
      </c>
      <c r="Q28" s="57">
        <v>25</v>
      </c>
      <c r="R28" s="57">
        <v>24</v>
      </c>
      <c r="S28" s="57">
        <v>6</v>
      </c>
    </row>
    <row r="29" spans="1:19" x14ac:dyDescent="0.25">
      <c r="A29" s="21">
        <v>26</v>
      </c>
      <c r="B29" s="21">
        <v>25.6</v>
      </c>
      <c r="C29" s="21">
        <v>8.3000000000000007</v>
      </c>
      <c r="E29" s="21">
        <v>26</v>
      </c>
      <c r="F29" s="21">
        <v>21</v>
      </c>
      <c r="G29" s="21">
        <v>8</v>
      </c>
      <c r="I29" s="21">
        <v>26</v>
      </c>
      <c r="J29" s="21">
        <v>24</v>
      </c>
      <c r="K29" s="21">
        <v>5</v>
      </c>
      <c r="M29" s="21">
        <v>26</v>
      </c>
      <c r="N29" s="21">
        <v>20</v>
      </c>
      <c r="O29" s="21">
        <v>9</v>
      </c>
      <c r="Q29" s="57">
        <v>26</v>
      </c>
      <c r="R29" s="57">
        <v>24</v>
      </c>
      <c r="S29" s="57">
        <v>6</v>
      </c>
    </row>
    <row r="30" spans="1:19" x14ac:dyDescent="0.25">
      <c r="A30" s="21">
        <v>27</v>
      </c>
      <c r="B30" s="21">
        <v>25</v>
      </c>
      <c r="C30" s="21">
        <v>7.1</v>
      </c>
      <c r="E30" s="21">
        <v>27</v>
      </c>
      <c r="F30" s="21">
        <v>21</v>
      </c>
      <c r="G30" s="21">
        <v>8</v>
      </c>
      <c r="I30" s="21">
        <v>27</v>
      </c>
      <c r="J30" s="21">
        <v>25</v>
      </c>
      <c r="K30" s="21">
        <v>6</v>
      </c>
      <c r="M30" s="21">
        <v>27</v>
      </c>
      <c r="N30" s="21">
        <v>22</v>
      </c>
      <c r="O30" s="21">
        <v>8</v>
      </c>
      <c r="Q30" s="57">
        <v>27</v>
      </c>
      <c r="R30" s="57">
        <v>22</v>
      </c>
      <c r="S30" s="57">
        <v>7</v>
      </c>
    </row>
    <row r="31" spans="1:19" x14ac:dyDescent="0.25">
      <c r="A31" s="21">
        <v>28</v>
      </c>
      <c r="B31" s="21">
        <v>23.1</v>
      </c>
      <c r="C31" s="21">
        <v>7</v>
      </c>
      <c r="E31" s="21">
        <v>28</v>
      </c>
      <c r="F31" s="21">
        <v>19</v>
      </c>
      <c r="G31" s="21">
        <v>7</v>
      </c>
      <c r="I31" s="21">
        <v>28</v>
      </c>
      <c r="J31" s="21">
        <v>25</v>
      </c>
      <c r="K31" s="21">
        <v>7</v>
      </c>
      <c r="M31" s="21">
        <v>28</v>
      </c>
      <c r="N31" s="21">
        <v>22</v>
      </c>
      <c r="O31" s="21">
        <v>7</v>
      </c>
      <c r="Q31" s="57">
        <v>28</v>
      </c>
      <c r="R31" s="57">
        <v>20</v>
      </c>
      <c r="S31" s="57">
        <v>8</v>
      </c>
    </row>
    <row r="32" spans="1:19" x14ac:dyDescent="0.25">
      <c r="A32" s="21">
        <v>29</v>
      </c>
      <c r="B32" s="21">
        <v>19.5</v>
      </c>
      <c r="C32" s="21">
        <v>9.8000000000000007</v>
      </c>
      <c r="E32" s="21">
        <v>29</v>
      </c>
      <c r="F32" s="21">
        <v>21</v>
      </c>
      <c r="G32" s="21">
        <v>8</v>
      </c>
      <c r="I32" s="21">
        <v>29</v>
      </c>
      <c r="J32" s="21">
        <v>21</v>
      </c>
      <c r="K32" s="21">
        <v>8</v>
      </c>
      <c r="M32" s="21">
        <v>29</v>
      </c>
      <c r="N32" s="21">
        <v>22</v>
      </c>
      <c r="O32" s="21">
        <v>5</v>
      </c>
      <c r="Q32" s="57">
        <v>29</v>
      </c>
      <c r="R32" s="57">
        <v>23</v>
      </c>
      <c r="S32" s="57">
        <v>9</v>
      </c>
    </row>
    <row r="33" spans="1:19" x14ac:dyDescent="0.25">
      <c r="A33" s="21">
        <v>30</v>
      </c>
      <c r="B33" s="21">
        <v>24.5</v>
      </c>
      <c r="C33" s="21">
        <v>7.3</v>
      </c>
      <c r="E33" s="21">
        <v>30</v>
      </c>
      <c r="F33" s="21">
        <v>22</v>
      </c>
      <c r="G33" s="21">
        <v>9</v>
      </c>
      <c r="I33" s="21">
        <v>30</v>
      </c>
      <c r="J33" s="21">
        <v>22</v>
      </c>
      <c r="K33" s="21">
        <v>6</v>
      </c>
      <c r="M33" s="21">
        <v>30</v>
      </c>
      <c r="N33" s="21">
        <v>24</v>
      </c>
      <c r="O33" s="21">
        <v>7</v>
      </c>
      <c r="Q33" s="57">
        <v>30</v>
      </c>
      <c r="R33" s="57">
        <v>21</v>
      </c>
      <c r="S33" s="57">
        <v>8</v>
      </c>
    </row>
    <row r="34" spans="1:19" x14ac:dyDescent="0.25">
      <c r="A34" s="21">
        <v>31</v>
      </c>
      <c r="B34" s="21">
        <v>28.5</v>
      </c>
      <c r="C34" s="21">
        <v>6.6</v>
      </c>
      <c r="E34" s="21">
        <v>31</v>
      </c>
      <c r="F34" s="21">
        <v>24</v>
      </c>
      <c r="G34" s="21">
        <v>8</v>
      </c>
      <c r="I34" s="21">
        <v>31</v>
      </c>
      <c r="J34" s="21">
        <v>24</v>
      </c>
      <c r="K34" s="21">
        <v>7</v>
      </c>
      <c r="M34" s="21">
        <v>31</v>
      </c>
      <c r="N34" s="57">
        <v>24</v>
      </c>
      <c r="O34" s="57">
        <v>8</v>
      </c>
      <c r="Q34" s="57">
        <v>31</v>
      </c>
      <c r="R34" s="57">
        <v>23</v>
      </c>
      <c r="S34" s="57">
        <v>8</v>
      </c>
    </row>
    <row r="35" spans="1:19" x14ac:dyDescent="0.25">
      <c r="A35" s="21">
        <v>32</v>
      </c>
      <c r="B35" s="21">
        <v>26.2</v>
      </c>
      <c r="C35" s="21">
        <v>10</v>
      </c>
      <c r="E35" s="21">
        <v>32</v>
      </c>
      <c r="F35" s="21">
        <v>25</v>
      </c>
      <c r="G35" s="21">
        <v>7</v>
      </c>
      <c r="I35" s="21">
        <v>32</v>
      </c>
      <c r="J35" s="21">
        <v>24</v>
      </c>
      <c r="K35" s="21">
        <v>7</v>
      </c>
      <c r="M35" s="21">
        <v>32</v>
      </c>
      <c r="N35" s="57">
        <v>23</v>
      </c>
      <c r="O35" s="57">
        <v>7</v>
      </c>
      <c r="Q35" s="57">
        <v>32</v>
      </c>
      <c r="R35" s="57">
        <v>18</v>
      </c>
      <c r="S35" s="57">
        <v>9</v>
      </c>
    </row>
    <row r="36" spans="1:19" x14ac:dyDescent="0.25">
      <c r="A36" s="21">
        <v>33</v>
      </c>
      <c r="B36" s="21">
        <v>24.6</v>
      </c>
      <c r="C36" s="21">
        <v>8.5</v>
      </c>
      <c r="E36" s="21">
        <v>33</v>
      </c>
      <c r="F36" s="21">
        <v>26</v>
      </c>
      <c r="G36" s="21">
        <v>6</v>
      </c>
      <c r="I36" s="21">
        <v>33</v>
      </c>
      <c r="J36" s="21">
        <v>23</v>
      </c>
      <c r="K36" s="21">
        <v>9</v>
      </c>
      <c r="M36" s="21">
        <v>33</v>
      </c>
      <c r="N36" s="57">
        <v>23</v>
      </c>
      <c r="O36" s="57">
        <v>6</v>
      </c>
      <c r="Q36" s="57">
        <v>33</v>
      </c>
      <c r="R36" s="57">
        <v>20</v>
      </c>
      <c r="S36" s="57">
        <v>11</v>
      </c>
    </row>
    <row r="37" spans="1:19" x14ac:dyDescent="0.25">
      <c r="A37" s="21">
        <v>34</v>
      </c>
      <c r="B37" s="21">
        <v>20.5</v>
      </c>
      <c r="C37" s="21">
        <v>10.199999999999999</v>
      </c>
      <c r="E37" s="21">
        <v>34</v>
      </c>
      <c r="F37" s="21">
        <v>27</v>
      </c>
      <c r="G37" s="21">
        <v>6</v>
      </c>
      <c r="I37" s="21">
        <v>34</v>
      </c>
      <c r="J37" s="21">
        <v>23</v>
      </c>
      <c r="K37" s="21">
        <v>7</v>
      </c>
      <c r="M37" s="21">
        <v>34</v>
      </c>
      <c r="N37" s="57">
        <v>25</v>
      </c>
      <c r="O37" s="57">
        <v>8</v>
      </c>
      <c r="Q37" s="57">
        <v>34</v>
      </c>
      <c r="R37" s="57">
        <v>25</v>
      </c>
      <c r="S37" s="57">
        <v>10</v>
      </c>
    </row>
    <row r="38" spans="1:19" x14ac:dyDescent="0.25">
      <c r="A38" s="21">
        <v>35</v>
      </c>
      <c r="B38" s="21">
        <v>18.2</v>
      </c>
      <c r="C38" s="21">
        <v>9.3000000000000007</v>
      </c>
      <c r="E38" s="21">
        <v>35</v>
      </c>
      <c r="F38" s="21">
        <v>25</v>
      </c>
      <c r="G38" s="21">
        <v>7</v>
      </c>
      <c r="I38" s="21">
        <v>35</v>
      </c>
      <c r="J38" s="21">
        <v>24</v>
      </c>
      <c r="K38" s="21">
        <v>9</v>
      </c>
      <c r="M38" s="21">
        <v>35</v>
      </c>
      <c r="N38" s="57">
        <v>25</v>
      </c>
      <c r="O38" s="57">
        <v>7</v>
      </c>
      <c r="Q38" s="57">
        <v>35</v>
      </c>
      <c r="R38" s="57">
        <v>22</v>
      </c>
      <c r="S38" s="57">
        <v>9</v>
      </c>
    </row>
    <row r="39" spans="1:19" x14ac:dyDescent="0.25">
      <c r="A39" s="21">
        <v>36</v>
      </c>
      <c r="B39" s="21">
        <v>20.9</v>
      </c>
      <c r="C39" s="21">
        <v>8.1999999999999993</v>
      </c>
      <c r="E39" s="21">
        <v>36</v>
      </c>
      <c r="F39" s="21">
        <v>25</v>
      </c>
      <c r="G39" s="21">
        <v>8</v>
      </c>
      <c r="I39" s="21">
        <v>36</v>
      </c>
      <c r="J39" s="21">
        <v>26</v>
      </c>
      <c r="K39" s="21">
        <v>9</v>
      </c>
      <c r="M39" s="21">
        <v>36</v>
      </c>
      <c r="N39" s="57">
        <v>21</v>
      </c>
      <c r="O39" s="57">
        <v>8</v>
      </c>
      <c r="Q39" s="57">
        <v>36</v>
      </c>
      <c r="R39" s="57">
        <v>23</v>
      </c>
      <c r="S39" s="57">
        <v>8</v>
      </c>
    </row>
    <row r="40" spans="1:19" x14ac:dyDescent="0.25">
      <c r="A40" s="21">
        <v>37</v>
      </c>
      <c r="B40" s="21">
        <v>22.6</v>
      </c>
      <c r="C40" s="21">
        <v>7.7</v>
      </c>
      <c r="E40" s="21">
        <v>37</v>
      </c>
      <c r="F40" s="21">
        <v>26</v>
      </c>
      <c r="G40" s="21">
        <v>9</v>
      </c>
      <c r="I40" s="21">
        <v>37</v>
      </c>
      <c r="J40" s="21">
        <v>25</v>
      </c>
      <c r="K40" s="21">
        <v>9</v>
      </c>
      <c r="M40" s="21">
        <v>37</v>
      </c>
      <c r="N40" s="57">
        <v>22</v>
      </c>
      <c r="O40" s="57">
        <v>7</v>
      </c>
      <c r="Q40" s="57">
        <v>37</v>
      </c>
      <c r="R40" s="57">
        <v>25</v>
      </c>
      <c r="S40" s="57">
        <v>11</v>
      </c>
    </row>
    <row r="41" spans="1:19" x14ac:dyDescent="0.25">
      <c r="A41" s="21">
        <v>38</v>
      </c>
      <c r="B41" s="21">
        <v>18.100000000000001</v>
      </c>
      <c r="C41" s="21">
        <v>12.4</v>
      </c>
      <c r="E41" s="21">
        <v>38</v>
      </c>
      <c r="F41" s="21">
        <v>26</v>
      </c>
      <c r="G41" s="21">
        <v>6</v>
      </c>
      <c r="I41" s="21">
        <v>38</v>
      </c>
      <c r="J41" s="21">
        <v>24</v>
      </c>
      <c r="K41" s="21">
        <v>10</v>
      </c>
      <c r="M41" s="21">
        <v>38</v>
      </c>
      <c r="N41" s="57">
        <v>25</v>
      </c>
      <c r="O41" s="57">
        <v>7</v>
      </c>
      <c r="Q41" s="57">
        <v>38</v>
      </c>
      <c r="R41" s="57">
        <v>22</v>
      </c>
      <c r="S41" s="57">
        <v>9</v>
      </c>
    </row>
    <row r="42" spans="1:19" x14ac:dyDescent="0.25">
      <c r="A42" s="21">
        <v>39</v>
      </c>
      <c r="B42" s="21">
        <v>21.1</v>
      </c>
      <c r="C42" s="21">
        <v>11.3</v>
      </c>
      <c r="E42" s="21">
        <v>39</v>
      </c>
      <c r="F42" s="21">
        <v>25</v>
      </c>
      <c r="G42" s="21">
        <v>8</v>
      </c>
      <c r="I42" s="21">
        <v>39</v>
      </c>
      <c r="J42" s="21">
        <v>25</v>
      </c>
      <c r="K42" s="21">
        <v>9</v>
      </c>
      <c r="M42" s="21">
        <v>39</v>
      </c>
      <c r="N42" s="57">
        <v>28</v>
      </c>
      <c r="O42" s="57">
        <v>9</v>
      </c>
      <c r="Q42" s="57">
        <v>39</v>
      </c>
      <c r="R42" s="57">
        <v>24</v>
      </c>
      <c r="S42" s="57">
        <v>9</v>
      </c>
    </row>
    <row r="43" spans="1:19" x14ac:dyDescent="0.25">
      <c r="A43" s="21">
        <v>40</v>
      </c>
      <c r="B43" s="21">
        <v>22.6</v>
      </c>
      <c r="C43" s="21">
        <v>11.2</v>
      </c>
      <c r="E43" s="21">
        <v>40</v>
      </c>
      <c r="F43" s="21">
        <v>28</v>
      </c>
      <c r="G43" s="21">
        <v>9</v>
      </c>
      <c r="I43" s="21">
        <v>40</v>
      </c>
      <c r="J43" s="21">
        <v>26</v>
      </c>
      <c r="K43" s="21">
        <v>9</v>
      </c>
      <c r="M43" s="21">
        <v>40</v>
      </c>
      <c r="N43" s="57">
        <v>28</v>
      </c>
      <c r="O43" s="57">
        <v>10</v>
      </c>
      <c r="Q43" s="57">
        <v>40</v>
      </c>
      <c r="R43" s="57">
        <v>25</v>
      </c>
      <c r="S43" s="57">
        <v>10</v>
      </c>
    </row>
    <row r="44" spans="1:19" x14ac:dyDescent="0.25">
      <c r="A44" s="21">
        <v>41</v>
      </c>
      <c r="B44" s="21">
        <v>22.8</v>
      </c>
      <c r="C44" s="21">
        <v>11.6</v>
      </c>
      <c r="E44" s="21">
        <v>41</v>
      </c>
      <c r="F44" s="21">
        <v>28</v>
      </c>
      <c r="G44" s="21">
        <v>9</v>
      </c>
      <c r="I44" s="21">
        <v>41</v>
      </c>
      <c r="J44" s="21">
        <v>26</v>
      </c>
      <c r="K44" s="21">
        <v>10</v>
      </c>
      <c r="M44" s="21">
        <v>41</v>
      </c>
      <c r="N44" s="57">
        <v>26</v>
      </c>
      <c r="O44" s="57">
        <v>9</v>
      </c>
      <c r="Q44" s="57">
        <v>41</v>
      </c>
      <c r="R44" s="57">
        <v>24</v>
      </c>
      <c r="S44" s="57">
        <v>9</v>
      </c>
    </row>
    <row r="45" spans="1:19" x14ac:dyDescent="0.25">
      <c r="A45" s="21">
        <v>42</v>
      </c>
      <c r="B45" s="21">
        <v>26.7</v>
      </c>
      <c r="C45" s="21">
        <v>11</v>
      </c>
      <c r="E45" s="21">
        <v>42</v>
      </c>
      <c r="F45" s="21">
        <v>28</v>
      </c>
      <c r="G45" s="21">
        <v>8</v>
      </c>
      <c r="I45" s="21">
        <v>42</v>
      </c>
      <c r="J45" s="21">
        <v>28</v>
      </c>
      <c r="K45" s="21">
        <v>9</v>
      </c>
      <c r="M45" s="21">
        <v>42</v>
      </c>
      <c r="N45" s="57">
        <v>22</v>
      </c>
      <c r="O45" s="57">
        <v>11</v>
      </c>
      <c r="Q45" s="57">
        <v>42</v>
      </c>
      <c r="R45" s="57">
        <v>22</v>
      </c>
      <c r="S45" s="57">
        <v>11</v>
      </c>
    </row>
    <row r="46" spans="1:19" x14ac:dyDescent="0.25">
      <c r="A46" s="21">
        <v>43</v>
      </c>
      <c r="B46" s="21">
        <v>25.1</v>
      </c>
      <c r="C46" s="21">
        <v>10.5</v>
      </c>
      <c r="E46" s="21">
        <v>43</v>
      </c>
      <c r="F46" s="21">
        <v>26</v>
      </c>
      <c r="G46" s="21">
        <v>10</v>
      </c>
      <c r="I46" s="21">
        <v>43</v>
      </c>
      <c r="J46" s="21">
        <v>25</v>
      </c>
      <c r="K46" s="21">
        <v>10</v>
      </c>
      <c r="M46" s="21">
        <v>43</v>
      </c>
      <c r="N46" s="57">
        <v>24</v>
      </c>
      <c r="O46" s="57">
        <v>10</v>
      </c>
      <c r="Q46" s="57">
        <v>43</v>
      </c>
      <c r="R46" s="57">
        <v>21</v>
      </c>
      <c r="S46" s="57">
        <v>7</v>
      </c>
    </row>
    <row r="47" spans="1:19" x14ac:dyDescent="0.25">
      <c r="A47" s="21">
        <v>44</v>
      </c>
      <c r="B47" s="21">
        <v>25.1</v>
      </c>
      <c r="C47" s="21">
        <v>9</v>
      </c>
      <c r="E47" s="21">
        <v>44</v>
      </c>
      <c r="F47" s="21">
        <v>27</v>
      </c>
      <c r="G47" s="21">
        <v>11</v>
      </c>
      <c r="I47" s="21">
        <v>44</v>
      </c>
      <c r="J47" s="21">
        <v>23</v>
      </c>
      <c r="K47" s="21">
        <v>11</v>
      </c>
      <c r="M47" s="21">
        <v>44</v>
      </c>
      <c r="N47" s="57">
        <v>23</v>
      </c>
      <c r="O47" s="57">
        <v>12</v>
      </c>
      <c r="Q47" s="57">
        <v>44</v>
      </c>
      <c r="R47" s="57">
        <v>22</v>
      </c>
      <c r="S47" s="57">
        <v>9</v>
      </c>
    </row>
    <row r="48" spans="1:19" x14ac:dyDescent="0.25">
      <c r="A48" s="21">
        <v>45</v>
      </c>
      <c r="B48" s="21">
        <v>25.4</v>
      </c>
      <c r="C48" s="21">
        <v>9.9</v>
      </c>
      <c r="E48" s="21">
        <v>45</v>
      </c>
      <c r="F48" s="21">
        <v>26</v>
      </c>
      <c r="G48" s="21">
        <v>12</v>
      </c>
      <c r="I48" s="21">
        <v>45</v>
      </c>
      <c r="J48" s="21">
        <v>25</v>
      </c>
      <c r="K48" s="21">
        <v>12</v>
      </c>
      <c r="M48" s="21">
        <v>45</v>
      </c>
      <c r="N48" s="57">
        <v>16</v>
      </c>
      <c r="O48" s="57">
        <v>10</v>
      </c>
      <c r="Q48" s="57">
        <v>45</v>
      </c>
      <c r="R48" s="57">
        <v>25</v>
      </c>
      <c r="S48" s="57">
        <v>9</v>
      </c>
    </row>
    <row r="49" spans="1:19" x14ac:dyDescent="0.25">
      <c r="A49" s="21">
        <v>46</v>
      </c>
      <c r="B49" s="21">
        <v>25</v>
      </c>
      <c r="C49" s="21">
        <v>10.5</v>
      </c>
      <c r="E49" s="21">
        <v>46</v>
      </c>
      <c r="F49" s="21">
        <v>26</v>
      </c>
      <c r="G49" s="21">
        <v>12</v>
      </c>
      <c r="I49" s="21">
        <v>46</v>
      </c>
      <c r="J49" s="21">
        <v>19</v>
      </c>
      <c r="K49" s="21">
        <v>11</v>
      </c>
      <c r="M49" s="21">
        <v>46</v>
      </c>
      <c r="N49" s="57">
        <v>14</v>
      </c>
      <c r="O49" s="57">
        <v>10</v>
      </c>
      <c r="Q49" s="57">
        <v>46</v>
      </c>
      <c r="R49" s="57">
        <v>25</v>
      </c>
      <c r="S49" s="57">
        <v>8</v>
      </c>
    </row>
    <row r="50" spans="1:19" x14ac:dyDescent="0.25">
      <c r="A50" s="21">
        <v>47</v>
      </c>
      <c r="B50" s="21">
        <v>26.3</v>
      </c>
      <c r="C50" s="21">
        <v>8.1999999999999993</v>
      </c>
      <c r="E50" s="21">
        <v>47</v>
      </c>
      <c r="F50" s="21">
        <v>26</v>
      </c>
      <c r="G50" s="21">
        <v>12</v>
      </c>
      <c r="I50" s="21">
        <v>47</v>
      </c>
      <c r="J50" s="21">
        <v>19</v>
      </c>
      <c r="K50" s="21">
        <v>9</v>
      </c>
      <c r="M50" s="21">
        <v>47</v>
      </c>
      <c r="N50" s="57">
        <v>18</v>
      </c>
      <c r="O50" s="57">
        <v>11</v>
      </c>
      <c r="Q50" s="57">
        <v>47</v>
      </c>
      <c r="R50" s="57">
        <v>24</v>
      </c>
      <c r="S50" s="57">
        <v>10</v>
      </c>
    </row>
    <row r="51" spans="1:19" x14ac:dyDescent="0.25">
      <c r="A51" s="21">
        <v>48</v>
      </c>
      <c r="B51" s="21">
        <v>27.1</v>
      </c>
      <c r="C51" s="21">
        <v>9</v>
      </c>
      <c r="E51" s="21">
        <v>48</v>
      </c>
      <c r="F51" s="21">
        <v>26</v>
      </c>
      <c r="G51" s="21">
        <v>12</v>
      </c>
      <c r="I51" s="21">
        <v>48</v>
      </c>
      <c r="J51" s="21">
        <v>22</v>
      </c>
      <c r="K51" s="21">
        <v>11</v>
      </c>
      <c r="M51" s="21">
        <v>48</v>
      </c>
      <c r="N51" s="57">
        <v>23</v>
      </c>
      <c r="O51" s="57">
        <v>12</v>
      </c>
      <c r="Q51" s="57">
        <v>48</v>
      </c>
      <c r="R51" s="57">
        <v>24</v>
      </c>
      <c r="S51" s="57">
        <v>9</v>
      </c>
    </row>
    <row r="52" spans="1:19" x14ac:dyDescent="0.25">
      <c r="A52" s="21">
        <v>49</v>
      </c>
      <c r="B52" s="21">
        <v>29.1</v>
      </c>
      <c r="C52" s="21">
        <v>9.6999999999999993</v>
      </c>
      <c r="E52" s="21">
        <v>49</v>
      </c>
      <c r="F52" s="21">
        <v>24</v>
      </c>
      <c r="G52" s="21">
        <v>12</v>
      </c>
      <c r="I52" s="21">
        <v>49</v>
      </c>
      <c r="J52" s="21">
        <v>25</v>
      </c>
      <c r="K52" s="21">
        <v>11</v>
      </c>
      <c r="M52" s="21">
        <v>49</v>
      </c>
      <c r="N52" s="57">
        <v>24</v>
      </c>
      <c r="O52" s="57">
        <v>11</v>
      </c>
      <c r="Q52" s="57">
        <v>49</v>
      </c>
      <c r="R52" s="57">
        <v>25</v>
      </c>
      <c r="S52" s="57">
        <v>10</v>
      </c>
    </row>
    <row r="53" spans="1:19" x14ac:dyDescent="0.25">
      <c r="A53" s="21">
        <v>50</v>
      </c>
      <c r="B53" s="21">
        <v>27.1</v>
      </c>
      <c r="C53" s="21">
        <v>11.7</v>
      </c>
      <c r="E53" s="21">
        <v>50</v>
      </c>
      <c r="F53" s="21">
        <v>24</v>
      </c>
      <c r="G53" s="21">
        <v>12</v>
      </c>
      <c r="I53" s="21">
        <v>50</v>
      </c>
      <c r="J53" s="21">
        <v>25</v>
      </c>
      <c r="K53" s="21">
        <v>12</v>
      </c>
      <c r="M53" s="21">
        <v>50</v>
      </c>
      <c r="N53" s="57">
        <v>27</v>
      </c>
      <c r="O53" s="57">
        <v>10</v>
      </c>
      <c r="Q53" s="57">
        <v>50</v>
      </c>
      <c r="R53" s="57">
        <v>26</v>
      </c>
      <c r="S53" s="57">
        <v>10</v>
      </c>
    </row>
    <row r="54" spans="1:19" x14ac:dyDescent="0.25">
      <c r="A54" s="21">
        <v>51</v>
      </c>
      <c r="B54" s="21">
        <v>27.8</v>
      </c>
      <c r="C54" s="21">
        <v>12.2</v>
      </c>
      <c r="E54" s="21">
        <v>51</v>
      </c>
      <c r="F54" s="21">
        <v>28</v>
      </c>
      <c r="G54" s="21">
        <v>12</v>
      </c>
      <c r="I54" s="21">
        <v>51</v>
      </c>
      <c r="J54" s="21">
        <v>25</v>
      </c>
      <c r="K54" s="21">
        <v>12</v>
      </c>
      <c r="M54" s="21">
        <v>51</v>
      </c>
      <c r="N54" s="57">
        <v>27</v>
      </c>
      <c r="O54" s="57">
        <v>11</v>
      </c>
      <c r="Q54" s="57">
        <v>51</v>
      </c>
      <c r="R54" s="57">
        <v>27</v>
      </c>
      <c r="S54" s="57">
        <v>12</v>
      </c>
    </row>
    <row r="55" spans="1:19" x14ac:dyDescent="0.25">
      <c r="A55" s="21">
        <v>52</v>
      </c>
      <c r="B55" s="21">
        <v>24.9</v>
      </c>
      <c r="C55" s="21">
        <v>13.7</v>
      </c>
      <c r="E55" s="21">
        <v>52</v>
      </c>
      <c r="F55" s="21">
        <v>28</v>
      </c>
      <c r="G55" s="21">
        <v>13</v>
      </c>
      <c r="I55" s="21">
        <v>52</v>
      </c>
      <c r="J55" s="21">
        <v>19</v>
      </c>
      <c r="K55" s="21">
        <v>14</v>
      </c>
      <c r="M55" s="21">
        <v>52</v>
      </c>
      <c r="N55" s="57">
        <v>28</v>
      </c>
      <c r="O55" s="57">
        <v>12</v>
      </c>
      <c r="Q55" s="57">
        <v>52</v>
      </c>
      <c r="R55" s="57">
        <v>26</v>
      </c>
      <c r="S55" s="57">
        <v>14</v>
      </c>
    </row>
    <row r="56" spans="1:19" x14ac:dyDescent="0.25">
      <c r="A56" s="21">
        <v>53</v>
      </c>
      <c r="B56" s="21">
        <v>28.1</v>
      </c>
      <c r="C56" s="21">
        <v>10.4</v>
      </c>
      <c r="E56" s="21">
        <v>53</v>
      </c>
      <c r="F56" s="21">
        <v>26</v>
      </c>
      <c r="G56" s="21">
        <v>12</v>
      </c>
      <c r="I56" s="21">
        <v>53</v>
      </c>
      <c r="J56" s="21">
        <v>17</v>
      </c>
      <c r="K56" s="21">
        <v>12</v>
      </c>
      <c r="M56" s="21">
        <v>53</v>
      </c>
      <c r="N56" s="57">
        <v>27</v>
      </c>
      <c r="O56" s="57">
        <v>14</v>
      </c>
      <c r="Q56" s="57">
        <v>53</v>
      </c>
      <c r="R56" s="57">
        <v>24</v>
      </c>
      <c r="S56" s="57">
        <v>13</v>
      </c>
    </row>
    <row r="57" spans="1:19" x14ac:dyDescent="0.25">
      <c r="A57" s="21">
        <v>54</v>
      </c>
      <c r="B57" s="21">
        <v>30.1</v>
      </c>
      <c r="C57" s="21">
        <v>10.8</v>
      </c>
      <c r="E57" s="21">
        <v>54</v>
      </c>
      <c r="F57" s="21">
        <v>26</v>
      </c>
      <c r="G57" s="21">
        <v>11</v>
      </c>
      <c r="I57" s="21">
        <v>54</v>
      </c>
      <c r="J57" s="21">
        <v>18</v>
      </c>
      <c r="K57" s="21">
        <v>12</v>
      </c>
      <c r="M57" s="21">
        <v>54</v>
      </c>
      <c r="N57" s="57">
        <v>26</v>
      </c>
      <c r="O57" s="57">
        <v>13</v>
      </c>
      <c r="Q57" s="57">
        <v>54</v>
      </c>
      <c r="R57" s="57">
        <v>25</v>
      </c>
      <c r="S57" s="57">
        <v>13</v>
      </c>
    </row>
    <row r="58" spans="1:19" x14ac:dyDescent="0.25">
      <c r="A58" s="21">
        <v>55</v>
      </c>
      <c r="B58" s="21">
        <v>30.1</v>
      </c>
      <c r="C58" s="21">
        <v>12.4</v>
      </c>
      <c r="E58" s="21">
        <v>55</v>
      </c>
      <c r="F58" s="21">
        <v>26</v>
      </c>
      <c r="G58" s="21">
        <v>12</v>
      </c>
      <c r="I58" s="21">
        <v>55</v>
      </c>
      <c r="J58" s="21">
        <v>21</v>
      </c>
      <c r="K58" s="21">
        <v>13</v>
      </c>
      <c r="M58" s="21">
        <v>55</v>
      </c>
      <c r="N58" s="57">
        <v>22</v>
      </c>
      <c r="O58" s="57">
        <v>12</v>
      </c>
      <c r="Q58" s="57">
        <v>55</v>
      </c>
      <c r="R58" s="57">
        <v>25</v>
      </c>
      <c r="S58" s="57">
        <v>11</v>
      </c>
    </row>
    <row r="59" spans="1:19" x14ac:dyDescent="0.25">
      <c r="A59" s="21">
        <v>56</v>
      </c>
      <c r="B59" s="21">
        <v>29.7</v>
      </c>
      <c r="C59" s="21">
        <v>13.8</v>
      </c>
      <c r="E59" s="21">
        <v>56</v>
      </c>
      <c r="F59" s="21">
        <v>27</v>
      </c>
      <c r="G59" s="21">
        <v>11</v>
      </c>
      <c r="I59" s="21">
        <v>56</v>
      </c>
      <c r="J59" s="21">
        <v>23</v>
      </c>
      <c r="K59" s="21">
        <v>14</v>
      </c>
      <c r="M59" s="21">
        <v>56</v>
      </c>
      <c r="N59" s="57">
        <v>19</v>
      </c>
      <c r="O59" s="57">
        <v>13</v>
      </c>
      <c r="Q59" s="57">
        <v>56</v>
      </c>
      <c r="R59" s="57">
        <v>26</v>
      </c>
      <c r="S59" s="57">
        <v>13</v>
      </c>
    </row>
    <row r="60" spans="1:19" x14ac:dyDescent="0.25">
      <c r="A60" s="21">
        <v>57</v>
      </c>
      <c r="B60" s="21">
        <v>29.3</v>
      </c>
      <c r="C60" s="21">
        <v>13.6</v>
      </c>
      <c r="E60" s="21">
        <v>57</v>
      </c>
      <c r="F60" s="21">
        <v>27</v>
      </c>
      <c r="G60" s="21">
        <v>13</v>
      </c>
      <c r="I60" s="21">
        <v>57</v>
      </c>
      <c r="J60" s="21">
        <v>26</v>
      </c>
      <c r="K60" s="21">
        <v>12</v>
      </c>
      <c r="M60" s="21">
        <v>57</v>
      </c>
      <c r="N60" s="57">
        <v>22</v>
      </c>
      <c r="O60" s="57">
        <v>13</v>
      </c>
      <c r="Q60" s="57">
        <v>57</v>
      </c>
      <c r="R60" s="57">
        <v>22</v>
      </c>
      <c r="S60" s="57">
        <v>13</v>
      </c>
    </row>
    <row r="61" spans="1:19" x14ac:dyDescent="0.25">
      <c r="A61" s="21">
        <v>58</v>
      </c>
      <c r="B61" s="21">
        <v>28.9</v>
      </c>
      <c r="C61" s="21">
        <v>16.899999999999999</v>
      </c>
      <c r="E61" s="21">
        <v>58</v>
      </c>
      <c r="F61" s="21">
        <v>27</v>
      </c>
      <c r="G61" s="21">
        <v>13</v>
      </c>
      <c r="I61" s="21">
        <v>58</v>
      </c>
      <c r="J61" s="21">
        <v>26</v>
      </c>
      <c r="K61" s="21">
        <v>12</v>
      </c>
      <c r="M61" s="21">
        <v>58</v>
      </c>
      <c r="N61" s="57">
        <v>23</v>
      </c>
      <c r="O61" s="57">
        <v>14</v>
      </c>
      <c r="Q61" s="57">
        <v>58</v>
      </c>
      <c r="R61" s="57">
        <v>23</v>
      </c>
      <c r="S61" s="57">
        <v>13</v>
      </c>
    </row>
    <row r="62" spans="1:19" x14ac:dyDescent="0.25">
      <c r="A62" s="21">
        <v>59</v>
      </c>
      <c r="B62" s="21">
        <v>30.4</v>
      </c>
      <c r="C62" s="21">
        <v>13.2</v>
      </c>
      <c r="E62" s="21">
        <v>59</v>
      </c>
      <c r="F62" s="21">
        <v>27</v>
      </c>
      <c r="G62" s="21">
        <v>13</v>
      </c>
      <c r="I62" s="21">
        <v>59</v>
      </c>
      <c r="J62" s="21">
        <v>25</v>
      </c>
      <c r="K62" s="21">
        <v>13</v>
      </c>
      <c r="M62" s="21">
        <v>59</v>
      </c>
      <c r="N62" s="57">
        <v>21</v>
      </c>
      <c r="O62" s="57">
        <v>13</v>
      </c>
      <c r="Q62" s="57">
        <v>59</v>
      </c>
      <c r="R62" s="57">
        <v>19</v>
      </c>
      <c r="S62" s="57">
        <v>12</v>
      </c>
    </row>
    <row r="63" spans="1:19" x14ac:dyDescent="0.25">
      <c r="A63" s="21">
        <v>60</v>
      </c>
      <c r="B63" s="21">
        <v>30.2</v>
      </c>
      <c r="C63" s="21">
        <v>13.9</v>
      </c>
      <c r="E63" s="21">
        <v>60</v>
      </c>
      <c r="F63" s="21">
        <v>29</v>
      </c>
      <c r="G63" s="21">
        <v>12</v>
      </c>
      <c r="I63" s="21">
        <v>60</v>
      </c>
      <c r="J63" s="21">
        <v>27</v>
      </c>
      <c r="K63" s="21">
        <v>12</v>
      </c>
      <c r="M63" s="21">
        <v>60</v>
      </c>
      <c r="N63" s="57">
        <v>23</v>
      </c>
      <c r="O63" s="57">
        <v>15</v>
      </c>
      <c r="Q63" s="57">
        <v>60</v>
      </c>
      <c r="R63" s="57">
        <v>19</v>
      </c>
      <c r="S63" s="57">
        <v>14</v>
      </c>
    </row>
    <row r="64" spans="1:19" x14ac:dyDescent="0.25">
      <c r="A64" s="21">
        <v>61</v>
      </c>
      <c r="B64" s="21">
        <v>31.4</v>
      </c>
      <c r="C64" s="21">
        <v>12.7</v>
      </c>
      <c r="E64" s="21">
        <v>61</v>
      </c>
      <c r="F64" s="21">
        <v>29</v>
      </c>
      <c r="G64" s="21">
        <v>13</v>
      </c>
      <c r="I64" s="21">
        <v>61</v>
      </c>
      <c r="J64" s="21">
        <v>26</v>
      </c>
      <c r="K64" s="21">
        <v>12</v>
      </c>
      <c r="M64" s="21">
        <v>61</v>
      </c>
      <c r="N64" s="57">
        <v>22</v>
      </c>
      <c r="O64" s="57">
        <v>14</v>
      </c>
      <c r="Q64" s="57">
        <v>61</v>
      </c>
      <c r="R64" s="57">
        <v>23</v>
      </c>
      <c r="S64" s="57">
        <v>13</v>
      </c>
    </row>
    <row r="65" spans="1:19" x14ac:dyDescent="0.25">
      <c r="A65" s="21">
        <v>62</v>
      </c>
      <c r="B65" s="21">
        <v>30.7</v>
      </c>
      <c r="C65" s="21">
        <v>14</v>
      </c>
      <c r="E65" s="21">
        <v>62</v>
      </c>
      <c r="F65" s="21">
        <v>29</v>
      </c>
      <c r="G65" s="21">
        <v>13</v>
      </c>
      <c r="I65" s="21">
        <v>62</v>
      </c>
      <c r="J65" s="21">
        <v>26</v>
      </c>
      <c r="K65" s="21">
        <v>12</v>
      </c>
      <c r="M65" s="21">
        <v>62</v>
      </c>
      <c r="N65" s="57">
        <v>25</v>
      </c>
      <c r="O65" s="57">
        <v>13</v>
      </c>
      <c r="Q65" s="57">
        <v>62</v>
      </c>
      <c r="R65" s="57">
        <v>26</v>
      </c>
      <c r="S65" s="57">
        <v>14</v>
      </c>
    </row>
    <row r="66" spans="1:19" x14ac:dyDescent="0.25">
      <c r="A66" s="21">
        <v>63</v>
      </c>
      <c r="B66" s="21">
        <v>30.1</v>
      </c>
      <c r="C66" s="21">
        <v>13.8</v>
      </c>
      <c r="E66" s="21">
        <v>63</v>
      </c>
      <c r="F66" s="21">
        <v>27</v>
      </c>
      <c r="G66" s="21">
        <v>13</v>
      </c>
      <c r="I66" s="21">
        <v>63</v>
      </c>
      <c r="J66" s="21">
        <v>28</v>
      </c>
      <c r="K66" s="21">
        <v>12</v>
      </c>
      <c r="M66" s="21">
        <v>63</v>
      </c>
      <c r="N66" s="57">
        <v>27</v>
      </c>
      <c r="O66" s="57">
        <v>14</v>
      </c>
      <c r="Q66" s="57">
        <v>63</v>
      </c>
      <c r="R66" s="57">
        <v>24</v>
      </c>
      <c r="S66" s="57">
        <v>14</v>
      </c>
    </row>
    <row r="67" spans="1:19" x14ac:dyDescent="0.25">
      <c r="A67" s="21">
        <v>64</v>
      </c>
      <c r="B67" s="21">
        <v>31.1</v>
      </c>
      <c r="C67" s="21">
        <v>13.5</v>
      </c>
      <c r="E67" s="21">
        <v>64</v>
      </c>
      <c r="F67" s="21">
        <v>28</v>
      </c>
      <c r="G67" s="21">
        <v>13</v>
      </c>
      <c r="I67" s="21">
        <v>64</v>
      </c>
      <c r="J67" s="21">
        <v>26</v>
      </c>
      <c r="K67" s="21">
        <v>13</v>
      </c>
      <c r="M67" s="21">
        <v>64</v>
      </c>
      <c r="N67" s="57">
        <v>24</v>
      </c>
      <c r="O67" s="57">
        <v>13</v>
      </c>
      <c r="Q67" s="57">
        <v>64</v>
      </c>
      <c r="R67" s="57">
        <v>25</v>
      </c>
      <c r="S67" s="57">
        <v>14</v>
      </c>
    </row>
    <row r="68" spans="1:19" x14ac:dyDescent="0.25">
      <c r="A68" s="21">
        <v>65</v>
      </c>
      <c r="B68" s="21">
        <v>30.7</v>
      </c>
      <c r="C68" s="21">
        <v>14.4</v>
      </c>
      <c r="E68" s="21">
        <v>65</v>
      </c>
      <c r="F68" s="21">
        <v>29</v>
      </c>
      <c r="G68" s="21">
        <v>13</v>
      </c>
      <c r="I68" s="21">
        <v>65</v>
      </c>
      <c r="J68" s="21">
        <v>28</v>
      </c>
      <c r="K68" s="21">
        <v>12</v>
      </c>
      <c r="M68" s="21">
        <v>65</v>
      </c>
      <c r="N68" s="57">
        <v>24</v>
      </c>
      <c r="O68" s="57">
        <v>10</v>
      </c>
      <c r="Q68" s="57">
        <v>65</v>
      </c>
      <c r="R68" s="57">
        <v>21</v>
      </c>
      <c r="S68" s="57">
        <v>12</v>
      </c>
    </row>
    <row r="69" spans="1:19" x14ac:dyDescent="0.25">
      <c r="A69" s="21">
        <v>66</v>
      </c>
      <c r="B69" s="21">
        <v>30.5</v>
      </c>
      <c r="C69" s="21">
        <v>14.8</v>
      </c>
      <c r="E69" s="21">
        <v>66</v>
      </c>
      <c r="F69" s="21">
        <v>31</v>
      </c>
      <c r="G69" s="21">
        <v>14</v>
      </c>
      <c r="I69" s="21">
        <v>66</v>
      </c>
      <c r="J69" s="21">
        <v>24</v>
      </c>
      <c r="K69" s="21">
        <v>13</v>
      </c>
      <c r="M69" s="21">
        <v>66</v>
      </c>
      <c r="N69" s="57">
        <v>28</v>
      </c>
      <c r="O69" s="57">
        <v>10</v>
      </c>
      <c r="Q69" s="57">
        <v>66</v>
      </c>
      <c r="R69" s="57">
        <v>24</v>
      </c>
      <c r="S69" s="57">
        <v>11</v>
      </c>
    </row>
    <row r="70" spans="1:19" x14ac:dyDescent="0.25">
      <c r="A70" s="21">
        <v>67</v>
      </c>
      <c r="B70" s="21">
        <v>29.2</v>
      </c>
      <c r="C70" s="21">
        <v>14.5</v>
      </c>
      <c r="E70" s="21">
        <v>67</v>
      </c>
      <c r="F70" s="21">
        <v>26</v>
      </c>
      <c r="G70" s="21">
        <v>15</v>
      </c>
      <c r="I70" s="21">
        <v>67</v>
      </c>
      <c r="J70" s="21">
        <v>24</v>
      </c>
      <c r="K70" s="21">
        <v>13</v>
      </c>
      <c r="M70" s="21">
        <v>67</v>
      </c>
      <c r="N70" s="57">
        <v>29</v>
      </c>
      <c r="O70" s="57">
        <v>11</v>
      </c>
      <c r="Q70" s="57">
        <v>67</v>
      </c>
      <c r="R70" s="57">
        <v>28</v>
      </c>
      <c r="S70" s="57">
        <v>14</v>
      </c>
    </row>
    <row r="71" spans="1:19" x14ac:dyDescent="0.25">
      <c r="A71" s="21">
        <v>68</v>
      </c>
      <c r="B71" s="21">
        <v>24.1</v>
      </c>
      <c r="C71" s="21">
        <v>17.3</v>
      </c>
      <c r="E71" s="21">
        <v>68</v>
      </c>
      <c r="F71" s="21">
        <v>26</v>
      </c>
      <c r="G71" s="21">
        <v>14</v>
      </c>
      <c r="I71" s="21">
        <v>68</v>
      </c>
      <c r="J71" s="21">
        <v>24</v>
      </c>
      <c r="K71" s="21">
        <v>13</v>
      </c>
      <c r="M71" s="21">
        <v>68</v>
      </c>
      <c r="N71" s="57">
        <v>29</v>
      </c>
      <c r="O71" s="57">
        <v>12</v>
      </c>
      <c r="Q71" s="57">
        <v>68</v>
      </c>
      <c r="R71" s="57">
        <v>25</v>
      </c>
      <c r="S71" s="57">
        <v>13</v>
      </c>
    </row>
    <row r="72" spans="1:19" x14ac:dyDescent="0.25">
      <c r="A72" s="21">
        <v>69</v>
      </c>
      <c r="B72" s="21">
        <v>26.5</v>
      </c>
      <c r="C72" s="21">
        <v>16.7</v>
      </c>
      <c r="E72" s="21">
        <v>69</v>
      </c>
      <c r="F72" s="21">
        <v>25</v>
      </c>
      <c r="G72" s="21">
        <v>14</v>
      </c>
      <c r="I72" s="21">
        <v>69</v>
      </c>
      <c r="J72" s="21">
        <v>26</v>
      </c>
      <c r="K72" s="21">
        <v>14</v>
      </c>
      <c r="M72" s="21">
        <v>69</v>
      </c>
      <c r="N72" s="57">
        <v>30</v>
      </c>
      <c r="O72" s="57">
        <v>12</v>
      </c>
      <c r="Q72" s="57">
        <v>69</v>
      </c>
      <c r="R72" s="57">
        <v>24</v>
      </c>
      <c r="S72" s="57">
        <v>15</v>
      </c>
    </row>
    <row r="73" spans="1:19" x14ac:dyDescent="0.25">
      <c r="A73" s="21">
        <v>70</v>
      </c>
      <c r="B73" s="21">
        <v>27.2</v>
      </c>
      <c r="C73" s="21">
        <v>17.5</v>
      </c>
      <c r="E73" s="21">
        <v>70</v>
      </c>
      <c r="F73" s="21">
        <v>25</v>
      </c>
      <c r="G73" s="21">
        <v>16</v>
      </c>
      <c r="I73" s="21">
        <v>70</v>
      </c>
      <c r="J73" s="21">
        <v>22</v>
      </c>
      <c r="K73" s="21">
        <v>15</v>
      </c>
      <c r="M73" s="21">
        <v>70</v>
      </c>
      <c r="N73" s="57">
        <v>29</v>
      </c>
      <c r="O73" s="57">
        <v>14</v>
      </c>
      <c r="Q73" s="57">
        <v>70</v>
      </c>
      <c r="R73" s="57">
        <v>22</v>
      </c>
      <c r="S73" s="57">
        <v>15</v>
      </c>
    </row>
    <row r="74" spans="1:19" x14ac:dyDescent="0.25">
      <c r="A74" s="21">
        <v>71</v>
      </c>
      <c r="B74" s="21">
        <v>27.4</v>
      </c>
      <c r="C74" s="21">
        <v>13.7</v>
      </c>
      <c r="E74" s="21">
        <v>71</v>
      </c>
      <c r="F74" s="21">
        <v>23</v>
      </c>
      <c r="G74" s="21">
        <v>13</v>
      </c>
      <c r="I74" s="21">
        <v>71</v>
      </c>
      <c r="J74" s="21">
        <v>24</v>
      </c>
      <c r="K74" s="21">
        <v>16</v>
      </c>
      <c r="M74" s="21">
        <v>71</v>
      </c>
      <c r="N74" s="57">
        <v>27</v>
      </c>
      <c r="O74" s="57">
        <v>15</v>
      </c>
      <c r="Q74" s="57">
        <v>71</v>
      </c>
      <c r="R74" s="57">
        <v>25</v>
      </c>
      <c r="S74" s="57">
        <v>15</v>
      </c>
    </row>
    <row r="75" spans="1:19" x14ac:dyDescent="0.25">
      <c r="A75" s="21">
        <v>72</v>
      </c>
      <c r="B75" s="21">
        <v>24.6</v>
      </c>
      <c r="C75" s="21">
        <v>15.9</v>
      </c>
      <c r="E75" s="21">
        <v>72</v>
      </c>
      <c r="F75" s="21">
        <v>21</v>
      </c>
      <c r="G75" s="21">
        <v>13</v>
      </c>
      <c r="I75" s="21">
        <v>72</v>
      </c>
      <c r="J75" s="21">
        <v>24</v>
      </c>
      <c r="K75" s="21">
        <v>15</v>
      </c>
      <c r="M75" s="21">
        <v>72</v>
      </c>
      <c r="N75" s="57">
        <v>26</v>
      </c>
      <c r="O75" s="57">
        <v>15</v>
      </c>
      <c r="Q75" s="57">
        <v>72</v>
      </c>
      <c r="R75" s="57">
        <v>20</v>
      </c>
      <c r="S75" s="57">
        <v>15</v>
      </c>
    </row>
    <row r="76" spans="1:19" x14ac:dyDescent="0.25">
      <c r="A76" s="21">
        <v>73</v>
      </c>
      <c r="B76" s="21">
        <v>22.7</v>
      </c>
      <c r="C76" s="21">
        <v>17.899999999999999</v>
      </c>
      <c r="E76" s="21">
        <v>73</v>
      </c>
      <c r="F76" s="21">
        <v>22</v>
      </c>
      <c r="G76" s="21">
        <v>14</v>
      </c>
      <c r="I76" s="21">
        <v>73</v>
      </c>
      <c r="J76" s="21">
        <v>21</v>
      </c>
      <c r="K76" s="21">
        <v>15</v>
      </c>
      <c r="M76" s="21">
        <v>73</v>
      </c>
      <c r="N76" s="57">
        <v>27</v>
      </c>
      <c r="O76" s="57">
        <v>16</v>
      </c>
      <c r="Q76" s="57">
        <v>73</v>
      </c>
      <c r="R76" s="57">
        <v>21</v>
      </c>
      <c r="S76" s="57">
        <v>15</v>
      </c>
    </row>
    <row r="77" spans="1:19" x14ac:dyDescent="0.25">
      <c r="A77" s="21">
        <v>74</v>
      </c>
      <c r="B77" s="21">
        <v>24.3</v>
      </c>
      <c r="C77" s="21">
        <v>16.5</v>
      </c>
      <c r="E77" s="21">
        <v>74</v>
      </c>
      <c r="F77" s="21">
        <v>24</v>
      </c>
      <c r="G77" s="21">
        <v>15</v>
      </c>
      <c r="I77" s="21">
        <v>74</v>
      </c>
      <c r="J77" s="21">
        <v>21</v>
      </c>
      <c r="K77" s="21">
        <v>15</v>
      </c>
      <c r="M77" s="21">
        <v>74</v>
      </c>
      <c r="N77" s="57">
        <v>27</v>
      </c>
      <c r="O77" s="57">
        <v>16</v>
      </c>
      <c r="Q77" s="57">
        <v>74</v>
      </c>
      <c r="R77" s="57">
        <v>21</v>
      </c>
      <c r="S77" s="57">
        <v>15</v>
      </c>
    </row>
    <row r="78" spans="1:19" x14ac:dyDescent="0.25">
      <c r="A78" s="21">
        <v>75</v>
      </c>
      <c r="B78" s="21">
        <v>22.5</v>
      </c>
      <c r="C78" s="21">
        <v>16.7</v>
      </c>
      <c r="E78" s="21">
        <v>75</v>
      </c>
      <c r="F78" s="21">
        <v>25</v>
      </c>
      <c r="G78" s="21">
        <v>14</v>
      </c>
      <c r="I78" s="21">
        <v>75</v>
      </c>
      <c r="J78" s="21">
        <v>21</v>
      </c>
      <c r="K78" s="21">
        <v>15</v>
      </c>
      <c r="M78" s="21">
        <v>75</v>
      </c>
      <c r="N78" s="57">
        <v>26</v>
      </c>
      <c r="O78" s="57">
        <v>16</v>
      </c>
      <c r="Q78" s="57">
        <v>75</v>
      </c>
      <c r="R78" s="57">
        <v>20</v>
      </c>
      <c r="S78" s="57">
        <v>16</v>
      </c>
    </row>
    <row r="79" spans="1:19" x14ac:dyDescent="0.25">
      <c r="A79" s="21">
        <v>76</v>
      </c>
      <c r="B79" s="21">
        <v>23.5</v>
      </c>
      <c r="C79" s="21">
        <v>16.7</v>
      </c>
      <c r="E79" s="21">
        <v>76</v>
      </c>
      <c r="F79" s="21">
        <v>25</v>
      </c>
      <c r="G79" s="21">
        <v>14</v>
      </c>
      <c r="I79" s="21">
        <v>76</v>
      </c>
      <c r="J79" s="21">
        <v>25</v>
      </c>
      <c r="K79" s="21">
        <v>15</v>
      </c>
      <c r="M79" s="21">
        <v>76</v>
      </c>
      <c r="N79" s="57">
        <v>26</v>
      </c>
      <c r="O79" s="57">
        <v>16</v>
      </c>
      <c r="Q79" s="57">
        <v>76</v>
      </c>
      <c r="R79" s="57">
        <v>21</v>
      </c>
      <c r="S79" s="57">
        <v>16</v>
      </c>
    </row>
    <row r="80" spans="1:19" x14ac:dyDescent="0.25">
      <c r="A80" s="21">
        <v>77</v>
      </c>
      <c r="B80" s="21">
        <v>24.4</v>
      </c>
      <c r="C80" s="21">
        <v>16</v>
      </c>
      <c r="E80" s="21">
        <v>77</v>
      </c>
      <c r="F80" s="21">
        <v>26</v>
      </c>
      <c r="G80" s="21">
        <v>15</v>
      </c>
      <c r="I80" s="21">
        <v>77</v>
      </c>
      <c r="J80" s="21">
        <v>20</v>
      </c>
      <c r="K80" s="21">
        <v>16</v>
      </c>
      <c r="M80" s="21">
        <v>77</v>
      </c>
      <c r="N80" s="57">
        <v>25</v>
      </c>
      <c r="O80" s="57">
        <v>16</v>
      </c>
      <c r="Q80" s="57">
        <v>77</v>
      </c>
      <c r="R80" s="57">
        <v>25</v>
      </c>
      <c r="S80" s="57">
        <v>15</v>
      </c>
    </row>
    <row r="81" spans="1:19" x14ac:dyDescent="0.25">
      <c r="A81" s="21">
        <v>78</v>
      </c>
      <c r="B81" s="21">
        <v>20.100000000000001</v>
      </c>
      <c r="C81" s="21">
        <v>14.1</v>
      </c>
      <c r="E81" s="21">
        <v>78</v>
      </c>
      <c r="F81" s="21">
        <v>25</v>
      </c>
      <c r="G81" s="21">
        <v>16</v>
      </c>
      <c r="I81" s="21">
        <v>78</v>
      </c>
      <c r="J81" s="21">
        <v>21</v>
      </c>
      <c r="K81" s="21">
        <v>16</v>
      </c>
      <c r="M81" s="21">
        <v>78</v>
      </c>
      <c r="N81" s="57">
        <v>24</v>
      </c>
      <c r="O81" s="57">
        <v>15</v>
      </c>
      <c r="Q81" s="57">
        <v>78</v>
      </c>
      <c r="R81" s="57">
        <v>27</v>
      </c>
      <c r="S81" s="57">
        <v>16</v>
      </c>
    </row>
    <row r="82" spans="1:19" x14ac:dyDescent="0.25">
      <c r="A82" s="21">
        <v>79</v>
      </c>
      <c r="B82" s="21">
        <v>21.2</v>
      </c>
      <c r="C82" s="21">
        <v>13.6</v>
      </c>
      <c r="E82" s="21">
        <v>79</v>
      </c>
      <c r="F82" s="21">
        <v>26</v>
      </c>
      <c r="G82" s="21">
        <v>16</v>
      </c>
      <c r="I82" s="21">
        <v>79</v>
      </c>
      <c r="J82" s="21">
        <v>24</v>
      </c>
      <c r="K82" s="21">
        <v>15</v>
      </c>
      <c r="M82" s="21">
        <v>79</v>
      </c>
      <c r="N82" s="57">
        <v>25</v>
      </c>
      <c r="O82" s="57">
        <v>16</v>
      </c>
      <c r="Q82" s="57">
        <v>79</v>
      </c>
      <c r="R82" s="57">
        <v>29</v>
      </c>
      <c r="S82" s="57">
        <v>16</v>
      </c>
    </row>
    <row r="83" spans="1:19" x14ac:dyDescent="0.25">
      <c r="A83" s="21">
        <v>80</v>
      </c>
      <c r="B83" s="21">
        <v>24.4</v>
      </c>
      <c r="C83" s="21">
        <v>13.7</v>
      </c>
      <c r="E83" s="21">
        <v>80</v>
      </c>
      <c r="F83" s="21">
        <v>24</v>
      </c>
      <c r="G83" s="21">
        <v>16</v>
      </c>
      <c r="I83" s="21">
        <v>80</v>
      </c>
      <c r="J83" s="21">
        <v>24</v>
      </c>
      <c r="K83" s="21">
        <v>17</v>
      </c>
      <c r="M83" s="21">
        <v>80</v>
      </c>
      <c r="N83" s="57">
        <v>23</v>
      </c>
      <c r="O83" s="57">
        <v>14</v>
      </c>
      <c r="Q83" s="57">
        <v>80</v>
      </c>
      <c r="R83" s="57">
        <v>27</v>
      </c>
      <c r="S83" s="57">
        <v>17</v>
      </c>
    </row>
    <row r="84" spans="1:19" x14ac:dyDescent="0.25">
      <c r="A84" s="21">
        <v>81</v>
      </c>
      <c r="B84" s="21">
        <v>24.7</v>
      </c>
      <c r="C84" s="21">
        <v>17.2</v>
      </c>
      <c r="E84" s="21">
        <v>81</v>
      </c>
      <c r="F84" s="21">
        <v>25</v>
      </c>
      <c r="G84" s="21">
        <v>15</v>
      </c>
      <c r="I84" s="21">
        <v>81</v>
      </c>
      <c r="J84" s="21">
        <v>23</v>
      </c>
      <c r="K84" s="21">
        <v>17</v>
      </c>
      <c r="M84" s="21">
        <v>81</v>
      </c>
      <c r="N84" s="57">
        <v>23</v>
      </c>
      <c r="O84" s="57">
        <v>15</v>
      </c>
      <c r="Q84" s="57">
        <v>81</v>
      </c>
      <c r="R84" s="57">
        <v>25</v>
      </c>
      <c r="S84" s="57">
        <v>17</v>
      </c>
    </row>
    <row r="85" spans="1:19" x14ac:dyDescent="0.25">
      <c r="A85" s="21">
        <v>82</v>
      </c>
      <c r="B85" s="21">
        <v>25.4</v>
      </c>
      <c r="C85" s="21">
        <v>17.5</v>
      </c>
      <c r="E85" s="21">
        <v>82</v>
      </c>
      <c r="F85" s="21">
        <v>26</v>
      </c>
      <c r="G85" s="21">
        <v>15</v>
      </c>
      <c r="I85" s="21">
        <v>82</v>
      </c>
      <c r="J85" s="21">
        <v>23</v>
      </c>
      <c r="K85" s="21">
        <v>16</v>
      </c>
      <c r="M85" s="21">
        <v>82</v>
      </c>
      <c r="N85" s="57">
        <v>25</v>
      </c>
      <c r="O85" s="57">
        <v>15</v>
      </c>
      <c r="Q85" s="57">
        <v>82</v>
      </c>
      <c r="R85" s="57">
        <v>26</v>
      </c>
      <c r="S85" s="57">
        <v>17</v>
      </c>
    </row>
    <row r="86" spans="1:19" x14ac:dyDescent="0.25">
      <c r="A86" s="21">
        <v>83</v>
      </c>
      <c r="B86" s="21">
        <v>25.7</v>
      </c>
      <c r="C86" s="21">
        <v>17.600000000000001</v>
      </c>
      <c r="E86" s="21">
        <v>83</v>
      </c>
      <c r="F86" s="21">
        <v>26</v>
      </c>
      <c r="G86" s="21">
        <v>16</v>
      </c>
      <c r="I86" s="21">
        <v>83</v>
      </c>
      <c r="J86" s="21">
        <v>24</v>
      </c>
      <c r="K86" s="21">
        <v>16</v>
      </c>
      <c r="M86" s="21">
        <v>83</v>
      </c>
      <c r="N86" s="57">
        <v>26</v>
      </c>
      <c r="O86" s="57">
        <v>16</v>
      </c>
      <c r="Q86" s="57">
        <v>83</v>
      </c>
      <c r="R86" s="57">
        <v>24</v>
      </c>
      <c r="S86" s="57">
        <v>16</v>
      </c>
    </row>
    <row r="87" spans="1:19" x14ac:dyDescent="0.25">
      <c r="A87" s="21">
        <v>84</v>
      </c>
      <c r="B87" s="21">
        <v>25.3</v>
      </c>
      <c r="C87" s="21">
        <v>16.8</v>
      </c>
      <c r="E87" s="21">
        <v>84</v>
      </c>
      <c r="F87" s="21">
        <v>28</v>
      </c>
      <c r="G87" s="21">
        <v>17</v>
      </c>
      <c r="I87" s="21">
        <v>84</v>
      </c>
      <c r="J87" s="21">
        <v>26</v>
      </c>
      <c r="K87" s="21">
        <v>17</v>
      </c>
      <c r="M87" s="21">
        <v>84</v>
      </c>
      <c r="N87" s="57">
        <v>26</v>
      </c>
      <c r="O87" s="57">
        <v>16</v>
      </c>
      <c r="Q87" s="57">
        <v>84</v>
      </c>
      <c r="R87" s="57">
        <v>25</v>
      </c>
      <c r="S87" s="57">
        <v>16</v>
      </c>
    </row>
    <row r="88" spans="1:19" x14ac:dyDescent="0.25">
      <c r="A88" s="21">
        <v>85</v>
      </c>
      <c r="B88" s="21">
        <v>26.9</v>
      </c>
      <c r="C88" s="21">
        <v>17.8</v>
      </c>
      <c r="E88" s="21">
        <v>85</v>
      </c>
      <c r="F88" s="21">
        <v>29</v>
      </c>
      <c r="G88" s="21">
        <v>17</v>
      </c>
      <c r="I88" s="21">
        <v>85</v>
      </c>
      <c r="J88" s="21">
        <v>26</v>
      </c>
      <c r="K88" s="21">
        <v>17</v>
      </c>
      <c r="M88" s="21">
        <v>85</v>
      </c>
      <c r="N88" s="57">
        <v>26</v>
      </c>
      <c r="O88" s="57">
        <v>15</v>
      </c>
      <c r="Q88" s="57">
        <v>85</v>
      </c>
      <c r="R88" s="57">
        <v>23</v>
      </c>
      <c r="S88" s="57">
        <v>17</v>
      </c>
    </row>
    <row r="89" spans="1:19" x14ac:dyDescent="0.25">
      <c r="A89" s="21">
        <v>86</v>
      </c>
      <c r="B89" s="21">
        <v>28.5</v>
      </c>
      <c r="C89" s="21">
        <v>17</v>
      </c>
      <c r="E89" s="21">
        <v>86</v>
      </c>
      <c r="F89" s="21">
        <v>29</v>
      </c>
      <c r="G89" s="21">
        <v>16</v>
      </c>
      <c r="I89" s="21">
        <v>86</v>
      </c>
      <c r="J89" s="21">
        <v>25</v>
      </c>
      <c r="K89" s="21">
        <v>16</v>
      </c>
      <c r="M89" s="21">
        <v>86</v>
      </c>
      <c r="N89" s="57">
        <v>24</v>
      </c>
      <c r="O89" s="57">
        <v>16</v>
      </c>
      <c r="Q89" s="57">
        <v>86</v>
      </c>
      <c r="R89" s="57">
        <v>23</v>
      </c>
      <c r="S89" s="57">
        <v>17</v>
      </c>
    </row>
    <row r="90" spans="1:19" x14ac:dyDescent="0.25">
      <c r="A90" s="21">
        <v>87</v>
      </c>
      <c r="B90" s="21">
        <v>28.3</v>
      </c>
      <c r="C90" s="21">
        <v>16.600000000000001</v>
      </c>
      <c r="E90" s="21">
        <v>87</v>
      </c>
      <c r="F90" s="21">
        <v>27</v>
      </c>
      <c r="G90" s="21">
        <v>16</v>
      </c>
      <c r="I90" s="21">
        <v>87</v>
      </c>
      <c r="J90" s="21">
        <v>25</v>
      </c>
      <c r="K90" s="21">
        <v>17</v>
      </c>
      <c r="M90" s="21">
        <v>87</v>
      </c>
      <c r="N90" s="57">
        <v>22</v>
      </c>
      <c r="O90" s="57">
        <v>15</v>
      </c>
      <c r="Q90" s="57">
        <v>87</v>
      </c>
      <c r="R90" s="57">
        <v>22</v>
      </c>
      <c r="S90" s="57">
        <v>16</v>
      </c>
    </row>
    <row r="91" spans="1:19" x14ac:dyDescent="0.25">
      <c r="A91" s="21">
        <v>88</v>
      </c>
      <c r="B91" s="21">
        <v>27.3</v>
      </c>
      <c r="C91" s="21">
        <v>15.9</v>
      </c>
      <c r="E91" s="21">
        <v>88</v>
      </c>
      <c r="F91" s="21">
        <v>27</v>
      </c>
      <c r="G91" s="21">
        <v>17</v>
      </c>
      <c r="I91" s="21">
        <v>88</v>
      </c>
      <c r="J91" s="21">
        <v>25</v>
      </c>
      <c r="K91" s="21">
        <v>16</v>
      </c>
      <c r="M91" s="21">
        <v>88</v>
      </c>
      <c r="N91" s="57">
        <v>23</v>
      </c>
      <c r="O91" s="57">
        <v>16</v>
      </c>
      <c r="Q91" s="57">
        <v>88</v>
      </c>
      <c r="R91" s="57">
        <v>23</v>
      </c>
      <c r="S91" s="57">
        <v>16</v>
      </c>
    </row>
    <row r="92" spans="1:19" x14ac:dyDescent="0.25">
      <c r="A92" s="21">
        <v>89</v>
      </c>
      <c r="B92" s="21">
        <v>25.8</v>
      </c>
      <c r="C92" s="21">
        <v>16</v>
      </c>
      <c r="E92" s="21">
        <v>89</v>
      </c>
      <c r="F92" s="21">
        <v>27</v>
      </c>
      <c r="G92" s="21">
        <v>16</v>
      </c>
      <c r="I92" s="21">
        <v>89</v>
      </c>
      <c r="J92" s="21">
        <v>24</v>
      </c>
      <c r="K92" s="21">
        <v>17</v>
      </c>
      <c r="M92" s="21">
        <v>89</v>
      </c>
      <c r="N92" s="57">
        <v>25</v>
      </c>
      <c r="O92" s="57">
        <v>15</v>
      </c>
      <c r="Q92" s="57">
        <v>89</v>
      </c>
      <c r="R92" s="57">
        <v>23</v>
      </c>
      <c r="S92" s="57">
        <v>16</v>
      </c>
    </row>
    <row r="93" spans="1:19" x14ac:dyDescent="0.25">
      <c r="A93" s="21">
        <v>90</v>
      </c>
      <c r="B93" s="21">
        <v>20.6</v>
      </c>
      <c r="C93" s="21">
        <v>16.5</v>
      </c>
      <c r="E93" s="21">
        <v>90</v>
      </c>
      <c r="F93" s="21">
        <v>28</v>
      </c>
      <c r="G93" s="21">
        <v>18</v>
      </c>
      <c r="I93" s="21">
        <v>90</v>
      </c>
      <c r="J93" s="21">
        <v>24</v>
      </c>
      <c r="K93" s="21">
        <v>17</v>
      </c>
      <c r="M93" s="21">
        <v>90</v>
      </c>
      <c r="N93" s="57">
        <v>25</v>
      </c>
      <c r="O93" s="57">
        <v>16</v>
      </c>
      <c r="Q93" s="57">
        <v>90</v>
      </c>
      <c r="R93" s="57">
        <v>24</v>
      </c>
      <c r="S93" s="57">
        <v>17</v>
      </c>
    </row>
    <row r="94" spans="1:19" x14ac:dyDescent="0.25">
      <c r="A94" s="21">
        <v>91</v>
      </c>
      <c r="B94" s="21">
        <v>23.4</v>
      </c>
      <c r="C94" s="21">
        <v>16.2</v>
      </c>
      <c r="E94" s="21">
        <v>91</v>
      </c>
      <c r="F94" s="21">
        <v>26</v>
      </c>
      <c r="G94" s="21">
        <v>17</v>
      </c>
      <c r="I94" s="21">
        <v>91</v>
      </c>
      <c r="J94" s="21">
        <v>24</v>
      </c>
      <c r="K94" s="21">
        <v>17</v>
      </c>
      <c r="M94" s="21">
        <v>91</v>
      </c>
      <c r="N94" s="57">
        <v>20</v>
      </c>
      <c r="O94" s="57">
        <v>15</v>
      </c>
      <c r="Q94" s="57">
        <v>91</v>
      </c>
      <c r="R94" s="57">
        <v>23</v>
      </c>
      <c r="S94" s="57">
        <v>16</v>
      </c>
    </row>
    <row r="95" spans="1:19" x14ac:dyDescent="0.25">
      <c r="A95" s="21">
        <v>92</v>
      </c>
      <c r="B95" s="21">
        <v>24.6</v>
      </c>
      <c r="C95" s="21">
        <v>17.399999999999999</v>
      </c>
      <c r="E95" s="21">
        <v>92</v>
      </c>
      <c r="F95" s="21">
        <v>27</v>
      </c>
      <c r="G95" s="21">
        <v>17</v>
      </c>
      <c r="I95" s="21">
        <v>92</v>
      </c>
      <c r="J95" s="21">
        <v>22</v>
      </c>
      <c r="K95" s="21">
        <v>16</v>
      </c>
      <c r="M95" s="21">
        <v>92</v>
      </c>
      <c r="N95" s="57">
        <v>21</v>
      </c>
      <c r="O95" s="57">
        <v>15</v>
      </c>
      <c r="Q95" s="57">
        <v>92</v>
      </c>
      <c r="R95" s="57">
        <v>24</v>
      </c>
      <c r="S95" s="57">
        <v>17</v>
      </c>
    </row>
    <row r="96" spans="1:19" x14ac:dyDescent="0.25">
      <c r="A96" s="21">
        <v>93</v>
      </c>
      <c r="B96" s="21">
        <v>25.5</v>
      </c>
      <c r="C96" s="21">
        <v>16.8</v>
      </c>
      <c r="E96" s="21">
        <v>93</v>
      </c>
      <c r="F96" s="21">
        <v>27</v>
      </c>
      <c r="G96" s="21">
        <v>16</v>
      </c>
      <c r="I96" s="21">
        <v>93</v>
      </c>
      <c r="J96" s="21">
        <v>23</v>
      </c>
      <c r="K96" s="21">
        <v>15</v>
      </c>
      <c r="M96" s="21">
        <v>93</v>
      </c>
      <c r="N96" s="57">
        <v>20</v>
      </c>
      <c r="O96" s="57">
        <v>16</v>
      </c>
      <c r="Q96" s="57">
        <v>93</v>
      </c>
      <c r="R96" s="57">
        <v>26</v>
      </c>
      <c r="S96" s="57">
        <v>17</v>
      </c>
    </row>
    <row r="97" spans="1:19" x14ac:dyDescent="0.25">
      <c r="A97" s="21">
        <v>94</v>
      </c>
      <c r="B97" s="21">
        <v>25.9</v>
      </c>
      <c r="C97" s="21">
        <v>16.5</v>
      </c>
      <c r="E97" s="21">
        <v>94</v>
      </c>
      <c r="F97" s="21">
        <v>27</v>
      </c>
      <c r="G97" s="21">
        <v>17</v>
      </c>
      <c r="I97" s="21">
        <v>94</v>
      </c>
      <c r="J97" s="21">
        <v>22</v>
      </c>
      <c r="K97" s="21">
        <v>16</v>
      </c>
      <c r="M97" s="21">
        <v>94</v>
      </c>
      <c r="N97" s="57">
        <v>20</v>
      </c>
      <c r="O97" s="57">
        <v>16</v>
      </c>
      <c r="Q97" s="57">
        <v>94</v>
      </c>
      <c r="R97" s="57">
        <v>25</v>
      </c>
      <c r="S97" s="57">
        <v>16</v>
      </c>
    </row>
    <row r="98" spans="1:19" x14ac:dyDescent="0.25">
      <c r="A98" s="21">
        <v>95</v>
      </c>
      <c r="B98" s="21">
        <v>24.7</v>
      </c>
      <c r="C98" s="21">
        <v>16.7</v>
      </c>
      <c r="E98" s="21">
        <v>95</v>
      </c>
      <c r="F98" s="21">
        <v>24</v>
      </c>
      <c r="G98" s="21">
        <v>16</v>
      </c>
      <c r="I98" s="21">
        <v>95</v>
      </c>
      <c r="J98" s="21">
        <v>23</v>
      </c>
      <c r="K98" s="21">
        <v>15</v>
      </c>
      <c r="M98" s="21">
        <v>95</v>
      </c>
      <c r="N98" s="57">
        <v>20</v>
      </c>
      <c r="O98" s="57">
        <v>16</v>
      </c>
      <c r="Q98" s="57">
        <v>95</v>
      </c>
      <c r="R98" s="57">
        <v>26</v>
      </c>
      <c r="S98" s="57">
        <v>17</v>
      </c>
    </row>
    <row r="99" spans="1:19" x14ac:dyDescent="0.25">
      <c r="A99" s="21">
        <v>96</v>
      </c>
      <c r="B99" s="21">
        <v>26</v>
      </c>
      <c r="C99" s="21">
        <v>17.899999999999999</v>
      </c>
      <c r="E99" s="21">
        <v>96</v>
      </c>
      <c r="F99" s="21">
        <v>20</v>
      </c>
      <c r="G99" s="21">
        <v>15</v>
      </c>
      <c r="I99" s="21">
        <v>96</v>
      </c>
      <c r="J99" s="21">
        <v>23</v>
      </c>
      <c r="K99" s="21">
        <v>16</v>
      </c>
      <c r="M99" s="21">
        <v>96</v>
      </c>
      <c r="N99" s="57">
        <v>24</v>
      </c>
      <c r="O99" s="57">
        <v>16</v>
      </c>
      <c r="Q99" s="57">
        <v>96</v>
      </c>
      <c r="R99" s="57">
        <v>26</v>
      </c>
      <c r="S99" s="57">
        <v>18</v>
      </c>
    </row>
    <row r="100" spans="1:19" x14ac:dyDescent="0.25">
      <c r="A100" s="21">
        <v>97</v>
      </c>
      <c r="B100" s="21">
        <v>26.9</v>
      </c>
      <c r="C100" s="21">
        <v>17</v>
      </c>
      <c r="E100" s="21">
        <v>97</v>
      </c>
      <c r="F100" s="21">
        <v>24</v>
      </c>
      <c r="G100" s="21">
        <v>13</v>
      </c>
      <c r="I100" s="21">
        <v>97</v>
      </c>
      <c r="J100" s="21">
        <v>21</v>
      </c>
      <c r="K100" s="21">
        <v>17</v>
      </c>
      <c r="M100" s="21">
        <v>97</v>
      </c>
      <c r="N100" s="57">
        <v>26</v>
      </c>
      <c r="O100" s="57">
        <v>17</v>
      </c>
      <c r="Q100" s="57">
        <v>97</v>
      </c>
      <c r="R100" s="57">
        <v>24</v>
      </c>
      <c r="S100" s="57">
        <v>17</v>
      </c>
    </row>
    <row r="101" spans="1:19" x14ac:dyDescent="0.25">
      <c r="A101" s="21">
        <v>98</v>
      </c>
      <c r="B101" s="21">
        <v>22.5</v>
      </c>
      <c r="C101" s="21">
        <v>17.7</v>
      </c>
      <c r="E101" s="21">
        <v>98</v>
      </c>
      <c r="F101" s="21">
        <v>25</v>
      </c>
      <c r="G101" s="21">
        <v>14</v>
      </c>
      <c r="I101" s="21">
        <v>98</v>
      </c>
      <c r="J101" s="21">
        <v>19</v>
      </c>
      <c r="K101" s="21">
        <v>16</v>
      </c>
      <c r="M101" s="21">
        <v>98</v>
      </c>
      <c r="N101" s="57">
        <v>25</v>
      </c>
      <c r="O101" s="57">
        <v>16</v>
      </c>
      <c r="Q101" s="57">
        <v>98</v>
      </c>
      <c r="R101" s="57">
        <v>23</v>
      </c>
      <c r="S101" s="57">
        <v>18</v>
      </c>
    </row>
    <row r="102" spans="1:19" x14ac:dyDescent="0.25">
      <c r="A102" s="21">
        <v>99</v>
      </c>
      <c r="B102" s="21">
        <v>27.3</v>
      </c>
      <c r="C102" s="21">
        <v>17.7</v>
      </c>
      <c r="E102" s="21">
        <v>99</v>
      </c>
      <c r="F102" s="21">
        <v>27</v>
      </c>
      <c r="G102" s="21">
        <v>15</v>
      </c>
      <c r="I102" s="21">
        <v>99</v>
      </c>
      <c r="J102" s="21">
        <v>21</v>
      </c>
      <c r="K102" s="21">
        <v>16</v>
      </c>
      <c r="M102" s="21">
        <v>99</v>
      </c>
      <c r="N102" s="57">
        <v>24</v>
      </c>
      <c r="O102" s="57">
        <v>15</v>
      </c>
      <c r="Q102" s="57">
        <v>99</v>
      </c>
      <c r="R102" s="57">
        <v>25</v>
      </c>
      <c r="S102" s="57">
        <v>18</v>
      </c>
    </row>
    <row r="103" spans="1:19" x14ac:dyDescent="0.25">
      <c r="A103" s="21">
        <v>100</v>
      </c>
      <c r="B103" s="21">
        <v>28.8</v>
      </c>
      <c r="C103" s="21">
        <v>18.3</v>
      </c>
      <c r="E103" s="21">
        <v>100</v>
      </c>
      <c r="F103" s="21">
        <v>23</v>
      </c>
      <c r="G103" s="21">
        <v>15</v>
      </c>
      <c r="I103" s="21">
        <v>100</v>
      </c>
      <c r="J103" s="21">
        <v>25</v>
      </c>
      <c r="K103" s="21">
        <v>15</v>
      </c>
      <c r="M103" s="21">
        <v>100</v>
      </c>
      <c r="N103" s="57">
        <v>21</v>
      </c>
      <c r="O103" s="57">
        <v>13</v>
      </c>
      <c r="Q103" s="57">
        <v>100</v>
      </c>
      <c r="R103" s="57">
        <v>25</v>
      </c>
      <c r="S103" s="57">
        <v>17</v>
      </c>
    </row>
    <row r="104" spans="1:19" x14ac:dyDescent="0.25">
      <c r="A104" s="21">
        <v>101</v>
      </c>
      <c r="B104" s="21">
        <v>24.4</v>
      </c>
      <c r="C104" s="21">
        <v>19.100000000000001</v>
      </c>
      <c r="E104" s="21">
        <v>101</v>
      </c>
      <c r="F104" s="21">
        <v>22</v>
      </c>
      <c r="G104" s="21">
        <v>15</v>
      </c>
      <c r="I104" s="21">
        <v>101</v>
      </c>
      <c r="J104" s="21">
        <v>26</v>
      </c>
      <c r="K104" s="21">
        <v>15</v>
      </c>
      <c r="M104" s="21">
        <v>101</v>
      </c>
      <c r="N104" s="57">
        <v>18</v>
      </c>
      <c r="O104" s="57">
        <v>12</v>
      </c>
      <c r="Q104" s="57">
        <v>101</v>
      </c>
      <c r="R104" s="57">
        <v>23</v>
      </c>
      <c r="S104" s="57">
        <v>17</v>
      </c>
    </row>
    <row r="105" spans="1:19" x14ac:dyDescent="0.25">
      <c r="A105" s="21">
        <v>102</v>
      </c>
      <c r="B105" s="21">
        <v>24</v>
      </c>
      <c r="C105" s="21">
        <v>17.399999999999999</v>
      </c>
      <c r="E105" s="21">
        <v>102</v>
      </c>
      <c r="F105" s="21">
        <v>25</v>
      </c>
      <c r="G105" s="21">
        <v>14</v>
      </c>
      <c r="I105" s="21">
        <v>102</v>
      </c>
      <c r="J105" s="21">
        <v>25</v>
      </c>
      <c r="K105" s="21">
        <v>16</v>
      </c>
      <c r="M105" s="21">
        <v>102</v>
      </c>
      <c r="N105" s="57">
        <v>24</v>
      </c>
      <c r="O105" s="57">
        <v>11</v>
      </c>
      <c r="Q105" s="57">
        <v>102</v>
      </c>
      <c r="R105" s="57">
        <v>21</v>
      </c>
      <c r="S105" s="57">
        <v>16</v>
      </c>
    </row>
    <row r="106" spans="1:19" x14ac:dyDescent="0.25">
      <c r="A106" s="21">
        <v>103</v>
      </c>
      <c r="B106" s="21">
        <v>25.8</v>
      </c>
      <c r="C106" s="21">
        <v>17.899999999999999</v>
      </c>
      <c r="E106" s="21">
        <v>103</v>
      </c>
      <c r="F106" s="21">
        <v>27</v>
      </c>
      <c r="G106" s="21">
        <v>16</v>
      </c>
      <c r="I106" s="21">
        <v>103</v>
      </c>
      <c r="J106" s="21">
        <v>24</v>
      </c>
      <c r="K106" s="21">
        <v>16</v>
      </c>
      <c r="M106" s="21">
        <v>103</v>
      </c>
      <c r="N106" s="57">
        <v>24</v>
      </c>
      <c r="O106" s="57">
        <v>13</v>
      </c>
      <c r="Q106" s="57">
        <v>103</v>
      </c>
      <c r="R106" s="57">
        <v>24</v>
      </c>
      <c r="S106" s="57">
        <v>16</v>
      </c>
    </row>
    <row r="107" spans="1:19" x14ac:dyDescent="0.25">
      <c r="A107" s="21">
        <v>104</v>
      </c>
      <c r="B107" s="21">
        <v>20.100000000000001</v>
      </c>
      <c r="C107" s="21">
        <v>16.7</v>
      </c>
      <c r="E107" s="21">
        <v>104</v>
      </c>
      <c r="F107" s="21">
        <v>27</v>
      </c>
      <c r="G107" s="21">
        <v>16</v>
      </c>
      <c r="I107" s="21">
        <v>104</v>
      </c>
      <c r="J107" s="21">
        <v>25</v>
      </c>
      <c r="K107" s="21">
        <v>17</v>
      </c>
      <c r="M107" s="21">
        <v>104</v>
      </c>
      <c r="N107" s="57">
        <v>23</v>
      </c>
      <c r="O107" s="57">
        <v>14</v>
      </c>
      <c r="Q107" s="57">
        <v>104</v>
      </c>
      <c r="R107" s="57">
        <v>25</v>
      </c>
      <c r="S107" s="57">
        <v>17</v>
      </c>
    </row>
    <row r="108" spans="1:19" x14ac:dyDescent="0.25">
      <c r="A108" s="21">
        <v>105</v>
      </c>
      <c r="B108" s="21">
        <v>21.7</v>
      </c>
      <c r="C108" s="21">
        <v>16.899999999999999</v>
      </c>
      <c r="E108" s="21">
        <v>105</v>
      </c>
      <c r="F108" s="21">
        <v>24</v>
      </c>
      <c r="G108" s="21">
        <v>16</v>
      </c>
      <c r="I108" s="21">
        <v>105</v>
      </c>
      <c r="J108" s="21">
        <v>22</v>
      </c>
      <c r="K108" s="21">
        <v>16</v>
      </c>
      <c r="M108" s="21">
        <v>105</v>
      </c>
      <c r="N108" s="57">
        <v>24</v>
      </c>
      <c r="O108" s="57">
        <v>14</v>
      </c>
      <c r="Q108" s="57">
        <v>105</v>
      </c>
      <c r="R108" s="57">
        <v>24</v>
      </c>
      <c r="S108" s="57">
        <v>16</v>
      </c>
    </row>
    <row r="109" spans="1:19" x14ac:dyDescent="0.25">
      <c r="A109" s="21">
        <v>106</v>
      </c>
      <c r="B109" s="21">
        <v>21.9</v>
      </c>
      <c r="C109" s="21">
        <v>16.399999999999999</v>
      </c>
      <c r="E109" s="21">
        <v>106</v>
      </c>
      <c r="F109" s="21">
        <v>21</v>
      </c>
      <c r="G109" s="21">
        <v>14</v>
      </c>
      <c r="I109" s="21">
        <v>106</v>
      </c>
      <c r="J109" s="21">
        <v>22</v>
      </c>
      <c r="K109" s="21">
        <v>17</v>
      </c>
      <c r="M109" s="21">
        <v>106</v>
      </c>
      <c r="N109" s="57">
        <v>28</v>
      </c>
      <c r="O109" s="57">
        <v>14</v>
      </c>
      <c r="Q109" s="57">
        <v>106</v>
      </c>
      <c r="R109" s="57">
        <v>23</v>
      </c>
      <c r="S109" s="57">
        <v>16</v>
      </c>
    </row>
    <row r="110" spans="1:19" x14ac:dyDescent="0.25">
      <c r="A110" s="21">
        <v>107</v>
      </c>
      <c r="B110" s="21">
        <v>22.4</v>
      </c>
      <c r="C110" s="21">
        <v>15.6</v>
      </c>
      <c r="E110" s="21">
        <v>107</v>
      </c>
      <c r="F110" s="21">
        <v>20</v>
      </c>
      <c r="G110" s="21">
        <v>14</v>
      </c>
      <c r="I110" s="21">
        <v>107</v>
      </c>
      <c r="J110" s="21">
        <v>24</v>
      </c>
      <c r="K110" s="21">
        <v>16</v>
      </c>
      <c r="M110" s="21">
        <v>107</v>
      </c>
      <c r="N110" s="57">
        <v>25</v>
      </c>
      <c r="O110" s="57">
        <v>14</v>
      </c>
      <c r="Q110" s="57">
        <v>107</v>
      </c>
      <c r="R110" s="57">
        <v>21</v>
      </c>
      <c r="S110" s="57">
        <v>16</v>
      </c>
    </row>
    <row r="111" spans="1:19" x14ac:dyDescent="0.25">
      <c r="A111" s="21">
        <v>108</v>
      </c>
      <c r="B111" s="21">
        <v>25.5</v>
      </c>
      <c r="C111" s="21">
        <v>15.3</v>
      </c>
      <c r="E111" s="21">
        <v>108</v>
      </c>
      <c r="F111" s="21">
        <v>23</v>
      </c>
      <c r="G111" s="21">
        <v>13</v>
      </c>
      <c r="I111" s="21">
        <v>108</v>
      </c>
      <c r="J111" s="21">
        <v>25</v>
      </c>
      <c r="K111" s="21">
        <v>17</v>
      </c>
      <c r="M111" s="21">
        <v>108</v>
      </c>
      <c r="N111" s="57">
        <v>25</v>
      </c>
      <c r="O111" s="57">
        <v>14</v>
      </c>
      <c r="Q111" s="57">
        <v>108</v>
      </c>
      <c r="R111" s="57">
        <v>22</v>
      </c>
      <c r="S111" s="57">
        <v>15</v>
      </c>
    </row>
    <row r="112" spans="1:19" x14ac:dyDescent="0.25">
      <c r="A112" s="21">
        <v>109</v>
      </c>
      <c r="B112" s="21">
        <v>24.7</v>
      </c>
      <c r="C112" s="21">
        <v>15.9</v>
      </c>
      <c r="E112" s="21">
        <v>109</v>
      </c>
      <c r="F112" s="21">
        <v>24</v>
      </c>
      <c r="G112" s="21">
        <v>12</v>
      </c>
      <c r="I112" s="21">
        <v>109</v>
      </c>
      <c r="J112" s="21">
        <v>24</v>
      </c>
      <c r="K112" s="21">
        <v>16</v>
      </c>
      <c r="M112" s="21">
        <v>109</v>
      </c>
      <c r="N112" s="57">
        <v>25</v>
      </c>
      <c r="O112" s="57">
        <v>15</v>
      </c>
      <c r="Q112" s="57">
        <v>109</v>
      </c>
      <c r="R112" s="57">
        <v>22</v>
      </c>
      <c r="S112" s="57">
        <v>15</v>
      </c>
    </row>
    <row r="113" spans="1:19" x14ac:dyDescent="0.25">
      <c r="A113" s="21">
        <v>110</v>
      </c>
      <c r="B113" s="21">
        <v>24.7</v>
      </c>
      <c r="C113" s="21">
        <v>16.600000000000001</v>
      </c>
      <c r="E113" s="21">
        <v>110</v>
      </c>
      <c r="F113" s="21">
        <v>19</v>
      </c>
      <c r="G113" s="21">
        <v>13</v>
      </c>
      <c r="I113" s="21">
        <v>110</v>
      </c>
      <c r="J113" s="21">
        <v>24</v>
      </c>
      <c r="K113" s="21">
        <v>17</v>
      </c>
      <c r="M113" s="21">
        <v>110</v>
      </c>
      <c r="N113" s="57">
        <v>26</v>
      </c>
      <c r="O113" s="57">
        <v>15</v>
      </c>
      <c r="Q113" s="57">
        <v>110</v>
      </c>
      <c r="R113" s="57">
        <v>27</v>
      </c>
      <c r="S113" s="57">
        <v>15</v>
      </c>
    </row>
    <row r="114" spans="1:19" x14ac:dyDescent="0.25">
      <c r="A114" s="21">
        <v>111</v>
      </c>
      <c r="B114" s="21">
        <v>22.5</v>
      </c>
      <c r="C114" s="21">
        <v>15.3</v>
      </c>
      <c r="E114" s="21">
        <v>111</v>
      </c>
      <c r="F114" s="21">
        <v>19</v>
      </c>
      <c r="G114" s="21">
        <v>15</v>
      </c>
      <c r="I114" s="21">
        <v>111</v>
      </c>
      <c r="J114" s="21">
        <v>26</v>
      </c>
      <c r="K114" s="21">
        <v>17</v>
      </c>
      <c r="M114" s="21">
        <v>111</v>
      </c>
      <c r="N114" s="57">
        <v>23</v>
      </c>
      <c r="O114" s="57">
        <v>14</v>
      </c>
      <c r="Q114" s="57">
        <v>111</v>
      </c>
      <c r="R114" s="57">
        <v>26</v>
      </c>
      <c r="S114" s="57">
        <v>16</v>
      </c>
    </row>
    <row r="115" spans="1:19" x14ac:dyDescent="0.25">
      <c r="A115" s="21">
        <v>112</v>
      </c>
      <c r="B115" s="21">
        <v>26</v>
      </c>
      <c r="C115" s="21">
        <v>16.100000000000001</v>
      </c>
      <c r="E115" s="21">
        <v>112</v>
      </c>
      <c r="F115" s="21">
        <v>24</v>
      </c>
      <c r="G115" s="21">
        <v>15</v>
      </c>
      <c r="I115" s="21">
        <v>112</v>
      </c>
      <c r="J115" s="21">
        <v>23</v>
      </c>
      <c r="K115" s="21">
        <v>17</v>
      </c>
      <c r="M115" s="21">
        <v>112</v>
      </c>
      <c r="N115" s="57">
        <v>24</v>
      </c>
      <c r="O115" s="57">
        <v>15</v>
      </c>
      <c r="Q115" s="57">
        <v>112</v>
      </c>
      <c r="R115" s="57">
        <v>25</v>
      </c>
      <c r="S115" s="57">
        <v>15</v>
      </c>
    </row>
    <row r="116" spans="1:19" x14ac:dyDescent="0.25">
      <c r="A116" s="21">
        <v>113</v>
      </c>
      <c r="B116" s="21">
        <v>24.1</v>
      </c>
      <c r="C116" s="21">
        <v>17</v>
      </c>
      <c r="E116" s="21">
        <v>113</v>
      </c>
      <c r="F116" s="21">
        <v>23</v>
      </c>
      <c r="G116" s="21">
        <v>15</v>
      </c>
      <c r="I116" s="21">
        <v>113</v>
      </c>
      <c r="J116" s="21">
        <v>20</v>
      </c>
      <c r="K116" s="21">
        <v>16</v>
      </c>
      <c r="M116" s="21">
        <v>113</v>
      </c>
      <c r="N116" s="57">
        <v>23</v>
      </c>
      <c r="O116" s="57">
        <v>15</v>
      </c>
      <c r="Q116" s="57">
        <v>113</v>
      </c>
      <c r="R116" s="57">
        <v>25</v>
      </c>
      <c r="S116" s="57">
        <v>16</v>
      </c>
    </row>
    <row r="117" spans="1:19" x14ac:dyDescent="0.25">
      <c r="A117" s="21">
        <v>114</v>
      </c>
      <c r="B117" s="21">
        <v>23.9</v>
      </c>
      <c r="C117" s="21">
        <v>15.6</v>
      </c>
      <c r="E117" s="21">
        <v>114</v>
      </c>
      <c r="F117" s="21">
        <v>22</v>
      </c>
      <c r="G117" s="21">
        <v>14</v>
      </c>
      <c r="I117" s="21">
        <v>114</v>
      </c>
      <c r="J117" s="21">
        <v>21</v>
      </c>
      <c r="K117" s="21">
        <v>15</v>
      </c>
      <c r="M117" s="21">
        <v>114</v>
      </c>
      <c r="N117" s="57">
        <v>21</v>
      </c>
      <c r="O117" s="57">
        <v>14</v>
      </c>
      <c r="Q117" s="57">
        <v>114</v>
      </c>
      <c r="R117" s="57">
        <v>24</v>
      </c>
      <c r="S117" s="57">
        <v>15</v>
      </c>
    </row>
    <row r="118" spans="1:19" x14ac:dyDescent="0.25">
      <c r="A118" s="21">
        <v>115</v>
      </c>
      <c r="B118" s="21">
        <v>26.9</v>
      </c>
      <c r="C118" s="21">
        <v>13.3</v>
      </c>
      <c r="E118" s="21">
        <v>115</v>
      </c>
      <c r="F118" s="21">
        <v>20</v>
      </c>
      <c r="G118" s="21">
        <v>12</v>
      </c>
      <c r="I118" s="21">
        <v>115</v>
      </c>
      <c r="J118" s="21">
        <v>20</v>
      </c>
      <c r="K118" s="21">
        <v>15</v>
      </c>
      <c r="M118" s="21">
        <v>115</v>
      </c>
      <c r="N118" s="57">
        <v>22</v>
      </c>
      <c r="O118" s="57">
        <v>15</v>
      </c>
      <c r="Q118" s="57">
        <v>115</v>
      </c>
      <c r="R118" s="57">
        <v>23</v>
      </c>
      <c r="S118" s="57">
        <v>14</v>
      </c>
    </row>
    <row r="119" spans="1:19" x14ac:dyDescent="0.25">
      <c r="A119" s="21">
        <v>116</v>
      </c>
      <c r="B119" s="21">
        <v>26.2</v>
      </c>
      <c r="C119" s="21">
        <v>13.5</v>
      </c>
      <c r="E119" s="21">
        <v>116</v>
      </c>
      <c r="F119" s="21">
        <v>24</v>
      </c>
      <c r="G119" s="21">
        <v>11</v>
      </c>
      <c r="I119" s="21">
        <v>116</v>
      </c>
      <c r="J119" s="21">
        <v>24</v>
      </c>
      <c r="K119" s="21">
        <v>14</v>
      </c>
      <c r="M119" s="21">
        <v>116</v>
      </c>
      <c r="N119" s="57">
        <v>26</v>
      </c>
      <c r="O119" s="57">
        <v>16</v>
      </c>
      <c r="Q119" s="57">
        <v>116</v>
      </c>
      <c r="R119" s="57">
        <v>26</v>
      </c>
      <c r="S119" s="57">
        <v>15</v>
      </c>
    </row>
    <row r="120" spans="1:19" x14ac:dyDescent="0.25">
      <c r="A120" s="21">
        <v>117</v>
      </c>
      <c r="B120" s="21">
        <v>26.4</v>
      </c>
      <c r="C120" s="21">
        <v>15.5</v>
      </c>
      <c r="E120" s="21">
        <v>117</v>
      </c>
      <c r="F120" s="21">
        <v>25</v>
      </c>
      <c r="G120" s="21">
        <v>11</v>
      </c>
      <c r="I120" s="21">
        <v>117</v>
      </c>
      <c r="J120" s="21">
        <v>25</v>
      </c>
      <c r="K120" s="21">
        <v>14</v>
      </c>
      <c r="M120" s="21">
        <v>117</v>
      </c>
      <c r="N120" s="57">
        <v>25</v>
      </c>
      <c r="O120" s="57">
        <v>14</v>
      </c>
      <c r="Q120" s="57">
        <v>117</v>
      </c>
      <c r="R120" s="57">
        <v>25</v>
      </c>
      <c r="S120" s="57">
        <v>16</v>
      </c>
    </row>
    <row r="121" spans="1:19" x14ac:dyDescent="0.25">
      <c r="A121" s="21">
        <v>118</v>
      </c>
      <c r="B121" s="21">
        <v>25.6</v>
      </c>
      <c r="C121" s="21">
        <v>15.3</v>
      </c>
      <c r="E121" s="21">
        <v>118</v>
      </c>
      <c r="F121" s="21">
        <v>23</v>
      </c>
      <c r="G121" s="21">
        <v>11</v>
      </c>
      <c r="I121" s="21">
        <v>118</v>
      </c>
      <c r="J121" s="21">
        <v>26</v>
      </c>
      <c r="K121" s="21">
        <v>15</v>
      </c>
      <c r="M121" s="21">
        <v>118</v>
      </c>
      <c r="N121" s="57">
        <v>25</v>
      </c>
      <c r="O121" s="57">
        <v>14</v>
      </c>
      <c r="Q121" s="57">
        <v>118</v>
      </c>
      <c r="R121" s="57">
        <v>26</v>
      </c>
      <c r="S121" s="57">
        <v>16</v>
      </c>
    </row>
    <row r="122" spans="1:19" x14ac:dyDescent="0.25">
      <c r="A122" s="21">
        <v>119</v>
      </c>
      <c r="B122" s="21">
        <v>23.5</v>
      </c>
      <c r="C122" s="21">
        <v>16.2</v>
      </c>
      <c r="E122" s="21">
        <v>119</v>
      </c>
      <c r="F122" s="21">
        <v>23</v>
      </c>
      <c r="G122" s="21">
        <v>13</v>
      </c>
      <c r="I122" s="21">
        <v>119</v>
      </c>
      <c r="J122" s="21">
        <v>21</v>
      </c>
      <c r="K122" s="21">
        <v>13</v>
      </c>
      <c r="M122" s="21">
        <v>119</v>
      </c>
      <c r="N122" s="57">
        <v>25</v>
      </c>
      <c r="O122" s="57">
        <v>14</v>
      </c>
      <c r="Q122" s="57">
        <v>119</v>
      </c>
      <c r="R122" s="57">
        <v>25</v>
      </c>
      <c r="S122" s="57">
        <v>16</v>
      </c>
    </row>
    <row r="123" spans="1:19" x14ac:dyDescent="0.25">
      <c r="A123" s="21">
        <v>120</v>
      </c>
      <c r="B123" s="21">
        <v>25.2</v>
      </c>
      <c r="C123" s="21">
        <v>16.3</v>
      </c>
      <c r="E123" s="21">
        <v>120</v>
      </c>
      <c r="F123" s="21">
        <v>24</v>
      </c>
      <c r="G123" s="21">
        <v>13</v>
      </c>
      <c r="I123" s="21">
        <v>120</v>
      </c>
      <c r="J123" s="21">
        <v>23</v>
      </c>
      <c r="K123" s="21">
        <v>14</v>
      </c>
      <c r="M123" s="21">
        <v>120</v>
      </c>
      <c r="N123" s="57">
        <v>26</v>
      </c>
      <c r="O123" s="57">
        <v>15</v>
      </c>
      <c r="Q123" s="57">
        <v>120</v>
      </c>
      <c r="R123" s="57">
        <v>22</v>
      </c>
      <c r="S123" s="57">
        <v>15</v>
      </c>
    </row>
    <row r="124" spans="1:19" x14ac:dyDescent="0.25">
      <c r="A124" s="21">
        <v>121</v>
      </c>
      <c r="B124" s="21">
        <v>23.1</v>
      </c>
      <c r="C124" s="21">
        <v>17.100000000000001</v>
      </c>
      <c r="E124" s="21">
        <v>121</v>
      </c>
      <c r="F124" s="21">
        <v>22</v>
      </c>
      <c r="G124" s="21">
        <v>13</v>
      </c>
      <c r="I124" s="21">
        <v>121</v>
      </c>
      <c r="J124" s="21">
        <v>23</v>
      </c>
      <c r="K124" s="21">
        <v>14</v>
      </c>
      <c r="M124" s="21">
        <v>121</v>
      </c>
      <c r="N124" s="57">
        <v>27</v>
      </c>
      <c r="O124" s="57">
        <v>15</v>
      </c>
      <c r="Q124" s="57">
        <v>121</v>
      </c>
      <c r="R124" s="57">
        <v>22</v>
      </c>
      <c r="S124" s="57">
        <v>15</v>
      </c>
    </row>
    <row r="125" spans="1:19" x14ac:dyDescent="0.25">
      <c r="A125" s="21">
        <v>122</v>
      </c>
      <c r="B125" s="21">
        <v>24.9</v>
      </c>
      <c r="C125" s="21">
        <v>15.5</v>
      </c>
      <c r="E125" s="21">
        <v>122</v>
      </c>
      <c r="F125" s="21">
        <v>24</v>
      </c>
      <c r="G125" s="21">
        <v>14</v>
      </c>
      <c r="I125" s="21">
        <v>122</v>
      </c>
      <c r="J125" s="21">
        <v>24</v>
      </c>
      <c r="K125" s="21">
        <v>14</v>
      </c>
      <c r="M125" s="21">
        <v>122</v>
      </c>
      <c r="N125" s="57">
        <v>26</v>
      </c>
      <c r="O125" s="57">
        <v>16</v>
      </c>
      <c r="Q125" s="57">
        <v>122</v>
      </c>
      <c r="R125" s="57">
        <v>23</v>
      </c>
      <c r="S125" s="57">
        <v>16</v>
      </c>
    </row>
    <row r="126" spans="1:19" x14ac:dyDescent="0.25">
      <c r="A126" s="21">
        <v>123</v>
      </c>
      <c r="B126" s="21">
        <v>25</v>
      </c>
      <c r="C126" s="21">
        <v>16.100000000000001</v>
      </c>
      <c r="E126" s="21">
        <v>123</v>
      </c>
      <c r="F126" s="21">
        <v>24</v>
      </c>
      <c r="G126" s="21">
        <v>15</v>
      </c>
      <c r="I126" s="21">
        <v>123</v>
      </c>
      <c r="J126" s="21">
        <v>25</v>
      </c>
      <c r="K126" s="21">
        <v>14</v>
      </c>
      <c r="M126" s="21">
        <v>123</v>
      </c>
      <c r="N126" s="57">
        <v>27</v>
      </c>
      <c r="O126" s="57">
        <v>16</v>
      </c>
      <c r="Q126" s="57">
        <v>123</v>
      </c>
      <c r="R126" s="57">
        <v>23</v>
      </c>
      <c r="S126" s="57">
        <v>15</v>
      </c>
    </row>
    <row r="127" spans="1:19" x14ac:dyDescent="0.25">
      <c r="A127" s="21">
        <v>124</v>
      </c>
      <c r="B127" s="21">
        <v>25</v>
      </c>
      <c r="C127" s="21">
        <v>16.8</v>
      </c>
      <c r="E127" s="21">
        <v>124</v>
      </c>
      <c r="F127" s="21">
        <v>24</v>
      </c>
      <c r="G127" s="21">
        <v>13</v>
      </c>
      <c r="I127" s="21">
        <v>124</v>
      </c>
      <c r="J127" s="21">
        <v>26</v>
      </c>
      <c r="K127" s="21">
        <v>14</v>
      </c>
      <c r="M127" s="21">
        <v>124</v>
      </c>
      <c r="N127" s="57">
        <v>26</v>
      </c>
      <c r="O127" s="57">
        <v>17</v>
      </c>
      <c r="Q127" s="57">
        <v>124</v>
      </c>
      <c r="R127" s="57">
        <v>25</v>
      </c>
      <c r="S127" s="57">
        <v>16</v>
      </c>
    </row>
    <row r="128" spans="1:19" x14ac:dyDescent="0.25">
      <c r="A128" s="21">
        <v>125</v>
      </c>
      <c r="B128" s="21">
        <v>25.1</v>
      </c>
      <c r="C128" s="21">
        <v>16.600000000000001</v>
      </c>
      <c r="E128" s="21">
        <v>125</v>
      </c>
      <c r="F128" s="21">
        <v>26</v>
      </c>
      <c r="G128" s="21">
        <v>14</v>
      </c>
      <c r="I128" s="21">
        <v>125</v>
      </c>
      <c r="J128" s="21">
        <v>26</v>
      </c>
      <c r="K128" s="21">
        <v>14</v>
      </c>
      <c r="M128" s="21">
        <v>125</v>
      </c>
      <c r="N128" s="57">
        <v>24</v>
      </c>
      <c r="O128" s="57">
        <v>16</v>
      </c>
      <c r="Q128" s="57">
        <v>125</v>
      </c>
      <c r="R128" s="57">
        <v>21</v>
      </c>
      <c r="S128" s="57">
        <v>16</v>
      </c>
    </row>
    <row r="129" spans="1:19" x14ac:dyDescent="0.25">
      <c r="A129" s="21">
        <v>126</v>
      </c>
      <c r="B129" s="21">
        <v>26.7</v>
      </c>
      <c r="C129" s="21">
        <v>16.600000000000001</v>
      </c>
      <c r="E129" s="21">
        <v>126</v>
      </c>
      <c r="F129" s="21">
        <v>25</v>
      </c>
      <c r="G129" s="21">
        <v>15</v>
      </c>
      <c r="I129" s="21">
        <v>126</v>
      </c>
      <c r="J129" s="21">
        <v>24</v>
      </c>
      <c r="K129" s="21">
        <v>15</v>
      </c>
      <c r="M129" s="21">
        <v>126</v>
      </c>
      <c r="N129" s="57">
        <v>27</v>
      </c>
      <c r="O129" s="57">
        <v>15</v>
      </c>
      <c r="Q129" s="57">
        <v>126</v>
      </c>
      <c r="R129" s="57">
        <v>25</v>
      </c>
      <c r="S129" s="57">
        <v>14</v>
      </c>
    </row>
    <row r="130" spans="1:19" x14ac:dyDescent="0.25">
      <c r="A130" s="21">
        <v>127</v>
      </c>
      <c r="B130" s="21">
        <v>24.9</v>
      </c>
      <c r="C130" s="21">
        <v>16.600000000000001</v>
      </c>
      <c r="E130" s="21">
        <v>127</v>
      </c>
      <c r="F130" s="21">
        <v>21</v>
      </c>
      <c r="G130" s="21">
        <v>14</v>
      </c>
      <c r="I130" s="21">
        <v>127</v>
      </c>
      <c r="J130" s="21">
        <v>22</v>
      </c>
      <c r="K130" s="21">
        <v>15</v>
      </c>
      <c r="M130" s="21">
        <v>127</v>
      </c>
      <c r="N130" s="57">
        <v>27</v>
      </c>
      <c r="O130" s="57">
        <v>16</v>
      </c>
      <c r="Q130" s="57">
        <v>127</v>
      </c>
      <c r="R130" s="57">
        <v>26</v>
      </c>
      <c r="S130" s="57">
        <v>14</v>
      </c>
    </row>
    <row r="131" spans="1:19" x14ac:dyDescent="0.25">
      <c r="A131" s="21">
        <v>128</v>
      </c>
      <c r="B131" s="21">
        <v>24.5</v>
      </c>
      <c r="C131" s="21">
        <v>16.600000000000001</v>
      </c>
      <c r="E131" s="21">
        <v>128</v>
      </c>
      <c r="F131" s="21">
        <v>23</v>
      </c>
      <c r="G131" s="21">
        <v>15</v>
      </c>
      <c r="I131" s="21">
        <v>128</v>
      </c>
      <c r="J131" s="21">
        <v>22</v>
      </c>
      <c r="K131" s="21">
        <v>14</v>
      </c>
      <c r="M131" s="21">
        <v>128</v>
      </c>
      <c r="N131" s="57">
        <v>27</v>
      </c>
      <c r="O131" s="57">
        <v>17</v>
      </c>
      <c r="Q131" s="57">
        <v>128</v>
      </c>
      <c r="R131" s="57">
        <v>24</v>
      </c>
      <c r="S131" s="57">
        <v>15</v>
      </c>
    </row>
    <row r="132" spans="1:19" x14ac:dyDescent="0.25">
      <c r="A132" s="21">
        <v>129</v>
      </c>
      <c r="B132" s="21">
        <v>27.3</v>
      </c>
      <c r="C132" s="21">
        <v>17</v>
      </c>
      <c r="E132" s="21">
        <v>129</v>
      </c>
      <c r="F132" s="21">
        <v>24</v>
      </c>
      <c r="G132" s="21">
        <v>15</v>
      </c>
      <c r="I132" s="21">
        <v>129</v>
      </c>
      <c r="J132" s="21">
        <v>24</v>
      </c>
      <c r="K132" s="21">
        <v>15</v>
      </c>
      <c r="M132" s="21">
        <v>129</v>
      </c>
      <c r="N132" s="57">
        <v>25</v>
      </c>
      <c r="O132" s="57">
        <v>16</v>
      </c>
      <c r="Q132" s="57">
        <v>129</v>
      </c>
      <c r="R132" s="57">
        <v>25</v>
      </c>
      <c r="S132" s="57">
        <v>15</v>
      </c>
    </row>
    <row r="133" spans="1:19" x14ac:dyDescent="0.25">
      <c r="A133" s="21">
        <v>130</v>
      </c>
      <c r="B133" s="21">
        <v>25.6</v>
      </c>
      <c r="C133" s="21">
        <v>18.600000000000001</v>
      </c>
      <c r="E133" s="21">
        <v>130</v>
      </c>
      <c r="F133" s="21">
        <v>22</v>
      </c>
      <c r="G133" s="21">
        <v>15</v>
      </c>
      <c r="I133" s="21">
        <v>130</v>
      </c>
      <c r="J133" s="21">
        <v>25</v>
      </c>
      <c r="K133" s="21">
        <v>14</v>
      </c>
      <c r="M133" s="21">
        <v>130</v>
      </c>
      <c r="N133" s="57">
        <v>24</v>
      </c>
      <c r="O133" s="57">
        <v>17</v>
      </c>
      <c r="Q133" s="57">
        <v>130</v>
      </c>
      <c r="R133" s="57">
        <v>24</v>
      </c>
      <c r="S133" s="57">
        <v>16</v>
      </c>
    </row>
    <row r="134" spans="1:19" x14ac:dyDescent="0.25">
      <c r="A134" s="21">
        <v>131</v>
      </c>
      <c r="B134" s="21">
        <v>25.5</v>
      </c>
      <c r="C134" s="21">
        <v>16.899999999999999</v>
      </c>
      <c r="E134" s="21">
        <v>131</v>
      </c>
      <c r="F134" s="21">
        <v>22</v>
      </c>
      <c r="G134" s="21">
        <v>14</v>
      </c>
      <c r="I134" s="21">
        <v>131</v>
      </c>
      <c r="J134" s="21">
        <v>24</v>
      </c>
      <c r="K134" s="21">
        <v>14</v>
      </c>
      <c r="M134" s="21">
        <v>131</v>
      </c>
      <c r="N134" s="57">
        <v>21</v>
      </c>
      <c r="O134" s="57">
        <v>15</v>
      </c>
      <c r="Q134" s="57">
        <v>131</v>
      </c>
      <c r="R134" s="57">
        <v>25</v>
      </c>
      <c r="S134" s="57">
        <v>15</v>
      </c>
    </row>
    <row r="135" spans="1:19" x14ac:dyDescent="0.25">
      <c r="A135" s="21">
        <v>132</v>
      </c>
      <c r="B135" s="21">
        <v>23.6</v>
      </c>
      <c r="C135" s="21">
        <v>18.100000000000001</v>
      </c>
      <c r="E135" s="21">
        <v>132</v>
      </c>
      <c r="F135" s="21">
        <v>20</v>
      </c>
      <c r="G135" s="21">
        <v>14</v>
      </c>
      <c r="I135" s="21">
        <v>132</v>
      </c>
      <c r="J135" s="21">
        <v>25</v>
      </c>
      <c r="K135" s="21">
        <v>14</v>
      </c>
      <c r="M135" s="21">
        <v>132</v>
      </c>
      <c r="N135" s="57">
        <v>22</v>
      </c>
      <c r="O135" s="57">
        <v>16</v>
      </c>
      <c r="Q135" s="57">
        <v>132</v>
      </c>
      <c r="R135" s="57">
        <v>24</v>
      </c>
      <c r="S135" s="57">
        <v>17</v>
      </c>
    </row>
    <row r="136" spans="1:19" x14ac:dyDescent="0.25">
      <c r="A136" s="21">
        <v>133</v>
      </c>
      <c r="B136" s="21">
        <v>23</v>
      </c>
      <c r="C136" s="21">
        <v>17.3</v>
      </c>
      <c r="E136" s="21">
        <v>133</v>
      </c>
      <c r="F136" s="21">
        <v>24</v>
      </c>
      <c r="G136" s="21">
        <v>14</v>
      </c>
      <c r="I136" s="21">
        <v>133</v>
      </c>
      <c r="J136" s="21">
        <v>24</v>
      </c>
      <c r="K136" s="21">
        <v>15</v>
      </c>
      <c r="M136" s="21">
        <v>133</v>
      </c>
      <c r="N136" s="57">
        <v>23</v>
      </c>
      <c r="O136" s="57">
        <v>16</v>
      </c>
      <c r="Q136" s="57">
        <v>133</v>
      </c>
      <c r="R136" s="57">
        <v>22</v>
      </c>
      <c r="S136" s="57">
        <v>15</v>
      </c>
    </row>
    <row r="137" spans="1:19" x14ac:dyDescent="0.25">
      <c r="A137" s="21">
        <v>134</v>
      </c>
      <c r="B137" s="21">
        <v>22.6</v>
      </c>
      <c r="C137" s="21">
        <v>16.100000000000001</v>
      </c>
      <c r="E137" s="21">
        <v>134</v>
      </c>
      <c r="F137" s="21">
        <v>25</v>
      </c>
      <c r="G137" s="21">
        <v>14</v>
      </c>
      <c r="I137" s="21">
        <v>134</v>
      </c>
      <c r="J137" s="21">
        <v>25</v>
      </c>
      <c r="K137" s="21">
        <v>16</v>
      </c>
      <c r="M137" s="21">
        <v>134</v>
      </c>
      <c r="N137" s="57">
        <v>23</v>
      </c>
      <c r="O137" s="57">
        <v>15</v>
      </c>
      <c r="Q137" s="57">
        <v>134</v>
      </c>
      <c r="R137" s="57">
        <v>24</v>
      </c>
      <c r="S137" s="57">
        <v>16</v>
      </c>
    </row>
    <row r="138" spans="1:19" x14ac:dyDescent="0.25">
      <c r="A138" s="21">
        <v>135</v>
      </c>
      <c r="B138" s="21">
        <v>20</v>
      </c>
      <c r="C138" s="21">
        <v>14.8</v>
      </c>
      <c r="E138" s="21">
        <v>135</v>
      </c>
      <c r="F138" s="21">
        <v>27</v>
      </c>
      <c r="G138" s="21">
        <v>15</v>
      </c>
      <c r="I138" s="21">
        <v>135</v>
      </c>
      <c r="J138" s="21">
        <v>26</v>
      </c>
      <c r="K138" s="21">
        <v>14</v>
      </c>
      <c r="M138" s="21">
        <v>135</v>
      </c>
      <c r="N138" s="57">
        <v>25</v>
      </c>
      <c r="O138" s="57">
        <v>15</v>
      </c>
      <c r="Q138" s="57">
        <v>135</v>
      </c>
      <c r="R138" s="57">
        <v>24</v>
      </c>
      <c r="S138" s="57">
        <v>15</v>
      </c>
    </row>
    <row r="139" spans="1:19" x14ac:dyDescent="0.25">
      <c r="A139" s="21">
        <v>136</v>
      </c>
      <c r="B139" s="21">
        <v>22.7</v>
      </c>
      <c r="C139" s="21">
        <v>14.5</v>
      </c>
      <c r="E139" s="21">
        <v>136</v>
      </c>
      <c r="F139" s="21">
        <v>26</v>
      </c>
      <c r="G139" s="21">
        <v>15</v>
      </c>
      <c r="I139" s="21">
        <v>136</v>
      </c>
      <c r="J139" s="21">
        <v>27</v>
      </c>
      <c r="K139" s="21">
        <v>15</v>
      </c>
      <c r="M139" s="21">
        <v>136</v>
      </c>
      <c r="N139" s="57">
        <v>22</v>
      </c>
      <c r="O139" s="57">
        <v>16</v>
      </c>
      <c r="Q139" s="57">
        <v>136</v>
      </c>
      <c r="R139" s="57">
        <v>24</v>
      </c>
      <c r="S139" s="57">
        <v>16</v>
      </c>
    </row>
    <row r="140" spans="1:19" x14ac:dyDescent="0.25">
      <c r="A140" s="21">
        <v>137</v>
      </c>
      <c r="B140" s="21">
        <v>19.399999999999999</v>
      </c>
      <c r="C140" s="21">
        <v>15.7</v>
      </c>
      <c r="E140" s="21">
        <v>137</v>
      </c>
      <c r="F140" s="21">
        <v>25</v>
      </c>
      <c r="G140" s="21">
        <v>16</v>
      </c>
      <c r="I140" s="21">
        <v>137</v>
      </c>
      <c r="J140" s="21">
        <v>25</v>
      </c>
      <c r="K140" s="21">
        <v>15</v>
      </c>
      <c r="M140" s="21">
        <v>137</v>
      </c>
      <c r="N140" s="57">
        <v>22</v>
      </c>
      <c r="O140" s="57">
        <v>15</v>
      </c>
      <c r="Q140" s="57">
        <v>137</v>
      </c>
      <c r="R140" s="57">
        <v>26</v>
      </c>
      <c r="S140" s="57">
        <v>15</v>
      </c>
    </row>
    <row r="141" spans="1:19" x14ac:dyDescent="0.25">
      <c r="A141" s="21">
        <v>138</v>
      </c>
      <c r="B141" s="21">
        <v>23.5</v>
      </c>
      <c r="C141" s="21">
        <v>16</v>
      </c>
      <c r="E141" s="21">
        <v>138</v>
      </c>
      <c r="F141" s="21">
        <v>24</v>
      </c>
      <c r="G141" s="21">
        <v>17</v>
      </c>
      <c r="I141" s="21">
        <v>138</v>
      </c>
      <c r="J141" s="21">
        <v>27</v>
      </c>
      <c r="K141" s="21">
        <v>15</v>
      </c>
      <c r="M141" s="21">
        <v>138</v>
      </c>
      <c r="N141" s="57">
        <v>25</v>
      </c>
      <c r="O141" s="57">
        <v>16</v>
      </c>
      <c r="Q141" s="57">
        <v>138</v>
      </c>
      <c r="R141" s="57">
        <v>27</v>
      </c>
      <c r="S141" s="57">
        <v>15</v>
      </c>
    </row>
    <row r="142" spans="1:19" x14ac:dyDescent="0.25">
      <c r="A142" s="21">
        <v>139</v>
      </c>
      <c r="B142" s="21">
        <v>26.3</v>
      </c>
      <c r="C142" s="21">
        <v>14.7</v>
      </c>
      <c r="E142" s="21">
        <v>139</v>
      </c>
      <c r="F142" s="21">
        <v>23</v>
      </c>
      <c r="G142" s="21">
        <v>16</v>
      </c>
      <c r="I142" s="21">
        <v>139</v>
      </c>
      <c r="J142" s="21">
        <v>27</v>
      </c>
      <c r="K142" s="21">
        <v>15</v>
      </c>
      <c r="M142" s="21">
        <v>139</v>
      </c>
      <c r="N142" s="57">
        <v>25</v>
      </c>
      <c r="O142" s="57">
        <v>16</v>
      </c>
      <c r="Q142" s="57">
        <v>139</v>
      </c>
      <c r="R142" s="57">
        <v>27</v>
      </c>
      <c r="S142" s="57">
        <v>14</v>
      </c>
    </row>
    <row r="143" spans="1:19" x14ac:dyDescent="0.25">
      <c r="A143" s="21">
        <v>140</v>
      </c>
      <c r="B143" s="21">
        <v>22.9</v>
      </c>
      <c r="C143" s="21">
        <v>16.3</v>
      </c>
      <c r="E143" s="21">
        <v>140</v>
      </c>
      <c r="F143" s="21">
        <v>23</v>
      </c>
      <c r="G143" s="21">
        <v>17</v>
      </c>
      <c r="I143" s="21">
        <v>140</v>
      </c>
      <c r="J143" s="21">
        <v>29</v>
      </c>
      <c r="K143" s="21">
        <v>14</v>
      </c>
      <c r="M143" s="21">
        <v>140</v>
      </c>
      <c r="N143" s="57">
        <v>23</v>
      </c>
      <c r="O143" s="57">
        <v>14</v>
      </c>
      <c r="Q143" s="57">
        <v>140</v>
      </c>
      <c r="R143" s="57">
        <v>26</v>
      </c>
      <c r="S143" s="57">
        <v>15</v>
      </c>
    </row>
    <row r="144" spans="1:19" x14ac:dyDescent="0.25">
      <c r="A144" s="21">
        <v>141</v>
      </c>
      <c r="B144" s="21">
        <v>27.2</v>
      </c>
      <c r="C144" s="21">
        <v>14.9</v>
      </c>
      <c r="E144" s="21">
        <v>141</v>
      </c>
      <c r="F144" s="21">
        <v>22</v>
      </c>
      <c r="G144" s="21">
        <v>15</v>
      </c>
      <c r="I144" s="21">
        <v>141</v>
      </c>
      <c r="J144" s="21">
        <v>27</v>
      </c>
      <c r="K144" s="21">
        <v>15</v>
      </c>
      <c r="M144" s="21">
        <v>141</v>
      </c>
      <c r="N144" s="57">
        <v>24</v>
      </c>
      <c r="O144" s="57">
        <v>15</v>
      </c>
      <c r="Q144" s="57">
        <v>141</v>
      </c>
      <c r="R144" s="57">
        <v>26</v>
      </c>
      <c r="S144" s="57">
        <v>14</v>
      </c>
    </row>
    <row r="145" spans="1:19" x14ac:dyDescent="0.25">
      <c r="A145" s="21">
        <v>142</v>
      </c>
      <c r="B145" s="21">
        <v>23.8</v>
      </c>
      <c r="C145" s="21">
        <v>15.3</v>
      </c>
      <c r="E145" s="21">
        <v>142</v>
      </c>
      <c r="F145" s="21">
        <v>22</v>
      </c>
      <c r="G145" s="21">
        <v>15</v>
      </c>
      <c r="I145" s="21">
        <v>142</v>
      </c>
      <c r="J145" s="21">
        <v>27</v>
      </c>
      <c r="K145" s="21">
        <v>15</v>
      </c>
      <c r="M145" s="21">
        <v>142</v>
      </c>
      <c r="N145" s="57">
        <v>27</v>
      </c>
      <c r="O145" s="57">
        <v>14</v>
      </c>
      <c r="Q145" s="57">
        <v>142</v>
      </c>
      <c r="R145" s="57">
        <v>24</v>
      </c>
      <c r="S145" s="57">
        <v>16</v>
      </c>
    </row>
    <row r="146" spans="1:19" x14ac:dyDescent="0.25">
      <c r="A146" s="21">
        <v>143</v>
      </c>
      <c r="B146" s="21">
        <v>23.5</v>
      </c>
      <c r="C146" s="21">
        <v>16.2</v>
      </c>
      <c r="E146" s="21">
        <v>143</v>
      </c>
      <c r="F146" s="21">
        <v>22</v>
      </c>
      <c r="G146" s="21">
        <v>15</v>
      </c>
      <c r="I146" s="21">
        <v>143</v>
      </c>
      <c r="J146" s="21">
        <v>25</v>
      </c>
      <c r="K146" s="21">
        <v>15</v>
      </c>
      <c r="M146" s="21">
        <v>143</v>
      </c>
      <c r="N146" s="57">
        <v>28</v>
      </c>
      <c r="O146" s="57">
        <v>14</v>
      </c>
      <c r="Q146" s="57">
        <v>143</v>
      </c>
      <c r="R146" s="57">
        <v>25</v>
      </c>
      <c r="S146" s="57">
        <v>16</v>
      </c>
    </row>
    <row r="147" spans="1:19" x14ac:dyDescent="0.25">
      <c r="A147" s="21">
        <v>144</v>
      </c>
      <c r="B147" s="21">
        <v>24.3</v>
      </c>
      <c r="C147" s="21">
        <v>14.2</v>
      </c>
      <c r="E147" s="21">
        <v>144</v>
      </c>
      <c r="F147" s="21">
        <v>22</v>
      </c>
      <c r="G147" s="21">
        <v>15</v>
      </c>
      <c r="I147" s="21">
        <v>144</v>
      </c>
      <c r="J147" s="21">
        <v>25</v>
      </c>
      <c r="K147" s="21">
        <v>16</v>
      </c>
      <c r="M147" s="21">
        <v>144</v>
      </c>
      <c r="N147" s="57">
        <v>28</v>
      </c>
      <c r="O147" s="57">
        <v>13</v>
      </c>
      <c r="Q147" s="57">
        <v>144</v>
      </c>
      <c r="R147" s="57">
        <v>24</v>
      </c>
      <c r="S147" s="57">
        <v>16</v>
      </c>
    </row>
    <row r="148" spans="1:19" x14ac:dyDescent="0.25">
      <c r="A148" s="21">
        <v>145</v>
      </c>
      <c r="B148" s="21">
        <v>21.7</v>
      </c>
      <c r="C148" s="21">
        <v>14.2</v>
      </c>
      <c r="E148" s="21">
        <v>145</v>
      </c>
      <c r="F148" s="21">
        <v>22</v>
      </c>
      <c r="G148" s="21">
        <v>15</v>
      </c>
      <c r="I148" s="21">
        <v>145</v>
      </c>
      <c r="J148" s="21">
        <v>26</v>
      </c>
      <c r="K148" s="21">
        <v>14</v>
      </c>
      <c r="M148" s="21">
        <v>145</v>
      </c>
      <c r="N148" s="57">
        <v>28</v>
      </c>
      <c r="O148" s="57">
        <v>13</v>
      </c>
      <c r="Q148" s="57">
        <v>145</v>
      </c>
      <c r="R148" s="57">
        <v>26</v>
      </c>
      <c r="S148" s="57">
        <v>16</v>
      </c>
    </row>
    <row r="149" spans="1:19" x14ac:dyDescent="0.25">
      <c r="A149" s="21">
        <v>146</v>
      </c>
      <c r="B149" s="21">
        <v>21.9</v>
      </c>
      <c r="C149" s="21">
        <v>15.4</v>
      </c>
      <c r="E149" s="21">
        <v>146</v>
      </c>
      <c r="F149" s="21">
        <v>23</v>
      </c>
      <c r="G149" s="21">
        <v>14</v>
      </c>
      <c r="I149" s="21">
        <v>146</v>
      </c>
      <c r="J149" s="21">
        <v>27</v>
      </c>
      <c r="K149" s="21">
        <v>14</v>
      </c>
      <c r="M149" s="21">
        <v>146</v>
      </c>
      <c r="N149" s="57">
        <v>26</v>
      </c>
      <c r="O149" s="57">
        <v>14</v>
      </c>
      <c r="Q149" s="57">
        <v>146</v>
      </c>
      <c r="R149" s="57">
        <v>27</v>
      </c>
      <c r="S149" s="57">
        <v>16</v>
      </c>
    </row>
    <row r="150" spans="1:19" x14ac:dyDescent="0.25">
      <c r="A150" s="21">
        <v>147</v>
      </c>
      <c r="B150" s="21">
        <v>20.100000000000001</v>
      </c>
      <c r="C150" s="21">
        <v>13.7</v>
      </c>
      <c r="E150" s="21">
        <v>147</v>
      </c>
      <c r="F150" s="21">
        <v>24</v>
      </c>
      <c r="G150" s="21">
        <v>16</v>
      </c>
      <c r="I150" s="21">
        <v>147</v>
      </c>
      <c r="J150" s="21">
        <v>28</v>
      </c>
      <c r="K150" s="21">
        <v>14</v>
      </c>
      <c r="M150" s="21">
        <v>147</v>
      </c>
      <c r="N150" s="57">
        <v>21</v>
      </c>
      <c r="O150" s="57">
        <v>15</v>
      </c>
      <c r="Q150" s="57">
        <v>147</v>
      </c>
      <c r="R150" s="57">
        <v>25</v>
      </c>
      <c r="S150" s="57">
        <v>17</v>
      </c>
    </row>
    <row r="151" spans="1:19" x14ac:dyDescent="0.25">
      <c r="A151" s="21">
        <v>148</v>
      </c>
      <c r="B151" s="21">
        <v>23</v>
      </c>
      <c r="C151" s="21">
        <v>15.7</v>
      </c>
      <c r="E151" s="21">
        <v>148</v>
      </c>
      <c r="F151" s="21">
        <v>23</v>
      </c>
      <c r="G151" s="21">
        <v>15</v>
      </c>
      <c r="I151" s="21">
        <v>148</v>
      </c>
      <c r="J151" s="21">
        <v>27</v>
      </c>
      <c r="K151" s="21">
        <v>15</v>
      </c>
      <c r="M151" s="21">
        <v>148</v>
      </c>
      <c r="N151" s="57">
        <v>23</v>
      </c>
      <c r="O151" s="57">
        <v>15</v>
      </c>
      <c r="Q151" s="57">
        <v>148</v>
      </c>
      <c r="R151" s="57">
        <v>23</v>
      </c>
      <c r="S151" s="57">
        <v>16</v>
      </c>
    </row>
    <row r="152" spans="1:19" x14ac:dyDescent="0.25">
      <c r="A152" s="21">
        <v>149</v>
      </c>
      <c r="B152" s="21">
        <v>21.3</v>
      </c>
      <c r="C152" s="21">
        <v>15.3</v>
      </c>
      <c r="E152" s="21">
        <v>149</v>
      </c>
      <c r="F152" s="21">
        <v>24</v>
      </c>
      <c r="G152" s="21">
        <v>16</v>
      </c>
      <c r="I152" s="21">
        <v>149</v>
      </c>
      <c r="J152" s="21">
        <v>27</v>
      </c>
      <c r="K152" s="21">
        <v>15</v>
      </c>
      <c r="M152" s="21">
        <v>149</v>
      </c>
      <c r="N152" s="57">
        <v>25</v>
      </c>
      <c r="O152" s="57">
        <v>14</v>
      </c>
      <c r="Q152" s="57">
        <v>149</v>
      </c>
      <c r="R152" s="57">
        <v>24</v>
      </c>
      <c r="S152" s="57">
        <v>15</v>
      </c>
    </row>
    <row r="153" spans="1:19" x14ac:dyDescent="0.25">
      <c r="A153" s="21">
        <v>150</v>
      </c>
      <c r="B153" s="21">
        <v>23.1</v>
      </c>
      <c r="C153" s="21">
        <v>15.3</v>
      </c>
      <c r="E153" s="21">
        <v>150</v>
      </c>
      <c r="F153" s="21">
        <v>23</v>
      </c>
      <c r="G153" s="21">
        <v>15</v>
      </c>
      <c r="I153" s="21">
        <v>150</v>
      </c>
      <c r="J153" s="21">
        <v>24</v>
      </c>
      <c r="K153" s="21">
        <v>16</v>
      </c>
      <c r="M153" s="21">
        <v>150</v>
      </c>
      <c r="N153" s="57">
        <v>26</v>
      </c>
      <c r="O153" s="57">
        <v>15</v>
      </c>
      <c r="Q153" s="57">
        <v>150</v>
      </c>
      <c r="R153" s="57">
        <v>25</v>
      </c>
      <c r="S153" s="57">
        <v>15</v>
      </c>
    </row>
    <row r="154" spans="1:19" x14ac:dyDescent="0.25">
      <c r="A154" s="21">
        <v>151</v>
      </c>
      <c r="B154" s="21">
        <v>25.5</v>
      </c>
      <c r="C154" s="21">
        <v>14.9</v>
      </c>
      <c r="E154" s="21">
        <v>151</v>
      </c>
      <c r="F154" s="21">
        <v>21</v>
      </c>
      <c r="G154" s="21">
        <v>14</v>
      </c>
      <c r="I154" s="21">
        <v>151</v>
      </c>
      <c r="J154" s="21">
        <v>24</v>
      </c>
      <c r="K154" s="21">
        <v>15</v>
      </c>
      <c r="M154" s="21">
        <v>151</v>
      </c>
      <c r="N154" s="57">
        <v>24</v>
      </c>
      <c r="O154" s="57">
        <v>15</v>
      </c>
      <c r="Q154" s="57">
        <v>151</v>
      </c>
      <c r="R154" s="57">
        <v>26</v>
      </c>
      <c r="S154" s="57">
        <v>15</v>
      </c>
    </row>
    <row r="155" spans="1:19" x14ac:dyDescent="0.25">
      <c r="A155" s="21">
        <v>152</v>
      </c>
      <c r="B155" s="21">
        <v>23.3</v>
      </c>
      <c r="C155" s="21">
        <v>15.6</v>
      </c>
      <c r="E155" s="21">
        <v>152</v>
      </c>
      <c r="F155" s="21">
        <v>19</v>
      </c>
      <c r="G155" s="21">
        <v>15</v>
      </c>
      <c r="I155" s="21">
        <v>152</v>
      </c>
      <c r="J155" s="21">
        <v>25</v>
      </c>
      <c r="K155" s="21">
        <v>16</v>
      </c>
      <c r="M155" s="21">
        <v>152</v>
      </c>
      <c r="N155" s="57">
        <v>25</v>
      </c>
      <c r="O155" s="57">
        <v>15</v>
      </c>
      <c r="Q155" s="57">
        <v>152</v>
      </c>
      <c r="R155" s="57">
        <v>26</v>
      </c>
      <c r="S155" s="57">
        <v>14</v>
      </c>
    </row>
    <row r="156" spans="1:19" x14ac:dyDescent="0.25">
      <c r="A156" s="21">
        <v>153</v>
      </c>
      <c r="B156" s="21">
        <v>24.8</v>
      </c>
      <c r="C156" s="21">
        <v>14.4</v>
      </c>
      <c r="E156" s="21">
        <v>153</v>
      </c>
      <c r="F156" s="21">
        <v>20</v>
      </c>
      <c r="G156" s="21">
        <v>14</v>
      </c>
      <c r="I156" s="21">
        <v>153</v>
      </c>
      <c r="J156" s="21">
        <v>24</v>
      </c>
      <c r="K156" s="21">
        <v>16</v>
      </c>
      <c r="M156" s="21">
        <v>153</v>
      </c>
      <c r="N156" s="57">
        <v>23</v>
      </c>
      <c r="O156" s="57">
        <v>15</v>
      </c>
      <c r="Q156" s="57">
        <v>153</v>
      </c>
      <c r="R156" s="57">
        <v>27</v>
      </c>
      <c r="S156" s="57">
        <v>14</v>
      </c>
    </row>
    <row r="157" spans="1:19" x14ac:dyDescent="0.25">
      <c r="A157" s="21">
        <v>154</v>
      </c>
      <c r="B157" s="21">
        <v>25.3</v>
      </c>
      <c r="C157" s="21">
        <v>15.8</v>
      </c>
      <c r="E157" s="21">
        <v>154</v>
      </c>
      <c r="F157" s="21">
        <v>19</v>
      </c>
      <c r="G157" s="21">
        <v>15</v>
      </c>
      <c r="I157" s="21">
        <v>154</v>
      </c>
      <c r="J157" s="21">
        <v>25</v>
      </c>
      <c r="K157" s="21">
        <v>17</v>
      </c>
      <c r="M157" s="21">
        <v>154</v>
      </c>
      <c r="N157" s="57">
        <v>26</v>
      </c>
      <c r="O157" s="57">
        <v>16</v>
      </c>
      <c r="Q157" s="57">
        <v>154</v>
      </c>
      <c r="R157" s="57">
        <v>25</v>
      </c>
      <c r="S157" s="57">
        <v>14</v>
      </c>
    </row>
    <row r="158" spans="1:19" x14ac:dyDescent="0.25">
      <c r="A158" s="21">
        <v>155</v>
      </c>
      <c r="B158" s="21">
        <v>25.2</v>
      </c>
      <c r="C158" s="21">
        <v>14</v>
      </c>
      <c r="E158" s="21">
        <v>155</v>
      </c>
      <c r="F158" s="21">
        <v>20</v>
      </c>
      <c r="G158" s="21">
        <v>15</v>
      </c>
      <c r="I158" s="21">
        <v>155</v>
      </c>
      <c r="J158" s="21">
        <v>20</v>
      </c>
      <c r="K158" s="21">
        <v>16</v>
      </c>
      <c r="M158" s="21">
        <v>155</v>
      </c>
      <c r="N158" s="57">
        <v>26</v>
      </c>
      <c r="O158" s="57">
        <v>15</v>
      </c>
      <c r="Q158" s="57">
        <v>155</v>
      </c>
      <c r="R158" s="57">
        <v>25</v>
      </c>
      <c r="S158" s="57">
        <v>15</v>
      </c>
    </row>
    <row r="159" spans="1:19" x14ac:dyDescent="0.25">
      <c r="A159" s="21">
        <v>156</v>
      </c>
      <c r="B159" s="21">
        <v>24.2</v>
      </c>
      <c r="C159" s="21">
        <v>15.7</v>
      </c>
      <c r="E159" s="21">
        <v>156</v>
      </c>
      <c r="F159" s="21">
        <v>21</v>
      </c>
      <c r="G159" s="21">
        <v>16</v>
      </c>
      <c r="I159" s="21">
        <v>156</v>
      </c>
      <c r="J159" s="21">
        <v>24</v>
      </c>
      <c r="K159" s="21">
        <v>17</v>
      </c>
      <c r="M159" s="21">
        <v>156</v>
      </c>
      <c r="N159" s="57">
        <v>24</v>
      </c>
      <c r="O159" s="57">
        <v>16</v>
      </c>
      <c r="Q159" s="57">
        <v>156</v>
      </c>
      <c r="R159" s="57">
        <v>25</v>
      </c>
      <c r="S159" s="57">
        <v>15</v>
      </c>
    </row>
    <row r="160" spans="1:19" x14ac:dyDescent="0.25">
      <c r="A160" s="21">
        <v>157</v>
      </c>
      <c r="B160" s="21">
        <v>25.7</v>
      </c>
      <c r="C160" s="21">
        <v>13.8</v>
      </c>
      <c r="E160" s="21">
        <v>157</v>
      </c>
      <c r="F160" s="21">
        <v>23</v>
      </c>
      <c r="G160" s="21">
        <v>15</v>
      </c>
      <c r="I160" s="21">
        <v>157</v>
      </c>
      <c r="J160" s="21">
        <v>25</v>
      </c>
      <c r="K160" s="21">
        <v>16</v>
      </c>
      <c r="M160" s="21">
        <v>157</v>
      </c>
      <c r="N160" s="57">
        <v>25</v>
      </c>
      <c r="O160" s="57">
        <v>15</v>
      </c>
      <c r="Q160" s="57">
        <v>157</v>
      </c>
      <c r="R160" s="57">
        <v>27</v>
      </c>
      <c r="S160" s="57">
        <v>15</v>
      </c>
    </row>
    <row r="161" spans="1:19" x14ac:dyDescent="0.25">
      <c r="A161" s="21">
        <v>158</v>
      </c>
      <c r="B161" s="21">
        <v>27</v>
      </c>
      <c r="C161" s="21">
        <v>14</v>
      </c>
      <c r="E161" s="21">
        <v>158</v>
      </c>
      <c r="F161" s="21">
        <v>25</v>
      </c>
      <c r="G161" s="21">
        <v>14</v>
      </c>
      <c r="I161" s="21">
        <v>158</v>
      </c>
      <c r="J161" s="21">
        <v>24</v>
      </c>
      <c r="K161" s="21">
        <v>16</v>
      </c>
      <c r="M161" s="21">
        <v>158</v>
      </c>
      <c r="N161" s="57">
        <v>25</v>
      </c>
      <c r="O161" s="57">
        <v>15</v>
      </c>
      <c r="Q161" s="57">
        <v>158</v>
      </c>
      <c r="R161" s="57">
        <v>28</v>
      </c>
      <c r="S161" s="57">
        <v>16</v>
      </c>
    </row>
    <row r="162" spans="1:19" x14ac:dyDescent="0.25">
      <c r="A162" s="21">
        <v>159</v>
      </c>
      <c r="B162" s="21">
        <v>24.8</v>
      </c>
      <c r="C162" s="21">
        <v>16.100000000000001</v>
      </c>
      <c r="E162" s="21">
        <v>159</v>
      </c>
      <c r="F162" s="21">
        <v>26</v>
      </c>
      <c r="G162" s="21">
        <v>16</v>
      </c>
      <c r="I162" s="21">
        <v>159</v>
      </c>
      <c r="J162" s="21">
        <v>24</v>
      </c>
      <c r="K162" s="21">
        <v>16</v>
      </c>
      <c r="M162" s="21">
        <v>159</v>
      </c>
      <c r="N162" s="57">
        <v>24</v>
      </c>
      <c r="O162" s="57">
        <v>15</v>
      </c>
      <c r="Q162" s="57">
        <v>159</v>
      </c>
      <c r="R162" s="57">
        <v>26</v>
      </c>
      <c r="S162" s="57">
        <v>17</v>
      </c>
    </row>
    <row r="163" spans="1:19" x14ac:dyDescent="0.25">
      <c r="A163" s="21">
        <v>160</v>
      </c>
      <c r="B163" s="21">
        <v>24.6</v>
      </c>
      <c r="C163" s="21">
        <v>15</v>
      </c>
      <c r="E163" s="21">
        <v>160</v>
      </c>
      <c r="F163" s="21">
        <v>24</v>
      </c>
      <c r="G163" s="21">
        <v>15</v>
      </c>
      <c r="I163" s="21">
        <v>160</v>
      </c>
      <c r="J163" s="21">
        <v>25</v>
      </c>
      <c r="K163" s="21">
        <v>16</v>
      </c>
      <c r="M163" s="21">
        <v>160</v>
      </c>
      <c r="N163" s="57">
        <v>23</v>
      </c>
      <c r="O163" s="57">
        <v>16</v>
      </c>
      <c r="Q163" s="57">
        <v>160</v>
      </c>
      <c r="R163" s="57">
        <v>25</v>
      </c>
      <c r="S163" s="57">
        <v>16</v>
      </c>
    </row>
    <row r="164" spans="1:19" x14ac:dyDescent="0.25">
      <c r="A164" s="21">
        <v>161</v>
      </c>
      <c r="B164" s="21">
        <v>24.2</v>
      </c>
      <c r="C164" s="21">
        <v>14.9</v>
      </c>
      <c r="E164" s="21">
        <v>161</v>
      </c>
      <c r="F164" s="21">
        <v>24</v>
      </c>
      <c r="G164" s="21">
        <v>16</v>
      </c>
      <c r="I164" s="21">
        <v>161</v>
      </c>
      <c r="J164" s="21">
        <v>24</v>
      </c>
      <c r="K164" s="21">
        <v>15</v>
      </c>
      <c r="M164" s="21">
        <v>161</v>
      </c>
      <c r="N164" s="57">
        <v>25</v>
      </c>
      <c r="O164" s="57">
        <v>15</v>
      </c>
      <c r="Q164" s="57">
        <v>161</v>
      </c>
      <c r="R164" s="57">
        <v>23</v>
      </c>
      <c r="S164" s="57">
        <v>15</v>
      </c>
    </row>
    <row r="165" spans="1:19" x14ac:dyDescent="0.25">
      <c r="A165" s="21">
        <v>162</v>
      </c>
      <c r="B165" s="21">
        <v>24.8</v>
      </c>
      <c r="C165" s="21">
        <v>14.9</v>
      </c>
      <c r="E165" s="21">
        <v>162</v>
      </c>
      <c r="F165" s="21">
        <v>24</v>
      </c>
      <c r="G165" s="21">
        <v>16</v>
      </c>
      <c r="I165" s="21">
        <v>162</v>
      </c>
      <c r="J165" s="21">
        <v>24</v>
      </c>
      <c r="K165" s="21">
        <v>15</v>
      </c>
      <c r="M165" s="21">
        <v>162</v>
      </c>
      <c r="N165" s="57">
        <v>26</v>
      </c>
      <c r="O165" s="57">
        <v>15</v>
      </c>
      <c r="Q165" s="57">
        <v>162</v>
      </c>
      <c r="R165" s="57">
        <v>23</v>
      </c>
      <c r="S165" s="57">
        <v>14</v>
      </c>
    </row>
    <row r="166" spans="1:19" x14ac:dyDescent="0.25">
      <c r="A166" s="21">
        <v>163</v>
      </c>
      <c r="B166" s="21">
        <v>27</v>
      </c>
      <c r="C166" s="21">
        <v>13.2</v>
      </c>
      <c r="E166" s="21">
        <v>163</v>
      </c>
      <c r="F166" s="21">
        <v>25</v>
      </c>
      <c r="G166" s="21">
        <v>16</v>
      </c>
      <c r="I166" s="21">
        <v>163</v>
      </c>
      <c r="J166" s="21">
        <v>20</v>
      </c>
      <c r="K166" s="21">
        <v>11</v>
      </c>
      <c r="M166" s="21">
        <v>163</v>
      </c>
      <c r="N166" s="57">
        <v>23</v>
      </c>
      <c r="O166" s="57">
        <v>13</v>
      </c>
      <c r="Q166" s="57">
        <v>163</v>
      </c>
      <c r="R166" s="57">
        <v>21</v>
      </c>
      <c r="S166" s="57">
        <v>14</v>
      </c>
    </row>
    <row r="167" spans="1:19" x14ac:dyDescent="0.25">
      <c r="A167" s="21">
        <v>164</v>
      </c>
      <c r="B167" s="21">
        <v>26.2</v>
      </c>
      <c r="C167" s="21">
        <v>14</v>
      </c>
      <c r="E167" s="21">
        <v>164</v>
      </c>
      <c r="F167" s="21">
        <v>23</v>
      </c>
      <c r="G167" s="21">
        <v>15</v>
      </c>
      <c r="I167" s="21">
        <v>164</v>
      </c>
      <c r="J167" s="21">
        <v>25</v>
      </c>
      <c r="K167" s="21">
        <v>12</v>
      </c>
      <c r="M167" s="21">
        <v>164</v>
      </c>
      <c r="N167" s="57">
        <v>22</v>
      </c>
      <c r="O167" s="57">
        <v>14</v>
      </c>
      <c r="Q167" s="57">
        <v>164</v>
      </c>
      <c r="R167" s="57">
        <v>24</v>
      </c>
      <c r="S167" s="57">
        <v>14</v>
      </c>
    </row>
    <row r="168" spans="1:19" x14ac:dyDescent="0.25">
      <c r="A168" s="21">
        <v>165</v>
      </c>
      <c r="B168" s="21">
        <v>26.2</v>
      </c>
      <c r="C168" s="21">
        <v>12.9</v>
      </c>
      <c r="E168" s="21">
        <v>165</v>
      </c>
      <c r="F168" s="21">
        <v>24</v>
      </c>
      <c r="G168" s="21">
        <v>14</v>
      </c>
      <c r="I168" s="21">
        <v>165</v>
      </c>
      <c r="J168" s="21">
        <v>25</v>
      </c>
      <c r="K168" s="21">
        <v>14</v>
      </c>
      <c r="M168" s="21">
        <v>165</v>
      </c>
      <c r="N168" s="57">
        <v>22</v>
      </c>
      <c r="O168" s="57">
        <v>15</v>
      </c>
      <c r="Q168" s="57">
        <v>165</v>
      </c>
      <c r="R168" s="57">
        <v>23</v>
      </c>
      <c r="S168" s="57">
        <v>14</v>
      </c>
    </row>
    <row r="169" spans="1:19" x14ac:dyDescent="0.25">
      <c r="A169" s="21">
        <v>166</v>
      </c>
      <c r="B169" s="21">
        <v>27.2</v>
      </c>
      <c r="C169" s="21">
        <v>13.4</v>
      </c>
      <c r="E169" s="21">
        <v>166</v>
      </c>
      <c r="F169" s="21">
        <v>20</v>
      </c>
      <c r="G169" s="21">
        <v>14</v>
      </c>
      <c r="I169" s="21">
        <v>166</v>
      </c>
      <c r="J169" s="21">
        <v>22</v>
      </c>
      <c r="K169" s="21">
        <v>14</v>
      </c>
      <c r="M169" s="21">
        <v>166</v>
      </c>
      <c r="N169" s="57">
        <v>23</v>
      </c>
      <c r="O169" s="57">
        <v>14</v>
      </c>
      <c r="Q169" s="57">
        <v>166</v>
      </c>
      <c r="R169" s="57">
        <v>24</v>
      </c>
      <c r="S169" s="57">
        <v>13</v>
      </c>
    </row>
    <row r="170" spans="1:19" x14ac:dyDescent="0.25">
      <c r="A170" s="21">
        <v>167</v>
      </c>
      <c r="B170" s="21">
        <v>27</v>
      </c>
      <c r="C170" s="21">
        <v>14.3</v>
      </c>
      <c r="E170" s="21">
        <v>167</v>
      </c>
      <c r="F170" s="21">
        <v>22</v>
      </c>
      <c r="G170" s="21">
        <v>14</v>
      </c>
      <c r="I170" s="21">
        <v>167</v>
      </c>
      <c r="J170" s="21">
        <v>24</v>
      </c>
      <c r="K170" s="21">
        <v>15</v>
      </c>
      <c r="M170" s="21">
        <v>167</v>
      </c>
      <c r="N170" s="57">
        <v>24</v>
      </c>
      <c r="O170" s="57">
        <v>14</v>
      </c>
      <c r="Q170" s="57">
        <v>167</v>
      </c>
      <c r="R170" s="57">
        <v>25</v>
      </c>
      <c r="S170" s="57">
        <v>14</v>
      </c>
    </row>
    <row r="171" spans="1:19" x14ac:dyDescent="0.25">
      <c r="A171" s="21">
        <v>168</v>
      </c>
      <c r="B171" s="21">
        <v>27.4</v>
      </c>
      <c r="C171" s="21">
        <v>14</v>
      </c>
      <c r="E171" s="21">
        <v>168</v>
      </c>
      <c r="F171" s="21">
        <v>23</v>
      </c>
      <c r="G171" s="21">
        <v>14</v>
      </c>
      <c r="I171" s="21">
        <v>168</v>
      </c>
      <c r="J171" s="21">
        <v>24</v>
      </c>
      <c r="K171" s="21">
        <v>15</v>
      </c>
      <c r="M171" s="21">
        <v>168</v>
      </c>
      <c r="N171" s="57">
        <v>22</v>
      </c>
      <c r="O171" s="57">
        <v>13</v>
      </c>
      <c r="Q171" s="57">
        <v>168</v>
      </c>
      <c r="R171" s="57">
        <v>25</v>
      </c>
      <c r="S171" s="57">
        <v>14</v>
      </c>
    </row>
    <row r="172" spans="1:19" x14ac:dyDescent="0.25">
      <c r="A172" s="21">
        <v>169</v>
      </c>
      <c r="B172" s="21">
        <v>28.6</v>
      </c>
      <c r="C172" s="21">
        <v>13.8</v>
      </c>
      <c r="E172" s="21">
        <v>169</v>
      </c>
      <c r="F172" s="21">
        <v>25</v>
      </c>
      <c r="G172" s="21">
        <v>13</v>
      </c>
      <c r="I172" s="21">
        <v>169</v>
      </c>
      <c r="J172" s="21">
        <v>24</v>
      </c>
      <c r="K172" s="21">
        <v>15</v>
      </c>
      <c r="M172" s="21">
        <v>169</v>
      </c>
      <c r="N172" s="57">
        <v>24</v>
      </c>
      <c r="O172" s="57">
        <v>13</v>
      </c>
      <c r="Q172" s="57">
        <v>169</v>
      </c>
      <c r="R172" s="57">
        <v>25</v>
      </c>
      <c r="S172" s="57">
        <v>14</v>
      </c>
    </row>
    <row r="173" spans="1:19" x14ac:dyDescent="0.25">
      <c r="A173" s="21">
        <v>170</v>
      </c>
      <c r="B173" s="21">
        <v>22.1</v>
      </c>
      <c r="C173" s="21">
        <v>13.5</v>
      </c>
      <c r="E173" s="21">
        <v>170</v>
      </c>
      <c r="F173" s="21">
        <v>25</v>
      </c>
      <c r="G173" s="21">
        <v>15</v>
      </c>
      <c r="I173" s="21">
        <v>170</v>
      </c>
      <c r="J173" s="21">
        <v>25</v>
      </c>
      <c r="K173" s="21">
        <v>15</v>
      </c>
      <c r="M173" s="21">
        <v>170</v>
      </c>
      <c r="N173" s="57">
        <v>22</v>
      </c>
      <c r="O173" s="57">
        <v>14</v>
      </c>
      <c r="Q173" s="57">
        <v>170</v>
      </c>
      <c r="R173" s="57">
        <v>25</v>
      </c>
      <c r="S173" s="57">
        <v>14</v>
      </c>
    </row>
    <row r="174" spans="1:19" x14ac:dyDescent="0.25">
      <c r="A174" s="21">
        <v>171</v>
      </c>
      <c r="B174" s="21">
        <v>20.5</v>
      </c>
      <c r="C174" s="21">
        <v>14.6</v>
      </c>
      <c r="E174" s="21">
        <v>171</v>
      </c>
      <c r="F174" s="21">
        <v>23</v>
      </c>
      <c r="G174" s="21">
        <v>14</v>
      </c>
      <c r="I174" s="21">
        <v>171</v>
      </c>
      <c r="J174" s="21">
        <v>25</v>
      </c>
      <c r="K174" s="21">
        <v>15</v>
      </c>
      <c r="M174" s="21">
        <v>171</v>
      </c>
      <c r="N174" s="57">
        <v>25</v>
      </c>
      <c r="O174" s="57">
        <v>14</v>
      </c>
      <c r="Q174" s="57">
        <v>171</v>
      </c>
      <c r="R174" s="57">
        <v>24</v>
      </c>
      <c r="S174" s="57">
        <v>14</v>
      </c>
    </row>
    <row r="175" spans="1:19" x14ac:dyDescent="0.25">
      <c r="A175" s="21">
        <v>172</v>
      </c>
      <c r="B175" s="21">
        <v>21.1</v>
      </c>
      <c r="C175" s="21">
        <v>14.7</v>
      </c>
      <c r="E175" s="21">
        <v>172</v>
      </c>
      <c r="F175" s="21">
        <v>24</v>
      </c>
      <c r="G175" s="21">
        <v>14</v>
      </c>
      <c r="I175" s="21">
        <v>172</v>
      </c>
      <c r="J175" s="21">
        <v>22</v>
      </c>
      <c r="K175" s="21">
        <v>14</v>
      </c>
      <c r="M175" s="21">
        <v>172</v>
      </c>
      <c r="N175" s="57">
        <v>25</v>
      </c>
      <c r="O175" s="57">
        <v>15</v>
      </c>
      <c r="Q175" s="57">
        <v>172</v>
      </c>
      <c r="R175" s="57">
        <v>22</v>
      </c>
      <c r="S175" s="57">
        <v>15</v>
      </c>
    </row>
    <row r="176" spans="1:19" x14ac:dyDescent="0.25">
      <c r="A176" s="21">
        <v>173</v>
      </c>
      <c r="B176" s="21">
        <v>24.9</v>
      </c>
      <c r="C176" s="21">
        <v>15.6</v>
      </c>
      <c r="E176" s="21">
        <v>173</v>
      </c>
      <c r="F176" s="21">
        <v>24</v>
      </c>
      <c r="G176" s="21">
        <v>15</v>
      </c>
      <c r="I176" s="21">
        <v>173</v>
      </c>
      <c r="J176" s="21">
        <v>18</v>
      </c>
      <c r="K176" s="21">
        <v>12</v>
      </c>
      <c r="M176" s="21">
        <v>173</v>
      </c>
      <c r="N176" s="57">
        <v>25</v>
      </c>
      <c r="O176" s="57">
        <v>14</v>
      </c>
      <c r="Q176" s="57">
        <v>173</v>
      </c>
      <c r="R176" s="57">
        <v>23</v>
      </c>
      <c r="S176" s="57">
        <v>14</v>
      </c>
    </row>
    <row r="177" spans="1:19" x14ac:dyDescent="0.25">
      <c r="A177" s="21">
        <v>174</v>
      </c>
      <c r="B177" s="21">
        <v>25.1</v>
      </c>
      <c r="C177" s="21">
        <v>15.3</v>
      </c>
      <c r="E177" s="21">
        <v>174</v>
      </c>
      <c r="F177" s="21">
        <v>23</v>
      </c>
      <c r="G177" s="21">
        <v>14</v>
      </c>
      <c r="I177" s="21">
        <v>174</v>
      </c>
      <c r="J177" s="21">
        <v>18</v>
      </c>
      <c r="K177" s="21">
        <v>13</v>
      </c>
      <c r="M177" s="21">
        <v>174</v>
      </c>
      <c r="N177" s="57">
        <v>23</v>
      </c>
      <c r="O177" s="57">
        <v>15</v>
      </c>
      <c r="Q177" s="57">
        <v>174</v>
      </c>
      <c r="R177" s="57">
        <v>25</v>
      </c>
      <c r="S177" s="57">
        <v>14</v>
      </c>
    </row>
    <row r="178" spans="1:19" x14ac:dyDescent="0.25">
      <c r="A178" s="21">
        <v>175</v>
      </c>
      <c r="B178" s="21">
        <v>23.4</v>
      </c>
      <c r="C178" s="21">
        <v>14.5</v>
      </c>
      <c r="E178" s="21">
        <v>175</v>
      </c>
      <c r="F178" s="21">
        <v>25</v>
      </c>
      <c r="G178" s="21">
        <v>14</v>
      </c>
      <c r="I178" s="21">
        <v>175</v>
      </c>
      <c r="J178" s="21">
        <v>21</v>
      </c>
      <c r="K178" s="21">
        <v>14</v>
      </c>
      <c r="M178" s="21">
        <v>175</v>
      </c>
      <c r="N178" s="57">
        <v>23</v>
      </c>
      <c r="O178" s="57">
        <v>15</v>
      </c>
      <c r="Q178" s="57">
        <v>175</v>
      </c>
      <c r="R178" s="57">
        <v>24</v>
      </c>
      <c r="S178" s="57">
        <v>14</v>
      </c>
    </row>
    <row r="179" spans="1:19" x14ac:dyDescent="0.25">
      <c r="A179" s="21">
        <v>176</v>
      </c>
      <c r="B179" s="21">
        <v>24.2</v>
      </c>
      <c r="C179" s="21">
        <v>13.6</v>
      </c>
      <c r="E179" s="21">
        <v>176</v>
      </c>
      <c r="F179" s="21">
        <v>26</v>
      </c>
      <c r="G179" s="21">
        <v>15</v>
      </c>
      <c r="I179" s="21">
        <v>176</v>
      </c>
      <c r="J179" s="21">
        <v>23</v>
      </c>
      <c r="K179" s="21">
        <v>14</v>
      </c>
      <c r="M179" s="21">
        <v>176</v>
      </c>
      <c r="N179" s="57">
        <v>25</v>
      </c>
      <c r="O179" s="57">
        <v>15</v>
      </c>
      <c r="Q179" s="57">
        <v>176</v>
      </c>
      <c r="R179" s="57">
        <v>22</v>
      </c>
      <c r="S179" s="57">
        <v>14</v>
      </c>
    </row>
    <row r="180" spans="1:19" x14ac:dyDescent="0.25">
      <c r="A180" s="21">
        <v>177</v>
      </c>
      <c r="B180" s="21">
        <v>21.4</v>
      </c>
      <c r="C180" s="21">
        <v>13.6</v>
      </c>
      <c r="E180" s="21">
        <v>177</v>
      </c>
      <c r="F180" s="21">
        <v>25</v>
      </c>
      <c r="G180" s="21">
        <v>16</v>
      </c>
      <c r="I180" s="21">
        <v>177</v>
      </c>
      <c r="J180" s="21">
        <v>23</v>
      </c>
      <c r="K180" s="21">
        <v>13</v>
      </c>
      <c r="M180" s="21">
        <v>177</v>
      </c>
      <c r="N180" s="57">
        <v>25</v>
      </c>
      <c r="O180" s="57">
        <v>15</v>
      </c>
      <c r="Q180" s="57">
        <v>177</v>
      </c>
      <c r="R180" s="57">
        <v>24</v>
      </c>
      <c r="S180" s="57">
        <v>14</v>
      </c>
    </row>
    <row r="181" spans="1:19" x14ac:dyDescent="0.25">
      <c r="A181" s="21">
        <v>178</v>
      </c>
      <c r="B181" s="21">
        <v>22.3</v>
      </c>
      <c r="C181" s="21">
        <v>12.8</v>
      </c>
      <c r="E181" s="21">
        <v>178</v>
      </c>
      <c r="F181" s="21">
        <v>26</v>
      </c>
      <c r="G181" s="21">
        <v>15</v>
      </c>
      <c r="I181" s="21">
        <v>178</v>
      </c>
      <c r="J181" s="21">
        <v>25</v>
      </c>
      <c r="K181" s="21">
        <v>14</v>
      </c>
      <c r="M181" s="21">
        <v>178</v>
      </c>
      <c r="N181" s="57">
        <v>26</v>
      </c>
      <c r="O181" s="57">
        <v>15</v>
      </c>
      <c r="Q181" s="57">
        <v>178</v>
      </c>
      <c r="R181" s="57">
        <v>25</v>
      </c>
      <c r="S181" s="57">
        <v>14</v>
      </c>
    </row>
    <row r="182" spans="1:19" x14ac:dyDescent="0.25">
      <c r="A182" s="21">
        <v>179</v>
      </c>
      <c r="B182" s="21">
        <v>22.3</v>
      </c>
      <c r="C182" s="21">
        <v>12.9</v>
      </c>
      <c r="E182" s="21">
        <v>179</v>
      </c>
      <c r="F182" s="21">
        <v>24</v>
      </c>
      <c r="G182" s="21">
        <v>15</v>
      </c>
      <c r="I182" s="21">
        <v>179</v>
      </c>
      <c r="J182" s="21">
        <v>25</v>
      </c>
      <c r="K182" s="21">
        <v>14</v>
      </c>
      <c r="M182" s="21">
        <v>179</v>
      </c>
      <c r="N182" s="57">
        <v>27</v>
      </c>
      <c r="O182" s="57">
        <v>15</v>
      </c>
      <c r="Q182" s="57">
        <v>179</v>
      </c>
      <c r="R182" s="57">
        <v>24</v>
      </c>
      <c r="S182" s="57">
        <v>13</v>
      </c>
    </row>
    <row r="183" spans="1:19" x14ac:dyDescent="0.25">
      <c r="A183" s="21">
        <v>180</v>
      </c>
      <c r="B183" s="21">
        <v>22.6</v>
      </c>
      <c r="C183" s="21">
        <v>11.6</v>
      </c>
      <c r="E183" s="21">
        <v>180</v>
      </c>
      <c r="F183" s="21">
        <v>25</v>
      </c>
      <c r="G183" s="21">
        <v>14</v>
      </c>
      <c r="I183" s="21">
        <v>180</v>
      </c>
      <c r="J183" s="21">
        <v>27</v>
      </c>
      <c r="K183" s="21">
        <v>14</v>
      </c>
      <c r="M183" s="21">
        <v>180</v>
      </c>
      <c r="N183" s="57">
        <v>25</v>
      </c>
      <c r="O183" s="57">
        <v>15</v>
      </c>
      <c r="Q183" s="57">
        <v>180</v>
      </c>
      <c r="R183" s="57">
        <v>25</v>
      </c>
      <c r="S183" s="57">
        <v>14</v>
      </c>
    </row>
    <row r="184" spans="1:19" x14ac:dyDescent="0.25">
      <c r="A184" s="21">
        <v>181</v>
      </c>
      <c r="B184" s="21">
        <v>25.4</v>
      </c>
      <c r="C184" s="21">
        <v>11.3</v>
      </c>
      <c r="E184" s="21">
        <v>181</v>
      </c>
      <c r="F184" s="21">
        <v>25</v>
      </c>
      <c r="G184" s="21">
        <v>14</v>
      </c>
      <c r="I184" s="21">
        <v>181</v>
      </c>
      <c r="J184" s="21">
        <v>25</v>
      </c>
      <c r="K184" s="21">
        <v>14</v>
      </c>
      <c r="M184" s="21">
        <v>181</v>
      </c>
      <c r="N184" s="57">
        <v>25</v>
      </c>
      <c r="O184" s="57">
        <v>13</v>
      </c>
      <c r="Q184" s="57">
        <v>181</v>
      </c>
      <c r="R184" s="57">
        <v>23</v>
      </c>
      <c r="S184" s="57">
        <v>13</v>
      </c>
    </row>
    <row r="185" spans="1:19" x14ac:dyDescent="0.25">
      <c r="A185" s="21">
        <v>182</v>
      </c>
      <c r="B185" s="21">
        <v>25.2</v>
      </c>
      <c r="C185" s="21">
        <v>9.1</v>
      </c>
      <c r="E185" s="21">
        <v>182</v>
      </c>
      <c r="F185" s="21">
        <v>26</v>
      </c>
      <c r="G185" s="21">
        <v>13</v>
      </c>
      <c r="I185" s="21">
        <v>182</v>
      </c>
      <c r="J185" s="21">
        <v>24</v>
      </c>
      <c r="K185" s="21">
        <v>14</v>
      </c>
      <c r="M185" s="21">
        <v>182</v>
      </c>
      <c r="N185" s="57">
        <v>24</v>
      </c>
      <c r="O185" s="57">
        <v>13</v>
      </c>
      <c r="Q185" s="57">
        <v>182</v>
      </c>
      <c r="R185" s="57">
        <v>22</v>
      </c>
      <c r="S185" s="57">
        <v>14</v>
      </c>
    </row>
    <row r="186" spans="1:19" ht="14.4" thickBot="1" x14ac:dyDescent="0.3">
      <c r="A186" s="84">
        <v>183</v>
      </c>
      <c r="B186" s="84">
        <v>24.5</v>
      </c>
      <c r="C186" s="84">
        <v>8.3000000000000007</v>
      </c>
      <c r="E186" s="84">
        <v>183</v>
      </c>
      <c r="F186" s="84">
        <v>26</v>
      </c>
      <c r="G186" s="84">
        <v>11</v>
      </c>
      <c r="I186" s="84">
        <v>183</v>
      </c>
      <c r="J186" s="84">
        <v>25</v>
      </c>
      <c r="K186" s="84">
        <v>14</v>
      </c>
      <c r="M186" s="84">
        <v>183</v>
      </c>
      <c r="N186" s="62">
        <v>24</v>
      </c>
      <c r="O186" s="62">
        <v>14</v>
      </c>
      <c r="Q186" s="62">
        <v>183</v>
      </c>
      <c r="R186" s="62">
        <v>23</v>
      </c>
      <c r="S186" s="62">
        <v>13</v>
      </c>
    </row>
  </sheetData>
  <mergeCells count="5">
    <mergeCell ref="E2:G2"/>
    <mergeCell ref="I2:K2"/>
    <mergeCell ref="M2:O2"/>
    <mergeCell ref="Q2:S2"/>
    <mergeCell ref="A2:C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33"/>
  <sheetViews>
    <sheetView workbookViewId="0">
      <selection activeCell="E21" sqref="E21"/>
    </sheetView>
  </sheetViews>
  <sheetFormatPr defaultColWidth="9" defaultRowHeight="13.8" x14ac:dyDescent="0.25"/>
  <cols>
    <col min="1" max="2" width="14.88671875" style="6" customWidth="1"/>
    <col min="3" max="4" width="22.33203125" style="6" customWidth="1"/>
    <col min="5" max="16384" width="9" style="6"/>
  </cols>
  <sheetData>
    <row r="1" spans="1:14" x14ac:dyDescent="0.25">
      <c r="A1" s="63" t="s">
        <v>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1" t="s">
        <v>31</v>
      </c>
      <c r="B2" s="1" t="s">
        <v>32</v>
      </c>
      <c r="C2" s="1" t="s">
        <v>33</v>
      </c>
      <c r="D2" s="1" t="s">
        <v>34</v>
      </c>
    </row>
    <row r="3" spans="1:14" x14ac:dyDescent="0.25">
      <c r="A3" s="1">
        <v>1</v>
      </c>
      <c r="B3" s="1">
        <v>5.9</v>
      </c>
      <c r="C3" s="1">
        <v>21.5</v>
      </c>
      <c r="D3" s="1">
        <v>12.8</v>
      </c>
    </row>
    <row r="4" spans="1:14" x14ac:dyDescent="0.25">
      <c r="A4" s="1">
        <v>2</v>
      </c>
      <c r="B4" s="1">
        <v>0.4</v>
      </c>
      <c r="C4" s="1">
        <v>25.1</v>
      </c>
      <c r="D4" s="1">
        <v>13.6</v>
      </c>
    </row>
    <row r="5" spans="1:14" x14ac:dyDescent="0.25">
      <c r="A5" s="1">
        <v>3</v>
      </c>
      <c r="B5" s="1">
        <v>6.6</v>
      </c>
      <c r="C5" s="1">
        <v>32.1</v>
      </c>
      <c r="D5" s="1">
        <v>14.4</v>
      </c>
    </row>
    <row r="6" spans="1:14" x14ac:dyDescent="0.25">
      <c r="A6" s="1">
        <v>4</v>
      </c>
      <c r="B6" s="1">
        <v>1.5</v>
      </c>
      <c r="C6" s="1">
        <v>23.4</v>
      </c>
      <c r="D6" s="1">
        <v>13.6</v>
      </c>
    </row>
    <row r="7" spans="1:14" x14ac:dyDescent="0.25">
      <c r="A7" s="1">
        <v>5</v>
      </c>
      <c r="B7" s="1">
        <v>7.2</v>
      </c>
      <c r="C7" s="1">
        <v>29.7</v>
      </c>
      <c r="D7" s="1">
        <v>13.8</v>
      </c>
    </row>
    <row r="8" spans="1:14" x14ac:dyDescent="0.25">
      <c r="A8" s="1">
        <v>6</v>
      </c>
      <c r="B8" s="1">
        <v>1.6</v>
      </c>
      <c r="C8" s="1">
        <v>26.9</v>
      </c>
      <c r="D8" s="1">
        <v>10.6</v>
      </c>
    </row>
    <row r="9" spans="1:14" x14ac:dyDescent="0.25">
      <c r="A9" s="1">
        <v>7</v>
      </c>
      <c r="B9" s="1">
        <v>4.7</v>
      </c>
      <c r="C9" s="1">
        <v>24.6</v>
      </c>
      <c r="D9" s="1">
        <v>14.2</v>
      </c>
    </row>
    <row r="10" spans="1:14" x14ac:dyDescent="0.25">
      <c r="A10" s="1">
        <v>8</v>
      </c>
      <c r="B10" s="1">
        <v>0.4</v>
      </c>
      <c r="C10" s="1">
        <v>28.2</v>
      </c>
      <c r="D10" s="1">
        <v>14.1</v>
      </c>
    </row>
    <row r="11" spans="1:14" x14ac:dyDescent="0.25">
      <c r="A11" s="1">
        <v>9</v>
      </c>
      <c r="B11" s="1">
        <v>4.0999999999999996</v>
      </c>
      <c r="C11" s="1">
        <v>22.3</v>
      </c>
      <c r="D11" s="1">
        <v>13</v>
      </c>
    </row>
    <row r="12" spans="1:14" x14ac:dyDescent="0.25">
      <c r="A12" s="1">
        <v>10</v>
      </c>
      <c r="B12" s="1">
        <v>0</v>
      </c>
      <c r="C12" s="1">
        <v>23.9</v>
      </c>
      <c r="D12" s="1">
        <v>11.4</v>
      </c>
    </row>
    <row r="13" spans="1:14" x14ac:dyDescent="0.25">
      <c r="A13" s="1">
        <v>11</v>
      </c>
      <c r="B13" s="1">
        <v>3.3</v>
      </c>
      <c r="C13" s="1">
        <v>36.6</v>
      </c>
      <c r="D13" s="1">
        <v>16.5</v>
      </c>
    </row>
    <row r="14" spans="1:14" x14ac:dyDescent="0.25">
      <c r="A14" s="1">
        <v>12</v>
      </c>
      <c r="B14" s="1">
        <v>0</v>
      </c>
      <c r="C14" s="1">
        <v>41.9</v>
      </c>
      <c r="D14" s="1">
        <v>11.8</v>
      </c>
    </row>
    <row r="15" spans="1:14" x14ac:dyDescent="0.25">
      <c r="A15" s="1">
        <v>13</v>
      </c>
      <c r="B15" s="1">
        <v>0.6</v>
      </c>
      <c r="C15" s="1">
        <v>33.200000000000003</v>
      </c>
      <c r="D15" s="1">
        <v>12.7</v>
      </c>
    </row>
    <row r="16" spans="1:14" x14ac:dyDescent="0.25">
      <c r="A16" s="1">
        <v>14</v>
      </c>
      <c r="B16" s="1">
        <v>14.4</v>
      </c>
      <c r="C16" s="1">
        <v>23.1</v>
      </c>
      <c r="D16" s="1">
        <v>13.3</v>
      </c>
    </row>
    <row r="17" spans="1:4" x14ac:dyDescent="0.25">
      <c r="A17" s="1">
        <v>15</v>
      </c>
      <c r="B17" s="1">
        <v>12.9</v>
      </c>
      <c r="C17" s="1">
        <v>30.8</v>
      </c>
      <c r="D17" s="1">
        <v>13.4</v>
      </c>
    </row>
    <row r="18" spans="1:4" x14ac:dyDescent="0.25">
      <c r="A18" s="1">
        <v>16</v>
      </c>
      <c r="B18" s="1">
        <v>5.2</v>
      </c>
      <c r="C18" s="1">
        <v>34.799999999999997</v>
      </c>
      <c r="D18" s="1">
        <v>9.4</v>
      </c>
    </row>
    <row r="19" spans="1:4" x14ac:dyDescent="0.25">
      <c r="A19" s="1">
        <v>17</v>
      </c>
      <c r="B19" s="1">
        <v>0</v>
      </c>
      <c r="C19" s="1">
        <v>33.5</v>
      </c>
      <c r="D19" s="1">
        <v>10.8</v>
      </c>
    </row>
    <row r="20" spans="1:4" x14ac:dyDescent="0.25">
      <c r="A20" s="1">
        <v>18</v>
      </c>
      <c r="B20" s="1">
        <v>0</v>
      </c>
      <c r="C20" s="1">
        <v>32.4</v>
      </c>
      <c r="D20" s="1">
        <v>12.1</v>
      </c>
    </row>
    <row r="21" spans="1:4" x14ac:dyDescent="0.25">
      <c r="A21" s="1">
        <v>19</v>
      </c>
      <c r="B21" s="1">
        <v>0</v>
      </c>
      <c r="C21" s="1">
        <v>29.2</v>
      </c>
      <c r="D21" s="1">
        <v>14.9</v>
      </c>
    </row>
    <row r="22" spans="1:4" x14ac:dyDescent="0.25">
      <c r="A22" s="1">
        <v>20</v>
      </c>
      <c r="B22" s="1">
        <v>1.5</v>
      </c>
      <c r="C22" s="1">
        <v>30.1</v>
      </c>
      <c r="D22" s="1">
        <v>15.4</v>
      </c>
    </row>
    <row r="23" spans="1:4" x14ac:dyDescent="0.25">
      <c r="A23" s="1">
        <v>21</v>
      </c>
      <c r="B23" s="1">
        <v>7.5</v>
      </c>
      <c r="C23" s="1">
        <v>33</v>
      </c>
      <c r="D23" s="1">
        <v>14.9</v>
      </c>
    </row>
    <row r="24" spans="1:4" x14ac:dyDescent="0.25">
      <c r="A24" s="1">
        <v>22</v>
      </c>
      <c r="B24" s="1">
        <v>5.4</v>
      </c>
      <c r="C24" s="1">
        <v>29.2</v>
      </c>
      <c r="D24" s="1">
        <v>13.6</v>
      </c>
    </row>
    <row r="25" spans="1:4" x14ac:dyDescent="0.25">
      <c r="A25" s="1">
        <v>23</v>
      </c>
      <c r="B25" s="1">
        <v>21.6</v>
      </c>
      <c r="C25" s="1">
        <v>23.8</v>
      </c>
      <c r="D25" s="1">
        <v>11.3</v>
      </c>
    </row>
    <row r="26" spans="1:4" x14ac:dyDescent="0.25">
      <c r="A26" s="1">
        <v>24</v>
      </c>
      <c r="B26" s="1">
        <v>0</v>
      </c>
      <c r="C26" s="1">
        <v>26.6</v>
      </c>
      <c r="D26" s="1">
        <v>10.4</v>
      </c>
    </row>
    <row r="27" spans="1:4" x14ac:dyDescent="0.25">
      <c r="A27" s="1">
        <v>25</v>
      </c>
      <c r="B27" s="1">
        <v>0</v>
      </c>
      <c r="C27" s="1">
        <v>32.5</v>
      </c>
      <c r="D27" s="1">
        <v>14.2</v>
      </c>
    </row>
    <row r="28" spans="1:4" x14ac:dyDescent="0.25">
      <c r="A28" s="1">
        <v>26</v>
      </c>
      <c r="B28" s="1">
        <v>0</v>
      </c>
      <c r="C28" s="1">
        <v>34.6</v>
      </c>
      <c r="D28" s="1">
        <v>12.5</v>
      </c>
    </row>
    <row r="29" spans="1:4" x14ac:dyDescent="0.25">
      <c r="A29" s="1">
        <v>27</v>
      </c>
      <c r="B29" s="1">
        <v>7.2</v>
      </c>
      <c r="C29" s="1">
        <v>28.3</v>
      </c>
      <c r="D29" s="1">
        <v>10.4</v>
      </c>
    </row>
    <row r="30" spans="1:4" x14ac:dyDescent="0.25">
      <c r="A30" s="1">
        <v>28</v>
      </c>
      <c r="B30" s="1">
        <v>8.3000000000000007</v>
      </c>
      <c r="C30" s="1">
        <v>30.5</v>
      </c>
      <c r="D30" s="1">
        <v>13.6</v>
      </c>
    </row>
    <row r="31" spans="1:4" x14ac:dyDescent="0.25">
      <c r="A31" s="1">
        <v>29</v>
      </c>
      <c r="B31" s="1">
        <v>0.4</v>
      </c>
      <c r="C31" s="1">
        <v>27.3</v>
      </c>
      <c r="D31" s="1">
        <v>11.5</v>
      </c>
    </row>
    <row r="32" spans="1:4" x14ac:dyDescent="0.25">
      <c r="A32" s="1">
        <v>30</v>
      </c>
      <c r="B32" s="1">
        <v>20.5</v>
      </c>
      <c r="C32" s="1">
        <v>31.5</v>
      </c>
      <c r="D32" s="1">
        <v>17.100000000000001</v>
      </c>
    </row>
    <row r="33" spans="1:4" x14ac:dyDescent="0.25">
      <c r="A33" s="1">
        <v>31</v>
      </c>
      <c r="B33" s="1">
        <v>0.9</v>
      </c>
      <c r="C33" s="1">
        <v>22.2</v>
      </c>
      <c r="D33" s="1">
        <v>12.8</v>
      </c>
    </row>
  </sheetData>
  <mergeCells count="1">
    <mergeCell ref="A1:N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51"/>
  <sheetViews>
    <sheetView workbookViewId="0">
      <selection activeCell="E33" sqref="E33"/>
    </sheetView>
  </sheetViews>
  <sheetFormatPr defaultColWidth="9" defaultRowHeight="13.8" x14ac:dyDescent="0.25"/>
  <cols>
    <col min="1" max="1" width="9" style="1"/>
    <col min="2" max="4" width="19.77734375" style="1" customWidth="1"/>
    <col min="5" max="16384" width="9" style="1"/>
  </cols>
  <sheetData>
    <row r="1" spans="1:14" x14ac:dyDescent="0.25">
      <c r="A1" s="63" t="s">
        <v>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1" t="s">
        <v>35</v>
      </c>
      <c r="B2" s="1" t="s">
        <v>32</v>
      </c>
      <c r="C2" s="1" t="s">
        <v>36</v>
      </c>
      <c r="D2" s="1" t="s">
        <v>37</v>
      </c>
    </row>
    <row r="3" spans="1:14" x14ac:dyDescent="0.25">
      <c r="A3" s="1">
        <v>1</v>
      </c>
      <c r="B3" s="1">
        <v>0</v>
      </c>
      <c r="C3" s="1">
        <v>13.7</v>
      </c>
      <c r="D3" s="1">
        <v>12.9</v>
      </c>
    </row>
    <row r="4" spans="1:14" x14ac:dyDescent="0.25">
      <c r="A4" s="1">
        <v>2</v>
      </c>
      <c r="B4" s="1">
        <v>0</v>
      </c>
      <c r="C4" s="1">
        <v>14.2</v>
      </c>
      <c r="D4" s="1">
        <v>13.4</v>
      </c>
    </row>
    <row r="5" spans="1:14" x14ac:dyDescent="0.25">
      <c r="A5" s="1">
        <v>3</v>
      </c>
      <c r="B5" s="1">
        <v>0</v>
      </c>
      <c r="C5" s="1">
        <v>15</v>
      </c>
      <c r="D5" s="1">
        <v>12.9</v>
      </c>
    </row>
    <row r="6" spans="1:14" x14ac:dyDescent="0.25">
      <c r="A6" s="1">
        <v>4</v>
      </c>
      <c r="B6" s="1">
        <v>0</v>
      </c>
      <c r="C6" s="1">
        <v>16.100000000000001</v>
      </c>
      <c r="D6" s="1">
        <v>12.4</v>
      </c>
    </row>
    <row r="7" spans="1:14" x14ac:dyDescent="0.25">
      <c r="A7" s="1">
        <v>5</v>
      </c>
      <c r="B7" s="1">
        <v>0</v>
      </c>
      <c r="C7" s="1">
        <v>15.2</v>
      </c>
      <c r="D7" s="1">
        <v>12</v>
      </c>
    </row>
    <row r="8" spans="1:14" x14ac:dyDescent="0.25">
      <c r="A8" s="1">
        <v>6</v>
      </c>
      <c r="B8" s="1">
        <v>0</v>
      </c>
      <c r="C8" s="1">
        <v>16.2</v>
      </c>
      <c r="D8" s="1">
        <v>12.9</v>
      </c>
    </row>
    <row r="9" spans="1:14" x14ac:dyDescent="0.25">
      <c r="A9" s="1">
        <v>7</v>
      </c>
      <c r="B9" s="1">
        <v>0</v>
      </c>
      <c r="C9" s="1">
        <v>16.8</v>
      </c>
      <c r="D9" s="1">
        <v>13.5</v>
      </c>
    </row>
    <row r="10" spans="1:14" x14ac:dyDescent="0.25">
      <c r="A10" s="1">
        <v>8</v>
      </c>
      <c r="B10" s="1">
        <v>0</v>
      </c>
      <c r="C10" s="1">
        <v>19.399999999999999</v>
      </c>
      <c r="D10" s="1">
        <v>15.3</v>
      </c>
    </row>
    <row r="11" spans="1:14" x14ac:dyDescent="0.25">
      <c r="A11" s="1">
        <v>9</v>
      </c>
      <c r="B11" s="1">
        <v>0</v>
      </c>
      <c r="C11" s="1">
        <v>19.899999999999999</v>
      </c>
      <c r="D11" s="1">
        <v>15</v>
      </c>
    </row>
    <row r="12" spans="1:14" x14ac:dyDescent="0.25">
      <c r="A12" s="1">
        <v>10</v>
      </c>
      <c r="B12" s="1">
        <v>0</v>
      </c>
      <c r="C12" s="1">
        <v>20.6</v>
      </c>
      <c r="D12" s="1">
        <v>17.2</v>
      </c>
    </row>
    <row r="13" spans="1:14" x14ac:dyDescent="0.25">
      <c r="A13" s="1">
        <v>11</v>
      </c>
      <c r="B13" s="1">
        <v>0</v>
      </c>
      <c r="C13" s="1">
        <v>23.3</v>
      </c>
      <c r="D13" s="1">
        <v>19.2</v>
      </c>
    </row>
    <row r="14" spans="1:14" x14ac:dyDescent="0.25">
      <c r="A14" s="1">
        <v>12</v>
      </c>
      <c r="B14" s="1">
        <v>0</v>
      </c>
      <c r="C14" s="1">
        <v>26.5</v>
      </c>
      <c r="D14" s="1">
        <v>24.7</v>
      </c>
    </row>
    <row r="15" spans="1:14" x14ac:dyDescent="0.25">
      <c r="A15" s="1">
        <v>13</v>
      </c>
      <c r="B15" s="1">
        <v>0</v>
      </c>
      <c r="C15" s="1">
        <v>29.8</v>
      </c>
      <c r="D15" s="1">
        <v>27.8</v>
      </c>
    </row>
    <row r="16" spans="1:14" x14ac:dyDescent="0.25">
      <c r="A16" s="1">
        <v>14</v>
      </c>
      <c r="B16" s="1">
        <v>0</v>
      </c>
      <c r="C16" s="1">
        <v>34.6</v>
      </c>
      <c r="D16" s="1">
        <v>29.5</v>
      </c>
    </row>
    <row r="17" spans="1:4" x14ac:dyDescent="0.25">
      <c r="A17" s="1">
        <v>15</v>
      </c>
      <c r="B17" s="1">
        <v>0</v>
      </c>
      <c r="C17" s="1">
        <v>36.200000000000003</v>
      </c>
      <c r="D17" s="1">
        <v>34.799999999999997</v>
      </c>
    </row>
    <row r="18" spans="1:4" x14ac:dyDescent="0.25">
      <c r="A18" s="1">
        <v>16</v>
      </c>
      <c r="B18" s="1">
        <v>0</v>
      </c>
      <c r="C18" s="1">
        <v>35.1</v>
      </c>
      <c r="D18" s="1">
        <v>30.7</v>
      </c>
    </row>
    <row r="19" spans="1:4" x14ac:dyDescent="0.25">
      <c r="A19" s="1">
        <v>17</v>
      </c>
      <c r="B19" s="1">
        <v>0</v>
      </c>
      <c r="C19" s="1">
        <v>34.799999999999997</v>
      </c>
      <c r="D19" s="1">
        <v>28.1</v>
      </c>
    </row>
    <row r="20" spans="1:4" x14ac:dyDescent="0.25">
      <c r="A20" s="1">
        <v>18</v>
      </c>
      <c r="B20" s="1">
        <v>0</v>
      </c>
      <c r="C20" s="1">
        <v>28.5</v>
      </c>
      <c r="D20" s="1">
        <v>24.5</v>
      </c>
    </row>
    <row r="21" spans="1:4" x14ac:dyDescent="0.25">
      <c r="A21" s="1">
        <v>19</v>
      </c>
      <c r="B21" s="1">
        <v>0.2</v>
      </c>
      <c r="C21" s="1">
        <v>25.6</v>
      </c>
      <c r="D21" s="1">
        <v>18.600000000000001</v>
      </c>
    </row>
    <row r="22" spans="1:4" x14ac:dyDescent="0.25">
      <c r="A22" s="1">
        <v>20</v>
      </c>
      <c r="B22" s="1">
        <v>3.2</v>
      </c>
      <c r="C22" s="1">
        <v>24</v>
      </c>
      <c r="D22" s="1">
        <v>15.9</v>
      </c>
    </row>
    <row r="23" spans="1:4" x14ac:dyDescent="0.25">
      <c r="A23" s="1">
        <v>21</v>
      </c>
      <c r="B23" s="1">
        <v>1.8</v>
      </c>
      <c r="C23" s="1">
        <v>18.3</v>
      </c>
      <c r="D23" s="1">
        <v>12.5</v>
      </c>
    </row>
    <row r="24" spans="1:4" x14ac:dyDescent="0.25">
      <c r="A24" s="1">
        <v>22</v>
      </c>
      <c r="B24" s="1">
        <v>0</v>
      </c>
      <c r="C24" s="1">
        <v>15.6</v>
      </c>
      <c r="D24" s="1">
        <v>10.1</v>
      </c>
    </row>
    <row r="25" spans="1:4" x14ac:dyDescent="0.25">
      <c r="A25" s="1">
        <v>23</v>
      </c>
      <c r="B25" s="1">
        <v>0</v>
      </c>
      <c r="C25" s="1">
        <v>14</v>
      </c>
      <c r="D25" s="1">
        <v>9.6999999999999993</v>
      </c>
    </row>
    <row r="26" spans="1:4" x14ac:dyDescent="0.25">
      <c r="A26" s="1">
        <v>24</v>
      </c>
      <c r="B26" s="1">
        <v>0</v>
      </c>
      <c r="C26" s="1">
        <v>13.1</v>
      </c>
      <c r="D26" s="1">
        <v>9.4</v>
      </c>
    </row>
    <row r="27" spans="1:4" x14ac:dyDescent="0.25">
      <c r="A27" s="1">
        <v>25</v>
      </c>
      <c r="B27" s="1">
        <v>0</v>
      </c>
      <c r="C27" s="1">
        <v>12.5</v>
      </c>
      <c r="D27" s="1">
        <v>10.8</v>
      </c>
    </row>
    <row r="28" spans="1:4" x14ac:dyDescent="0.25">
      <c r="A28" s="1">
        <v>26</v>
      </c>
      <c r="B28" s="1">
        <v>0</v>
      </c>
      <c r="C28" s="1">
        <v>13.8</v>
      </c>
      <c r="D28" s="1">
        <v>10.5</v>
      </c>
    </row>
    <row r="29" spans="1:4" x14ac:dyDescent="0.25">
      <c r="A29" s="1">
        <v>27</v>
      </c>
      <c r="B29" s="1">
        <v>0</v>
      </c>
      <c r="C29" s="1">
        <v>14.6</v>
      </c>
      <c r="D29" s="1">
        <v>11.2</v>
      </c>
    </row>
    <row r="30" spans="1:4" x14ac:dyDescent="0.25">
      <c r="A30" s="1">
        <v>28</v>
      </c>
      <c r="B30" s="1">
        <v>0</v>
      </c>
      <c r="C30" s="1">
        <v>16.100000000000001</v>
      </c>
      <c r="D30" s="1">
        <v>11.8</v>
      </c>
    </row>
    <row r="31" spans="1:4" x14ac:dyDescent="0.25">
      <c r="A31" s="1">
        <v>29</v>
      </c>
      <c r="B31" s="1">
        <v>0</v>
      </c>
      <c r="C31" s="1">
        <v>17.2</v>
      </c>
      <c r="D31" s="1">
        <v>11.4</v>
      </c>
    </row>
    <row r="32" spans="1:4" x14ac:dyDescent="0.25">
      <c r="A32" s="1">
        <v>30</v>
      </c>
      <c r="B32" s="1">
        <v>0</v>
      </c>
      <c r="C32" s="1">
        <v>17.399999999999999</v>
      </c>
      <c r="D32" s="1">
        <v>12.5</v>
      </c>
    </row>
    <row r="33" spans="1:4" x14ac:dyDescent="0.25">
      <c r="A33" s="1">
        <v>31</v>
      </c>
      <c r="B33" s="1">
        <v>0</v>
      </c>
      <c r="C33" s="1">
        <v>18.2</v>
      </c>
      <c r="D33" s="1">
        <v>13.7</v>
      </c>
    </row>
    <row r="34" spans="1:4" x14ac:dyDescent="0.25">
      <c r="A34" s="1">
        <v>32</v>
      </c>
      <c r="B34" s="1">
        <v>0</v>
      </c>
      <c r="C34" s="1">
        <v>20.399999999999999</v>
      </c>
      <c r="D34" s="1">
        <v>13.8</v>
      </c>
    </row>
    <row r="35" spans="1:4" x14ac:dyDescent="0.25">
      <c r="A35" s="1">
        <v>33</v>
      </c>
      <c r="B35" s="1">
        <v>0</v>
      </c>
      <c r="C35" s="1">
        <v>21.8</v>
      </c>
      <c r="D35" s="1">
        <v>13</v>
      </c>
    </row>
    <row r="36" spans="1:4" x14ac:dyDescent="0.25">
      <c r="A36" s="1">
        <v>34</v>
      </c>
      <c r="B36" s="1">
        <v>0</v>
      </c>
      <c r="C36" s="1">
        <v>22.1</v>
      </c>
      <c r="D36" s="1">
        <v>16.3</v>
      </c>
    </row>
    <row r="37" spans="1:4" x14ac:dyDescent="0.25">
      <c r="A37" s="1">
        <v>35</v>
      </c>
      <c r="B37" s="1">
        <v>0</v>
      </c>
      <c r="C37" s="1">
        <v>26.9</v>
      </c>
      <c r="D37" s="1">
        <v>18</v>
      </c>
    </row>
    <row r="38" spans="1:4" x14ac:dyDescent="0.25">
      <c r="A38" s="1">
        <v>36</v>
      </c>
      <c r="B38" s="1">
        <v>0</v>
      </c>
      <c r="C38" s="1">
        <v>27.2</v>
      </c>
      <c r="D38" s="1">
        <v>21.5</v>
      </c>
    </row>
    <row r="39" spans="1:4" x14ac:dyDescent="0.25">
      <c r="A39" s="1">
        <v>37</v>
      </c>
      <c r="B39" s="1">
        <v>0</v>
      </c>
      <c r="C39" s="1">
        <v>25.1</v>
      </c>
      <c r="D39" s="1">
        <v>22.8</v>
      </c>
    </row>
    <row r="40" spans="1:4" x14ac:dyDescent="0.25">
      <c r="A40" s="1">
        <v>38</v>
      </c>
      <c r="B40" s="1">
        <v>0</v>
      </c>
      <c r="C40" s="1">
        <v>28.8</v>
      </c>
      <c r="D40" s="1">
        <v>27.9</v>
      </c>
    </row>
    <row r="41" spans="1:4" x14ac:dyDescent="0.25">
      <c r="A41" s="1">
        <v>39</v>
      </c>
      <c r="B41" s="1">
        <v>0</v>
      </c>
      <c r="C41" s="1">
        <v>33.9</v>
      </c>
      <c r="D41" s="1">
        <v>31.4</v>
      </c>
    </row>
    <row r="42" spans="1:4" x14ac:dyDescent="0.25">
      <c r="A42" s="1">
        <v>40</v>
      </c>
      <c r="B42" s="1">
        <v>0</v>
      </c>
      <c r="C42" s="1">
        <v>34.299999999999997</v>
      </c>
      <c r="D42" s="1">
        <v>32.9</v>
      </c>
    </row>
    <row r="43" spans="1:4" x14ac:dyDescent="0.25">
      <c r="A43" s="1">
        <v>41</v>
      </c>
      <c r="B43" s="1">
        <v>0</v>
      </c>
      <c r="C43" s="1">
        <v>35.4</v>
      </c>
      <c r="D43" s="1">
        <v>33.5</v>
      </c>
    </row>
    <row r="44" spans="1:4" x14ac:dyDescent="0.25">
      <c r="A44" s="1">
        <v>42</v>
      </c>
      <c r="B44" s="1">
        <v>0</v>
      </c>
      <c r="C44" s="1">
        <v>29.6</v>
      </c>
      <c r="D44" s="1">
        <v>26.3</v>
      </c>
    </row>
    <row r="45" spans="1:4" x14ac:dyDescent="0.25">
      <c r="A45" s="1">
        <v>43</v>
      </c>
      <c r="B45" s="1">
        <v>0</v>
      </c>
      <c r="C45" s="1">
        <v>26.6</v>
      </c>
      <c r="D45" s="1">
        <v>20.5</v>
      </c>
    </row>
    <row r="46" spans="1:4" x14ac:dyDescent="0.25">
      <c r="A46" s="1">
        <v>44</v>
      </c>
      <c r="B46" s="1">
        <v>0</v>
      </c>
      <c r="C46" s="1">
        <v>25.4</v>
      </c>
      <c r="D46" s="1">
        <v>17.600000000000001</v>
      </c>
    </row>
    <row r="47" spans="1:4" x14ac:dyDescent="0.25">
      <c r="A47" s="1">
        <v>45</v>
      </c>
      <c r="B47" s="1">
        <v>0</v>
      </c>
      <c r="C47" s="1">
        <v>21.7</v>
      </c>
      <c r="D47" s="1">
        <v>13.8</v>
      </c>
    </row>
    <row r="48" spans="1:4" x14ac:dyDescent="0.25">
      <c r="A48" s="1">
        <v>46</v>
      </c>
      <c r="B48" s="1">
        <v>0</v>
      </c>
      <c r="C48" s="1">
        <v>18.399999999999999</v>
      </c>
      <c r="D48" s="1">
        <v>13</v>
      </c>
    </row>
    <row r="49" spans="1:4" x14ac:dyDescent="0.25">
      <c r="A49" s="1">
        <v>47</v>
      </c>
      <c r="B49" s="1">
        <v>0</v>
      </c>
      <c r="C49" s="1">
        <v>15.2</v>
      </c>
      <c r="D49" s="1">
        <v>12.5</v>
      </c>
    </row>
    <row r="50" spans="1:4" x14ac:dyDescent="0.25">
      <c r="A50" s="1">
        <v>48</v>
      </c>
      <c r="B50" s="1">
        <v>0</v>
      </c>
      <c r="C50" s="1">
        <v>14</v>
      </c>
      <c r="D50" s="1">
        <v>11.8</v>
      </c>
    </row>
    <row r="51" spans="1:4" x14ac:dyDescent="0.25">
      <c r="A51" s="1">
        <v>49</v>
      </c>
      <c r="B51" s="1">
        <v>0</v>
      </c>
      <c r="C51" s="1">
        <v>14.8</v>
      </c>
      <c r="D51" s="1">
        <v>11.4</v>
      </c>
    </row>
  </sheetData>
  <mergeCells count="1">
    <mergeCell ref="A1:N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41"/>
  <sheetViews>
    <sheetView workbookViewId="0">
      <selection activeCell="E1" sqref="E1:E1048576"/>
    </sheetView>
  </sheetViews>
  <sheetFormatPr defaultRowHeight="13.8" x14ac:dyDescent="0.25"/>
  <cols>
    <col min="1" max="4" width="29.109375" style="1" customWidth="1"/>
  </cols>
  <sheetData>
    <row r="1" spans="1:4" x14ac:dyDescent="0.25">
      <c r="A1" s="63" t="s">
        <v>30</v>
      </c>
      <c r="B1" s="63"/>
      <c r="C1" s="63"/>
      <c r="D1" s="63"/>
    </row>
    <row r="2" spans="1:4" ht="15.6" x14ac:dyDescent="0.25">
      <c r="A2" s="2" t="s">
        <v>6</v>
      </c>
      <c r="B2" s="3" t="s">
        <v>7</v>
      </c>
      <c r="C2" s="1" t="s">
        <v>8</v>
      </c>
      <c r="D2" s="1" t="s">
        <v>9</v>
      </c>
    </row>
    <row r="3" spans="1:4" ht="15" customHeight="1" x14ac:dyDescent="0.25">
      <c r="A3" s="65">
        <v>25</v>
      </c>
      <c r="B3" s="3" t="s">
        <v>12</v>
      </c>
      <c r="C3" s="4">
        <v>0.83389999999999997</v>
      </c>
      <c r="D3" s="64">
        <f>AVERAGE(C3:C5)</f>
        <v>0.82276666666666676</v>
      </c>
    </row>
    <row r="4" spans="1:4" ht="15" customHeight="1" x14ac:dyDescent="0.25">
      <c r="A4" s="65"/>
      <c r="B4" s="3" t="s">
        <v>13</v>
      </c>
      <c r="C4" s="4">
        <v>0.82809999999999995</v>
      </c>
      <c r="D4" s="64"/>
    </row>
    <row r="5" spans="1:4" ht="15" customHeight="1" x14ac:dyDescent="0.25">
      <c r="A5" s="65"/>
      <c r="B5" s="3" t="s">
        <v>14</v>
      </c>
      <c r="C5" s="4">
        <v>0.80630000000000002</v>
      </c>
      <c r="D5" s="64"/>
    </row>
    <row r="6" spans="1:4" ht="15" customHeight="1" x14ac:dyDescent="0.25">
      <c r="A6" s="65"/>
      <c r="B6" s="3"/>
      <c r="C6" s="14"/>
      <c r="D6" s="14"/>
    </row>
    <row r="7" spans="1:4" ht="15" customHeight="1" x14ac:dyDescent="0.25">
      <c r="A7" s="65"/>
      <c r="B7" s="3" t="s">
        <v>15</v>
      </c>
      <c r="C7" s="4">
        <v>0.77680000000000005</v>
      </c>
      <c r="D7" s="64">
        <f t="shared" ref="D7" si="0">AVERAGE(C7:C9)</f>
        <v>0.78416666666666668</v>
      </c>
    </row>
    <row r="8" spans="1:4" ht="15" customHeight="1" x14ac:dyDescent="0.25">
      <c r="A8" s="65"/>
      <c r="B8" s="3" t="s">
        <v>16</v>
      </c>
      <c r="C8" s="4">
        <v>0.81610000000000005</v>
      </c>
      <c r="D8" s="64"/>
    </row>
    <row r="9" spans="1:4" ht="15" customHeight="1" x14ac:dyDescent="0.25">
      <c r="A9" s="65"/>
      <c r="B9" s="3" t="s">
        <v>17</v>
      </c>
      <c r="C9" s="4">
        <v>0.75960000000000005</v>
      </c>
      <c r="D9" s="64"/>
    </row>
    <row r="10" spans="1:4" ht="15.6" x14ac:dyDescent="0.25">
      <c r="A10" s="2"/>
      <c r="B10" s="5"/>
      <c r="C10" s="4"/>
      <c r="D10" s="4"/>
    </row>
    <row r="11" spans="1:4" ht="15" customHeight="1" x14ac:dyDescent="0.25">
      <c r="A11" s="65">
        <v>38</v>
      </c>
      <c r="B11" s="3" t="s">
        <v>12</v>
      </c>
      <c r="C11" s="4">
        <v>0.81659999999999999</v>
      </c>
      <c r="D11" s="64">
        <f t="shared" ref="D11" si="1">AVERAGE(C11:C13)</f>
        <v>0.80696666666666672</v>
      </c>
    </row>
    <row r="12" spans="1:4" ht="15" customHeight="1" x14ac:dyDescent="0.25">
      <c r="A12" s="65"/>
      <c r="B12" s="3" t="s">
        <v>13</v>
      </c>
      <c r="C12" s="4">
        <v>0.77270000000000005</v>
      </c>
      <c r="D12" s="64"/>
    </row>
    <row r="13" spans="1:4" ht="15" customHeight="1" x14ac:dyDescent="0.25">
      <c r="A13" s="65"/>
      <c r="B13" s="3" t="s">
        <v>14</v>
      </c>
      <c r="C13" s="4">
        <v>0.83160000000000001</v>
      </c>
      <c r="D13" s="64"/>
    </row>
    <row r="14" spans="1:4" ht="15" customHeight="1" x14ac:dyDescent="0.25">
      <c r="A14" s="65"/>
      <c r="B14" s="3"/>
      <c r="C14" s="14"/>
      <c r="D14" s="14"/>
    </row>
    <row r="15" spans="1:4" ht="15" customHeight="1" x14ac:dyDescent="0.25">
      <c r="A15" s="65"/>
      <c r="B15" s="3" t="s">
        <v>15</v>
      </c>
      <c r="C15" s="4">
        <v>0.75949999999999995</v>
      </c>
      <c r="D15" s="64">
        <f t="shared" ref="D15" si="2">AVERAGE(C15:C17)</f>
        <v>0.76153333333333328</v>
      </c>
    </row>
    <row r="16" spans="1:4" ht="15" customHeight="1" x14ac:dyDescent="0.25">
      <c r="A16" s="65"/>
      <c r="B16" s="3" t="s">
        <v>16</v>
      </c>
      <c r="C16" s="4">
        <v>0.72989999999999999</v>
      </c>
      <c r="D16" s="64"/>
    </row>
    <row r="17" spans="1:4" ht="15" customHeight="1" x14ac:dyDescent="0.25">
      <c r="A17" s="65"/>
      <c r="B17" s="3" t="s">
        <v>17</v>
      </c>
      <c r="C17" s="4">
        <v>0.79520000000000002</v>
      </c>
      <c r="D17" s="64"/>
    </row>
    <row r="18" spans="1:4" ht="15.6" x14ac:dyDescent="0.25">
      <c r="A18" s="2"/>
      <c r="B18" s="5"/>
      <c r="C18" s="4"/>
      <c r="D18" s="4"/>
    </row>
    <row r="19" spans="1:4" ht="15" customHeight="1" x14ac:dyDescent="0.25">
      <c r="A19" s="65">
        <v>42</v>
      </c>
      <c r="B19" s="3" t="s">
        <v>12</v>
      </c>
      <c r="C19" s="4">
        <v>0.64370000000000005</v>
      </c>
      <c r="D19" s="64">
        <f t="shared" ref="D19" si="3">AVERAGE(C19:C21)</f>
        <v>0.69230000000000003</v>
      </c>
    </row>
    <row r="20" spans="1:4" ht="15" customHeight="1" x14ac:dyDescent="0.25">
      <c r="A20" s="65"/>
      <c r="B20" s="3" t="s">
        <v>13</v>
      </c>
      <c r="C20" s="4">
        <v>0.69199999999999995</v>
      </c>
      <c r="D20" s="64"/>
    </row>
    <row r="21" spans="1:4" ht="15" customHeight="1" x14ac:dyDescent="0.25">
      <c r="A21" s="65"/>
      <c r="B21" s="3" t="s">
        <v>14</v>
      </c>
      <c r="C21" s="4">
        <v>0.74119999999999997</v>
      </c>
      <c r="D21" s="64"/>
    </row>
    <row r="22" spans="1:4" ht="15" customHeight="1" x14ac:dyDescent="0.25">
      <c r="A22" s="65"/>
      <c r="B22" s="3"/>
      <c r="C22" s="14"/>
      <c r="D22" s="14"/>
    </row>
    <row r="23" spans="1:4" ht="15" customHeight="1" x14ac:dyDescent="0.25">
      <c r="A23" s="65"/>
      <c r="B23" s="3" t="s">
        <v>15</v>
      </c>
      <c r="C23" s="4">
        <v>0.56040000000000001</v>
      </c>
      <c r="D23" s="64">
        <f t="shared" ref="D23" si="4">AVERAGE(C23:C25)</f>
        <v>0.58776666666666666</v>
      </c>
    </row>
    <row r="24" spans="1:4" ht="15" customHeight="1" x14ac:dyDescent="0.25">
      <c r="A24" s="65"/>
      <c r="B24" s="3" t="s">
        <v>16</v>
      </c>
      <c r="C24" s="4">
        <v>0.62619999999999998</v>
      </c>
      <c r="D24" s="64"/>
    </row>
    <row r="25" spans="1:4" ht="15" customHeight="1" x14ac:dyDescent="0.25">
      <c r="A25" s="65"/>
      <c r="B25" s="3" t="s">
        <v>17</v>
      </c>
      <c r="C25" s="4">
        <v>0.57669999999999999</v>
      </c>
      <c r="D25" s="64"/>
    </row>
    <row r="26" spans="1:4" ht="15.6" x14ac:dyDescent="0.25">
      <c r="A26" s="2"/>
      <c r="B26" s="5"/>
      <c r="C26" s="4"/>
      <c r="D26" s="4"/>
    </row>
    <row r="27" spans="1:4" ht="15" customHeight="1" x14ac:dyDescent="0.25">
      <c r="A27" s="65">
        <v>48</v>
      </c>
      <c r="B27" s="3" t="s">
        <v>12</v>
      </c>
      <c r="C27" s="4">
        <v>0.57809999999999995</v>
      </c>
      <c r="D27" s="64">
        <f t="shared" ref="D27" si="5">AVERAGE(C27:C29)</f>
        <v>0.58723333333333327</v>
      </c>
    </row>
    <row r="28" spans="1:4" ht="15" customHeight="1" x14ac:dyDescent="0.25">
      <c r="A28" s="65"/>
      <c r="B28" s="3" t="s">
        <v>13</v>
      </c>
      <c r="C28" s="4">
        <v>0.55930000000000002</v>
      </c>
      <c r="D28" s="64"/>
    </row>
    <row r="29" spans="1:4" ht="15" customHeight="1" x14ac:dyDescent="0.25">
      <c r="A29" s="65"/>
      <c r="B29" s="3" t="s">
        <v>14</v>
      </c>
      <c r="C29" s="4">
        <v>0.62429999999999997</v>
      </c>
      <c r="D29" s="64"/>
    </row>
    <row r="30" spans="1:4" ht="15" customHeight="1" x14ac:dyDescent="0.25">
      <c r="A30" s="65"/>
      <c r="B30" s="3"/>
      <c r="C30" s="14"/>
      <c r="D30" s="14"/>
    </row>
    <row r="31" spans="1:4" ht="15" customHeight="1" x14ac:dyDescent="0.25">
      <c r="A31" s="65"/>
      <c r="B31" s="3" t="s">
        <v>15</v>
      </c>
      <c r="C31" s="4">
        <v>0.34810000000000002</v>
      </c>
      <c r="D31" s="64">
        <f t="shared" ref="D31" si="6">AVERAGE(C31:C33)</f>
        <v>0.26309999999999995</v>
      </c>
    </row>
    <row r="32" spans="1:4" ht="15" customHeight="1" x14ac:dyDescent="0.25">
      <c r="A32" s="65"/>
      <c r="B32" s="3" t="s">
        <v>16</v>
      </c>
      <c r="C32" s="4">
        <v>0.1764</v>
      </c>
      <c r="D32" s="64"/>
    </row>
    <row r="33" spans="1:4" ht="15" customHeight="1" x14ac:dyDescent="0.25">
      <c r="A33" s="65"/>
      <c r="B33" s="3" t="s">
        <v>17</v>
      </c>
      <c r="C33" s="4">
        <v>0.26479999999999998</v>
      </c>
      <c r="D33" s="64"/>
    </row>
    <row r="34" spans="1:4" ht="15.6" x14ac:dyDescent="0.25">
      <c r="A34" s="2"/>
      <c r="B34" s="5"/>
      <c r="C34" s="4"/>
      <c r="D34" s="4"/>
    </row>
    <row r="35" spans="1:4" ht="15" customHeight="1" x14ac:dyDescent="0.25">
      <c r="A35" s="65">
        <v>54</v>
      </c>
      <c r="B35" s="3" t="s">
        <v>12</v>
      </c>
      <c r="C35" s="4">
        <v>7.0400000000000004E-2</v>
      </c>
      <c r="D35" s="64">
        <f t="shared" ref="D35" si="7">AVERAGE(C35:C37)</f>
        <v>0.24240000000000003</v>
      </c>
    </row>
    <row r="36" spans="1:4" ht="15" customHeight="1" x14ac:dyDescent="0.25">
      <c r="A36" s="65"/>
      <c r="B36" s="3" t="s">
        <v>13</v>
      </c>
      <c r="C36" s="4">
        <v>0.29870000000000002</v>
      </c>
      <c r="D36" s="64"/>
    </row>
    <row r="37" spans="1:4" ht="15" customHeight="1" x14ac:dyDescent="0.25">
      <c r="A37" s="65"/>
      <c r="B37" s="3" t="s">
        <v>14</v>
      </c>
      <c r="C37" s="4">
        <v>0.35809999999999997</v>
      </c>
      <c r="D37" s="64"/>
    </row>
    <row r="38" spans="1:4" ht="15" customHeight="1" x14ac:dyDescent="0.25">
      <c r="A38" s="65"/>
      <c r="B38" s="3"/>
      <c r="C38" s="14"/>
      <c r="D38" s="14"/>
    </row>
    <row r="39" spans="1:4" ht="15" customHeight="1" x14ac:dyDescent="0.25">
      <c r="A39" s="65"/>
      <c r="B39" s="3" t="s">
        <v>15</v>
      </c>
      <c r="C39" s="4">
        <v>0.13769999999999999</v>
      </c>
      <c r="D39" s="64">
        <f t="shared" ref="D39" si="8">AVERAGE(C39:C41)</f>
        <v>0.17453333333333332</v>
      </c>
    </row>
    <row r="40" spans="1:4" ht="15" customHeight="1" x14ac:dyDescent="0.25">
      <c r="A40" s="65"/>
      <c r="B40" s="3" t="s">
        <v>16</v>
      </c>
      <c r="C40" s="4">
        <v>0.25409999999999999</v>
      </c>
      <c r="D40" s="64"/>
    </row>
    <row r="41" spans="1:4" ht="15" customHeight="1" x14ac:dyDescent="0.25">
      <c r="A41" s="65"/>
      <c r="B41" s="3" t="s">
        <v>17</v>
      </c>
      <c r="C41" s="4">
        <v>0.1318</v>
      </c>
      <c r="D41" s="64"/>
    </row>
  </sheetData>
  <mergeCells count="16">
    <mergeCell ref="D35:D37"/>
    <mergeCell ref="D39:D41"/>
    <mergeCell ref="A3:A9"/>
    <mergeCell ref="A11:A17"/>
    <mergeCell ref="A19:A25"/>
    <mergeCell ref="A27:A33"/>
    <mergeCell ref="A35:A41"/>
    <mergeCell ref="D19:D21"/>
    <mergeCell ref="D23:D25"/>
    <mergeCell ref="D27:D29"/>
    <mergeCell ref="D31:D33"/>
    <mergeCell ref="A1:D1"/>
    <mergeCell ref="D3:D5"/>
    <mergeCell ref="D7:D9"/>
    <mergeCell ref="D11:D13"/>
    <mergeCell ref="D15:D17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42"/>
  <sheetViews>
    <sheetView topLeftCell="A4" workbookViewId="0">
      <selection activeCell="D44" sqref="D44"/>
    </sheetView>
  </sheetViews>
  <sheetFormatPr defaultRowHeight="13.8" x14ac:dyDescent="0.25"/>
  <cols>
    <col min="1" max="1" width="14.88671875" style="6" customWidth="1"/>
    <col min="2" max="2" width="26.44140625" style="6" customWidth="1"/>
    <col min="3" max="3" width="14.88671875" style="6" customWidth="1"/>
    <col min="4" max="4" width="14.88671875" style="1" customWidth="1"/>
    <col min="5" max="5" width="14.88671875" customWidth="1"/>
    <col min="10" max="10" width="9" style="11"/>
  </cols>
  <sheetData>
    <row r="1" spans="1:5" x14ac:dyDescent="0.25">
      <c r="A1" s="5" t="s">
        <v>29</v>
      </c>
      <c r="B1" s="5"/>
      <c r="C1" s="5"/>
      <c r="E1" s="5"/>
    </row>
    <row r="3" spans="1:5" ht="15.6" x14ac:dyDescent="0.25">
      <c r="A3" s="2" t="s">
        <v>6</v>
      </c>
      <c r="B3" s="3" t="s">
        <v>7</v>
      </c>
      <c r="C3" s="7" t="s">
        <v>10</v>
      </c>
      <c r="D3" s="1" t="s">
        <v>9</v>
      </c>
    </row>
    <row r="4" spans="1:5" ht="15" customHeight="1" x14ac:dyDescent="0.25">
      <c r="A4" s="65">
        <v>25</v>
      </c>
      <c r="B4" s="3" t="s">
        <v>12</v>
      </c>
      <c r="C4" s="7" t="s">
        <v>11</v>
      </c>
      <c r="D4" s="7" t="s">
        <v>11</v>
      </c>
    </row>
    <row r="5" spans="1:5" ht="15" customHeight="1" x14ac:dyDescent="0.25">
      <c r="A5" s="65"/>
      <c r="B5" s="3" t="s">
        <v>13</v>
      </c>
      <c r="C5" s="7" t="s">
        <v>11</v>
      </c>
      <c r="D5" s="7" t="s">
        <v>11</v>
      </c>
    </row>
    <row r="6" spans="1:5" ht="15" customHeight="1" x14ac:dyDescent="0.25">
      <c r="A6" s="65"/>
      <c r="B6" s="3" t="s">
        <v>14</v>
      </c>
      <c r="C6" s="7" t="s">
        <v>11</v>
      </c>
      <c r="D6" s="7" t="s">
        <v>11</v>
      </c>
    </row>
    <row r="7" spans="1:5" ht="15" customHeight="1" x14ac:dyDescent="0.25">
      <c r="A7" s="65"/>
      <c r="B7" s="3"/>
      <c r="C7" s="7"/>
      <c r="D7" s="7"/>
    </row>
    <row r="8" spans="1:5" ht="15" customHeight="1" x14ac:dyDescent="0.25">
      <c r="A8" s="65"/>
      <c r="B8" s="3" t="s">
        <v>15</v>
      </c>
      <c r="C8" s="7" t="s">
        <v>11</v>
      </c>
      <c r="D8" s="7" t="s">
        <v>11</v>
      </c>
    </row>
    <row r="9" spans="1:5" ht="15" customHeight="1" x14ac:dyDescent="0.25">
      <c r="A9" s="65"/>
      <c r="B9" s="3" t="s">
        <v>16</v>
      </c>
      <c r="C9" s="7" t="s">
        <v>11</v>
      </c>
      <c r="D9" s="7" t="s">
        <v>11</v>
      </c>
    </row>
    <row r="10" spans="1:5" ht="15" customHeight="1" x14ac:dyDescent="0.25">
      <c r="A10" s="65"/>
      <c r="B10" s="3" t="s">
        <v>17</v>
      </c>
      <c r="C10" s="7" t="s">
        <v>11</v>
      </c>
      <c r="D10" s="7" t="s">
        <v>11</v>
      </c>
    </row>
    <row r="11" spans="1:5" ht="15.6" x14ac:dyDescent="0.25">
      <c r="A11" s="2"/>
      <c r="B11" s="5"/>
      <c r="C11" s="7"/>
    </row>
    <row r="12" spans="1:5" ht="15" customHeight="1" x14ac:dyDescent="0.25">
      <c r="A12" s="65">
        <v>38</v>
      </c>
      <c r="B12" s="3" t="s">
        <v>12</v>
      </c>
      <c r="C12" s="7">
        <v>5.79E-2</v>
      </c>
      <c r="D12" s="66">
        <f>AVERAGE(C12:C14)</f>
        <v>0.17066666666666666</v>
      </c>
    </row>
    <row r="13" spans="1:5" ht="15" customHeight="1" x14ac:dyDescent="0.25">
      <c r="A13" s="65"/>
      <c r="B13" s="3" t="s">
        <v>13</v>
      </c>
      <c r="C13" s="7">
        <v>7.8700000000000006E-2</v>
      </c>
      <c r="D13" s="66"/>
    </row>
    <row r="14" spans="1:5" ht="15" customHeight="1" x14ac:dyDescent="0.25">
      <c r="A14" s="65"/>
      <c r="B14" s="3" t="s">
        <v>14</v>
      </c>
      <c r="C14" s="7">
        <v>0.37540000000000001</v>
      </c>
      <c r="D14" s="66"/>
    </row>
    <row r="15" spans="1:5" ht="15" customHeight="1" x14ac:dyDescent="0.25">
      <c r="A15" s="65"/>
      <c r="B15" s="3"/>
      <c r="C15" s="7"/>
      <c r="D15" s="15"/>
    </row>
    <row r="16" spans="1:5" ht="15" customHeight="1" x14ac:dyDescent="0.25">
      <c r="A16" s="65"/>
      <c r="B16" s="3" t="s">
        <v>15</v>
      </c>
      <c r="C16" s="7">
        <v>0.29310000000000003</v>
      </c>
      <c r="D16" s="66">
        <f t="shared" ref="D16" si="0">AVERAGE(C16:C18)</f>
        <v>0.37379999999999997</v>
      </c>
    </row>
    <row r="17" spans="1:10" ht="15" customHeight="1" x14ac:dyDescent="0.25">
      <c r="A17" s="65"/>
      <c r="B17" s="3" t="s">
        <v>16</v>
      </c>
      <c r="C17" s="7">
        <v>0.44769999999999999</v>
      </c>
      <c r="D17" s="66"/>
    </row>
    <row r="18" spans="1:10" ht="15" customHeight="1" x14ac:dyDescent="0.25">
      <c r="A18" s="65"/>
      <c r="B18" s="3" t="s">
        <v>17</v>
      </c>
      <c r="C18" s="7">
        <v>0.38059999999999999</v>
      </c>
      <c r="D18" s="66"/>
    </row>
    <row r="19" spans="1:10" ht="15.6" x14ac:dyDescent="0.25">
      <c r="A19" s="2"/>
      <c r="B19" s="5"/>
      <c r="C19" s="7"/>
      <c r="D19" s="8"/>
    </row>
    <row r="20" spans="1:10" ht="15" customHeight="1" x14ac:dyDescent="0.25">
      <c r="A20" s="65">
        <v>42</v>
      </c>
      <c r="B20" s="3" t="s">
        <v>12</v>
      </c>
      <c r="C20" s="7">
        <v>0.57740000000000002</v>
      </c>
      <c r="D20" s="66">
        <f>AVERAGE(C20:C22)</f>
        <v>0.61416666666666664</v>
      </c>
    </row>
    <row r="21" spans="1:10" ht="15" customHeight="1" x14ac:dyDescent="0.25">
      <c r="A21" s="65"/>
      <c r="B21" s="3" t="s">
        <v>13</v>
      </c>
      <c r="C21" s="7">
        <v>0.68679999999999997</v>
      </c>
      <c r="D21" s="66"/>
    </row>
    <row r="22" spans="1:10" ht="15" customHeight="1" x14ac:dyDescent="0.25">
      <c r="A22" s="65"/>
      <c r="B22" s="3" t="s">
        <v>14</v>
      </c>
      <c r="C22" s="7">
        <v>0.57830000000000004</v>
      </c>
      <c r="D22" s="66"/>
    </row>
    <row r="23" spans="1:10" ht="15" customHeight="1" x14ac:dyDescent="0.25">
      <c r="A23" s="65"/>
      <c r="B23" s="3"/>
      <c r="C23" s="7"/>
      <c r="D23" s="15"/>
    </row>
    <row r="24" spans="1:10" ht="15" customHeight="1" x14ac:dyDescent="0.25">
      <c r="A24" s="65"/>
      <c r="B24" s="3" t="s">
        <v>15</v>
      </c>
      <c r="C24" s="7">
        <v>0.93979999999999997</v>
      </c>
      <c r="D24" s="66">
        <f t="shared" ref="D24" si="1">AVERAGE(C24:C26)</f>
        <v>0.83926666666666661</v>
      </c>
    </row>
    <row r="25" spans="1:10" ht="15" customHeight="1" x14ac:dyDescent="0.25">
      <c r="A25" s="65"/>
      <c r="B25" s="3" t="s">
        <v>16</v>
      </c>
      <c r="C25" s="7">
        <v>0.8508</v>
      </c>
      <c r="D25" s="66"/>
    </row>
    <row r="26" spans="1:10" ht="15" customHeight="1" x14ac:dyDescent="0.25">
      <c r="A26" s="65"/>
      <c r="B26" s="3" t="s">
        <v>17</v>
      </c>
      <c r="C26" s="7">
        <v>0.72719999999999996</v>
      </c>
      <c r="D26" s="66"/>
    </row>
    <row r="27" spans="1:10" ht="15.6" x14ac:dyDescent="0.25">
      <c r="A27" s="2"/>
      <c r="B27" s="5"/>
      <c r="C27" s="7"/>
      <c r="D27" s="8"/>
    </row>
    <row r="28" spans="1:10" ht="15" customHeight="1" x14ac:dyDescent="0.25">
      <c r="A28" s="65">
        <v>48</v>
      </c>
      <c r="B28" s="3" t="s">
        <v>12</v>
      </c>
      <c r="C28" s="7">
        <v>0.76080000000000003</v>
      </c>
      <c r="D28" s="66">
        <f>AVERAGE(C28:C30)</f>
        <v>0.81786666666666663</v>
      </c>
      <c r="H28" s="9"/>
      <c r="J28" s="12"/>
    </row>
    <row r="29" spans="1:10" ht="15" customHeight="1" x14ac:dyDescent="0.25">
      <c r="A29" s="65"/>
      <c r="B29" s="3" t="s">
        <v>13</v>
      </c>
      <c r="C29" s="7">
        <v>0.83509999999999995</v>
      </c>
      <c r="D29" s="66"/>
      <c r="H29" s="9"/>
      <c r="J29" s="12"/>
    </row>
    <row r="30" spans="1:10" ht="15" customHeight="1" x14ac:dyDescent="0.25">
      <c r="A30" s="65"/>
      <c r="B30" s="3" t="s">
        <v>14</v>
      </c>
      <c r="C30" s="7">
        <v>0.85770000000000002</v>
      </c>
      <c r="D30" s="66"/>
      <c r="H30" s="9"/>
      <c r="J30" s="12"/>
    </row>
    <row r="31" spans="1:10" ht="15" customHeight="1" x14ac:dyDescent="0.25">
      <c r="A31" s="65"/>
      <c r="B31" s="3"/>
      <c r="C31" s="7"/>
      <c r="D31" s="15"/>
      <c r="H31" s="17"/>
      <c r="J31" s="12"/>
    </row>
    <row r="32" spans="1:10" ht="15" customHeight="1" x14ac:dyDescent="0.25">
      <c r="A32" s="65"/>
      <c r="B32" s="3" t="s">
        <v>15</v>
      </c>
      <c r="C32" s="7">
        <v>0.97240000000000004</v>
      </c>
      <c r="D32" s="66">
        <f t="shared" ref="D32" si="2">AVERAGE(C32:C34)</f>
        <v>0.9711333333333334</v>
      </c>
      <c r="H32" s="9"/>
      <c r="J32" s="12"/>
    </row>
    <row r="33" spans="1:10" ht="15" customHeight="1" x14ac:dyDescent="0.25">
      <c r="A33" s="65"/>
      <c r="B33" s="3" t="s">
        <v>16</v>
      </c>
      <c r="C33" s="7">
        <v>0.98099999999999998</v>
      </c>
      <c r="D33" s="66"/>
      <c r="H33" s="9"/>
      <c r="J33" s="12"/>
    </row>
    <row r="34" spans="1:10" ht="15" customHeight="1" x14ac:dyDescent="0.25">
      <c r="A34" s="65"/>
      <c r="B34" s="3" t="s">
        <v>17</v>
      </c>
      <c r="C34" s="7">
        <v>0.96</v>
      </c>
      <c r="D34" s="66"/>
      <c r="H34" s="9"/>
      <c r="J34" s="12"/>
    </row>
    <row r="35" spans="1:10" ht="15.6" x14ac:dyDescent="0.25">
      <c r="A35" s="2"/>
      <c r="B35" s="5"/>
      <c r="C35" s="7"/>
      <c r="D35" s="8"/>
    </row>
    <row r="36" spans="1:10" ht="15" customHeight="1" x14ac:dyDescent="0.25">
      <c r="A36" s="65">
        <v>54</v>
      </c>
      <c r="B36" s="3" t="s">
        <v>12</v>
      </c>
      <c r="C36" s="7">
        <v>0.91059999999999997</v>
      </c>
      <c r="D36" s="66">
        <f>AVERAGE(C36:C38)</f>
        <v>0.92546666666666655</v>
      </c>
    </row>
    <row r="37" spans="1:10" ht="15" customHeight="1" x14ac:dyDescent="0.25">
      <c r="A37" s="65"/>
      <c r="B37" s="3" t="s">
        <v>13</v>
      </c>
      <c r="C37" s="7">
        <v>0.91700000000000004</v>
      </c>
      <c r="D37" s="66"/>
    </row>
    <row r="38" spans="1:10" ht="15" customHeight="1" x14ac:dyDescent="0.25">
      <c r="A38" s="65"/>
      <c r="B38" s="3" t="s">
        <v>14</v>
      </c>
      <c r="C38" s="7">
        <v>0.94879999999999998</v>
      </c>
      <c r="D38" s="66"/>
    </row>
    <row r="39" spans="1:10" ht="15" customHeight="1" x14ac:dyDescent="0.25">
      <c r="A39" s="65"/>
      <c r="B39" s="3"/>
      <c r="C39" s="7"/>
      <c r="D39" s="15"/>
    </row>
    <row r="40" spans="1:10" ht="15" customHeight="1" x14ac:dyDescent="0.25">
      <c r="A40" s="65"/>
      <c r="B40" s="3" t="s">
        <v>15</v>
      </c>
      <c r="C40" s="7">
        <v>0.97609999999999997</v>
      </c>
      <c r="D40" s="66">
        <f t="shared" ref="D40" si="3">AVERAGE(C40:C42)</f>
        <v>0.98233333333333339</v>
      </c>
    </row>
    <row r="41" spans="1:10" ht="15" customHeight="1" x14ac:dyDescent="0.25">
      <c r="A41" s="65"/>
      <c r="B41" s="3" t="s">
        <v>16</v>
      </c>
      <c r="C41" s="7">
        <v>0.98240000000000005</v>
      </c>
      <c r="D41" s="66"/>
    </row>
    <row r="42" spans="1:10" ht="15" customHeight="1" x14ac:dyDescent="0.25">
      <c r="A42" s="65"/>
      <c r="B42" s="3" t="s">
        <v>17</v>
      </c>
      <c r="C42" s="7">
        <v>0.98850000000000005</v>
      </c>
      <c r="D42" s="66"/>
    </row>
  </sheetData>
  <mergeCells count="13">
    <mergeCell ref="D28:D30"/>
    <mergeCell ref="D32:D34"/>
    <mergeCell ref="D36:D38"/>
    <mergeCell ref="D40:D42"/>
    <mergeCell ref="D12:D14"/>
    <mergeCell ref="D16:D18"/>
    <mergeCell ref="D20:D22"/>
    <mergeCell ref="D24:D26"/>
    <mergeCell ref="A4:A10"/>
    <mergeCell ref="A12:A18"/>
    <mergeCell ref="A20:A26"/>
    <mergeCell ref="A28:A34"/>
    <mergeCell ref="A36:A4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42"/>
  <sheetViews>
    <sheetView workbookViewId="0">
      <selection activeCell="E32" sqref="E32"/>
    </sheetView>
  </sheetViews>
  <sheetFormatPr defaultColWidth="9" defaultRowHeight="13.8" x14ac:dyDescent="0.25"/>
  <cols>
    <col min="1" max="1" width="13.88671875" style="10" customWidth="1"/>
    <col min="2" max="2" width="24.21875" style="10" customWidth="1"/>
    <col min="3" max="4" width="14.6640625" style="10" customWidth="1"/>
    <col min="5" max="5" width="9" style="10"/>
    <col min="6" max="6" width="13.88671875" style="10" customWidth="1"/>
    <col min="7" max="7" width="23.109375" style="10" customWidth="1"/>
    <col min="8" max="9" width="14.6640625" style="10" customWidth="1"/>
    <col min="10" max="10" width="9" style="10"/>
    <col min="11" max="11" width="13.88671875" style="10" customWidth="1"/>
    <col min="12" max="12" width="22.6640625" style="10" customWidth="1"/>
    <col min="13" max="14" width="14.6640625" style="10" customWidth="1"/>
    <col min="15" max="15" width="9" style="10"/>
    <col min="16" max="16" width="13.88671875" style="10" customWidth="1"/>
    <col min="17" max="17" width="23.88671875" style="10" customWidth="1"/>
    <col min="18" max="19" width="14.6640625" style="10" customWidth="1"/>
    <col min="20" max="20" width="9" style="10"/>
    <col min="21" max="21" width="13.88671875" style="10" customWidth="1"/>
    <col min="22" max="22" width="24" style="10" customWidth="1"/>
    <col min="23" max="24" width="14.6640625" style="10" customWidth="1"/>
    <col min="25" max="16384" width="9" style="10"/>
  </cols>
  <sheetData>
    <row r="1" spans="1:24" ht="15.6" x14ac:dyDescent="0.25">
      <c r="A1" s="68" t="s">
        <v>28</v>
      </c>
      <c r="B1" s="68"/>
      <c r="C1" s="68"/>
      <c r="D1" s="68"/>
      <c r="E1" s="68"/>
      <c r="F1" s="68"/>
      <c r="G1" s="68"/>
      <c r="H1" s="68"/>
      <c r="I1" s="68"/>
    </row>
    <row r="2" spans="1:24" x14ac:dyDescent="0.25">
      <c r="A2" s="67" t="s">
        <v>18</v>
      </c>
      <c r="B2" s="67"/>
      <c r="C2" s="67"/>
      <c r="D2" s="67"/>
      <c r="F2" s="67" t="s">
        <v>19</v>
      </c>
      <c r="G2" s="67"/>
      <c r="H2" s="67"/>
      <c r="I2" s="67"/>
      <c r="K2" s="67" t="s">
        <v>20</v>
      </c>
      <c r="L2" s="67"/>
      <c r="M2" s="67"/>
      <c r="N2" s="67"/>
      <c r="P2" s="67" t="s">
        <v>21</v>
      </c>
      <c r="Q2" s="67"/>
      <c r="R2" s="67"/>
      <c r="S2" s="67"/>
      <c r="U2" s="67" t="s">
        <v>22</v>
      </c>
      <c r="V2" s="67"/>
      <c r="W2" s="67"/>
      <c r="X2" s="67"/>
    </row>
    <row r="3" spans="1:24" ht="15.6" x14ac:dyDescent="0.25">
      <c r="A3" s="18" t="s">
        <v>6</v>
      </c>
      <c r="B3" s="19" t="s">
        <v>7</v>
      </c>
      <c r="C3" s="13" t="s">
        <v>23</v>
      </c>
      <c r="D3" s="10" t="s">
        <v>9</v>
      </c>
      <c r="F3" s="18" t="s">
        <v>6</v>
      </c>
      <c r="G3" s="19" t="s">
        <v>7</v>
      </c>
      <c r="H3" s="13" t="s">
        <v>24</v>
      </c>
      <c r="I3" s="10" t="s">
        <v>9</v>
      </c>
      <c r="K3" s="18" t="s">
        <v>6</v>
      </c>
      <c r="L3" s="19" t="s">
        <v>7</v>
      </c>
      <c r="M3" s="13" t="s">
        <v>25</v>
      </c>
      <c r="N3" s="10" t="s">
        <v>9</v>
      </c>
      <c r="P3" s="18" t="s">
        <v>6</v>
      </c>
      <c r="Q3" s="19" t="s">
        <v>7</v>
      </c>
      <c r="R3" s="13" t="s">
        <v>26</v>
      </c>
      <c r="S3" s="10" t="s">
        <v>9</v>
      </c>
      <c r="U3" s="18" t="s">
        <v>6</v>
      </c>
      <c r="V3" s="19" t="s">
        <v>7</v>
      </c>
      <c r="W3" s="13" t="s">
        <v>27</v>
      </c>
      <c r="X3" s="10" t="s">
        <v>9</v>
      </c>
    </row>
    <row r="4" spans="1:24" x14ac:dyDescent="0.25">
      <c r="A4" s="68">
        <v>25</v>
      </c>
      <c r="B4" s="19" t="s">
        <v>12</v>
      </c>
      <c r="C4" s="10">
        <v>782.43</v>
      </c>
      <c r="D4" s="69">
        <f>AVERAGE(C4:C6)</f>
        <v>841.65666666666675</v>
      </c>
      <c r="F4" s="68">
        <v>25</v>
      </c>
      <c r="G4" s="19" t="s">
        <v>12</v>
      </c>
      <c r="H4" s="10">
        <v>1197.6199999999999</v>
      </c>
      <c r="I4" s="69">
        <f>AVERAGE(H4:H6)</f>
        <v>1216.3100000000002</v>
      </c>
      <c r="K4" s="68">
        <v>25</v>
      </c>
      <c r="L4" s="19" t="s">
        <v>12</v>
      </c>
      <c r="M4" s="10">
        <v>23.07</v>
      </c>
      <c r="N4" s="69">
        <f>AVERAGE(M4:M6)</f>
        <v>31.013333333333332</v>
      </c>
      <c r="P4" s="68">
        <v>25</v>
      </c>
      <c r="Q4" s="19" t="s">
        <v>12</v>
      </c>
      <c r="R4" s="10">
        <v>26.36</v>
      </c>
      <c r="S4" s="69">
        <f>AVERAGE(R4:R6)</f>
        <v>30.24666666666667</v>
      </c>
      <c r="U4" s="68">
        <v>25</v>
      </c>
      <c r="V4" s="19" t="s">
        <v>12</v>
      </c>
      <c r="W4" s="10">
        <v>541.35</v>
      </c>
      <c r="X4" s="69">
        <f>AVERAGE(W4:W6)</f>
        <v>669.15666666666664</v>
      </c>
    </row>
    <row r="5" spans="1:24" x14ac:dyDescent="0.25">
      <c r="A5" s="68"/>
      <c r="B5" s="19" t="s">
        <v>13</v>
      </c>
      <c r="C5" s="10">
        <v>850.49</v>
      </c>
      <c r="D5" s="69"/>
      <c r="F5" s="68"/>
      <c r="G5" s="19" t="s">
        <v>13</v>
      </c>
      <c r="H5" s="10">
        <v>1432.72</v>
      </c>
      <c r="I5" s="69"/>
      <c r="K5" s="68"/>
      <c r="L5" s="19" t="s">
        <v>13</v>
      </c>
      <c r="M5" s="10">
        <v>26.46</v>
      </c>
      <c r="N5" s="69"/>
      <c r="P5" s="68"/>
      <c r="Q5" s="19" t="s">
        <v>13</v>
      </c>
      <c r="R5" s="10">
        <v>19.5</v>
      </c>
      <c r="S5" s="69"/>
      <c r="U5" s="68"/>
      <c r="V5" s="19" t="s">
        <v>13</v>
      </c>
      <c r="W5" s="10">
        <v>795.82</v>
      </c>
      <c r="X5" s="69"/>
    </row>
    <row r="6" spans="1:24" x14ac:dyDescent="0.25">
      <c r="A6" s="68"/>
      <c r="B6" s="19" t="s">
        <v>14</v>
      </c>
      <c r="C6" s="10">
        <v>892.05</v>
      </c>
      <c r="D6" s="69"/>
      <c r="F6" s="68"/>
      <c r="G6" s="19" t="s">
        <v>14</v>
      </c>
      <c r="H6" s="10">
        <v>1018.59</v>
      </c>
      <c r="I6" s="69"/>
      <c r="K6" s="68"/>
      <c r="L6" s="19" t="s">
        <v>14</v>
      </c>
      <c r="M6" s="10">
        <v>43.51</v>
      </c>
      <c r="N6" s="69"/>
      <c r="P6" s="68"/>
      <c r="Q6" s="19" t="s">
        <v>14</v>
      </c>
      <c r="R6" s="10">
        <v>44.88</v>
      </c>
      <c r="S6" s="69"/>
      <c r="U6" s="68"/>
      <c r="V6" s="19" t="s">
        <v>14</v>
      </c>
      <c r="W6" s="10">
        <v>670.3</v>
      </c>
      <c r="X6" s="69"/>
    </row>
    <row r="7" spans="1:24" x14ac:dyDescent="0.25">
      <c r="A7" s="68"/>
      <c r="B7" s="19"/>
      <c r="D7" s="16"/>
      <c r="F7" s="68"/>
      <c r="G7" s="19"/>
      <c r="I7" s="16"/>
      <c r="K7" s="68"/>
      <c r="L7" s="19"/>
      <c r="N7" s="16"/>
      <c r="P7" s="68"/>
      <c r="Q7" s="19"/>
      <c r="S7" s="16"/>
      <c r="U7" s="68"/>
      <c r="V7" s="19"/>
      <c r="X7" s="16"/>
    </row>
    <row r="8" spans="1:24" x14ac:dyDescent="0.25">
      <c r="A8" s="68"/>
      <c r="B8" s="19" t="s">
        <v>15</v>
      </c>
      <c r="C8" s="10">
        <v>365.43</v>
      </c>
      <c r="D8" s="69">
        <f>AVERAGE(C8:C10)</f>
        <v>277.5</v>
      </c>
      <c r="F8" s="68"/>
      <c r="G8" s="19" t="s">
        <v>15</v>
      </c>
      <c r="H8" s="10">
        <v>927.76</v>
      </c>
      <c r="I8" s="69">
        <f>AVERAGE(H8:H10)</f>
        <v>923.05666666666673</v>
      </c>
      <c r="K8" s="68"/>
      <c r="L8" s="19" t="s">
        <v>15</v>
      </c>
      <c r="M8" s="10">
        <v>27.76</v>
      </c>
      <c r="N8" s="69">
        <f>AVERAGE(M8:M10)</f>
        <v>41.06666666666667</v>
      </c>
      <c r="P8" s="68"/>
      <c r="Q8" s="19" t="s">
        <v>15</v>
      </c>
      <c r="R8" s="10">
        <v>49.92</v>
      </c>
      <c r="S8" s="69">
        <f>AVERAGE(R8:R10)</f>
        <v>51.72</v>
      </c>
      <c r="U8" s="68"/>
      <c r="V8" s="19" t="s">
        <v>15</v>
      </c>
      <c r="W8" s="10">
        <v>454.52</v>
      </c>
      <c r="X8" s="69">
        <f>AVERAGE(W8:W10)</f>
        <v>584.4</v>
      </c>
    </row>
    <row r="9" spans="1:24" x14ac:dyDescent="0.25">
      <c r="A9" s="68"/>
      <c r="B9" s="19" t="s">
        <v>16</v>
      </c>
      <c r="C9" s="10">
        <v>210.06</v>
      </c>
      <c r="D9" s="69"/>
      <c r="F9" s="68"/>
      <c r="G9" s="19" t="s">
        <v>16</v>
      </c>
      <c r="H9" s="10">
        <v>755.25</v>
      </c>
      <c r="I9" s="69"/>
      <c r="K9" s="68"/>
      <c r="L9" s="19" t="s">
        <v>16</v>
      </c>
      <c r="M9" s="10">
        <v>37.19</v>
      </c>
      <c r="N9" s="69"/>
      <c r="P9" s="68"/>
      <c r="Q9" s="19" t="s">
        <v>16</v>
      </c>
      <c r="R9" s="10">
        <v>66.03</v>
      </c>
      <c r="S9" s="69"/>
      <c r="U9" s="68"/>
      <c r="V9" s="19" t="s">
        <v>16</v>
      </c>
      <c r="W9" s="10">
        <v>595.65</v>
      </c>
      <c r="X9" s="69"/>
    </row>
    <row r="10" spans="1:24" x14ac:dyDescent="0.25">
      <c r="A10" s="68"/>
      <c r="B10" s="19" t="s">
        <v>17</v>
      </c>
      <c r="C10" s="10">
        <v>257.01</v>
      </c>
      <c r="D10" s="69"/>
      <c r="F10" s="68"/>
      <c r="G10" s="19" t="s">
        <v>17</v>
      </c>
      <c r="H10" s="10">
        <v>1086.1600000000001</v>
      </c>
      <c r="I10" s="69"/>
      <c r="K10" s="68"/>
      <c r="L10" s="19" t="s">
        <v>17</v>
      </c>
      <c r="M10" s="10">
        <v>58.25</v>
      </c>
      <c r="N10" s="69"/>
      <c r="P10" s="68"/>
      <c r="Q10" s="19" t="s">
        <v>17</v>
      </c>
      <c r="R10" s="10">
        <v>39.21</v>
      </c>
      <c r="S10" s="69"/>
      <c r="U10" s="68"/>
      <c r="V10" s="19" t="s">
        <v>17</v>
      </c>
      <c r="W10" s="10">
        <v>703.03</v>
      </c>
      <c r="X10" s="69"/>
    </row>
    <row r="11" spans="1:24" ht="15.6" x14ac:dyDescent="0.25">
      <c r="A11" s="18"/>
      <c r="C11" s="13"/>
      <c r="D11" s="16"/>
      <c r="F11" s="18"/>
      <c r="H11" s="13"/>
      <c r="I11" s="16"/>
      <c r="K11" s="18"/>
      <c r="M11" s="13"/>
      <c r="N11" s="16"/>
      <c r="P11" s="18"/>
      <c r="R11" s="13"/>
      <c r="S11" s="16"/>
      <c r="U11" s="18"/>
      <c r="W11" s="13"/>
      <c r="X11" s="16"/>
    </row>
    <row r="12" spans="1:24" x14ac:dyDescent="0.25">
      <c r="A12" s="68">
        <v>38</v>
      </c>
      <c r="B12" s="19" t="s">
        <v>12</v>
      </c>
      <c r="C12" s="10">
        <v>1226.79</v>
      </c>
      <c r="D12" s="69">
        <f>AVERAGE(C12:C14)</f>
        <v>1062.3166666666666</v>
      </c>
      <c r="F12" s="68">
        <v>38</v>
      </c>
      <c r="G12" s="19" t="s">
        <v>12</v>
      </c>
      <c r="H12" s="10">
        <v>2426.7600000000002</v>
      </c>
      <c r="I12" s="69">
        <f>AVERAGE(H12:H14)</f>
        <v>2477.1166666666668</v>
      </c>
      <c r="K12" s="68">
        <v>38</v>
      </c>
      <c r="L12" s="19" t="s">
        <v>12</v>
      </c>
      <c r="M12" s="10">
        <v>120.83</v>
      </c>
      <c r="N12" s="69">
        <f>AVERAGE(M12:M14)</f>
        <v>111.97333333333331</v>
      </c>
      <c r="P12" s="68">
        <v>38</v>
      </c>
      <c r="Q12" s="19" t="s">
        <v>12</v>
      </c>
      <c r="R12" s="10">
        <v>30.96</v>
      </c>
      <c r="S12" s="69">
        <f>AVERAGE(R12:R14)</f>
        <v>23.736666666666665</v>
      </c>
      <c r="U12" s="68">
        <v>38</v>
      </c>
      <c r="V12" s="19" t="s">
        <v>12</v>
      </c>
      <c r="W12" s="10">
        <v>425.23</v>
      </c>
      <c r="X12" s="69">
        <f>AVERAGE(W12:W14)</f>
        <v>429.8533333333333</v>
      </c>
    </row>
    <row r="13" spans="1:24" x14ac:dyDescent="0.25">
      <c r="A13" s="68"/>
      <c r="B13" s="19" t="s">
        <v>13</v>
      </c>
      <c r="C13" s="10">
        <v>1028.2</v>
      </c>
      <c r="D13" s="69"/>
      <c r="F13" s="68"/>
      <c r="G13" s="19" t="s">
        <v>13</v>
      </c>
      <c r="H13" s="10">
        <v>2707.59</v>
      </c>
      <c r="I13" s="69"/>
      <c r="K13" s="68"/>
      <c r="L13" s="19" t="s">
        <v>13</v>
      </c>
      <c r="M13" s="10">
        <v>135.13999999999999</v>
      </c>
      <c r="N13" s="69"/>
      <c r="P13" s="68"/>
      <c r="Q13" s="19" t="s">
        <v>13</v>
      </c>
      <c r="R13" s="10">
        <v>24.83</v>
      </c>
      <c r="S13" s="69"/>
      <c r="U13" s="68"/>
      <c r="V13" s="19" t="s">
        <v>13</v>
      </c>
      <c r="W13" s="10">
        <v>362.87</v>
      </c>
      <c r="X13" s="69"/>
    </row>
    <row r="14" spans="1:24" x14ac:dyDescent="0.25">
      <c r="A14" s="68"/>
      <c r="B14" s="19" t="s">
        <v>14</v>
      </c>
      <c r="C14" s="10">
        <v>931.96</v>
      </c>
      <c r="D14" s="69"/>
      <c r="F14" s="68"/>
      <c r="G14" s="19" t="s">
        <v>14</v>
      </c>
      <c r="H14" s="10">
        <v>2297</v>
      </c>
      <c r="I14" s="69"/>
      <c r="K14" s="68"/>
      <c r="L14" s="19" t="s">
        <v>14</v>
      </c>
      <c r="M14" s="10">
        <v>79.95</v>
      </c>
      <c r="N14" s="69"/>
      <c r="P14" s="68"/>
      <c r="Q14" s="19" t="s">
        <v>14</v>
      </c>
      <c r="R14" s="10">
        <v>15.42</v>
      </c>
      <c r="S14" s="69"/>
      <c r="U14" s="68"/>
      <c r="V14" s="19" t="s">
        <v>14</v>
      </c>
      <c r="W14" s="10">
        <v>501.46</v>
      </c>
      <c r="X14" s="69"/>
    </row>
    <row r="15" spans="1:24" x14ac:dyDescent="0.25">
      <c r="A15" s="68"/>
      <c r="B15" s="19"/>
      <c r="D15" s="16"/>
      <c r="F15" s="68"/>
      <c r="G15" s="19"/>
      <c r="I15" s="16"/>
      <c r="K15" s="68"/>
      <c r="L15" s="19"/>
      <c r="N15" s="16"/>
      <c r="P15" s="68"/>
      <c r="Q15" s="19"/>
      <c r="S15" s="16"/>
      <c r="U15" s="68"/>
      <c r="V15" s="19"/>
      <c r="X15" s="16"/>
    </row>
    <row r="16" spans="1:24" x14ac:dyDescent="0.25">
      <c r="A16" s="68"/>
      <c r="B16" s="19" t="s">
        <v>15</v>
      </c>
      <c r="C16" s="10">
        <v>723.75</v>
      </c>
      <c r="D16" s="69">
        <f>AVERAGE(C16:C18)</f>
        <v>674.55333333333328</v>
      </c>
      <c r="F16" s="68"/>
      <c r="G16" s="19" t="s">
        <v>15</v>
      </c>
      <c r="H16" s="10">
        <v>1973.79</v>
      </c>
      <c r="I16" s="69">
        <f>AVERAGE(H16:H18)</f>
        <v>1951.6000000000001</v>
      </c>
      <c r="K16" s="68"/>
      <c r="L16" s="19" t="s">
        <v>15</v>
      </c>
      <c r="M16" s="10">
        <v>44.14</v>
      </c>
      <c r="N16" s="69">
        <f>AVERAGE(M16:M18)</f>
        <v>46.366666666666674</v>
      </c>
      <c r="P16" s="68"/>
      <c r="Q16" s="19" t="s">
        <v>15</v>
      </c>
      <c r="R16" s="10">
        <v>28.97</v>
      </c>
      <c r="S16" s="69">
        <f>AVERAGE(R16:R18)</f>
        <v>33.263333333333328</v>
      </c>
      <c r="U16" s="68"/>
      <c r="V16" s="19" t="s">
        <v>15</v>
      </c>
      <c r="W16" s="10">
        <v>751.07</v>
      </c>
      <c r="X16" s="69">
        <f>AVERAGE(W16:W18)</f>
        <v>496.50333333333333</v>
      </c>
    </row>
    <row r="17" spans="1:24" x14ac:dyDescent="0.25">
      <c r="A17" s="68"/>
      <c r="B17" s="19" t="s">
        <v>16</v>
      </c>
      <c r="C17" s="10">
        <v>805.28</v>
      </c>
      <c r="D17" s="69"/>
      <c r="F17" s="68"/>
      <c r="G17" s="19" t="s">
        <v>16</v>
      </c>
      <c r="H17" s="10">
        <v>1789.94</v>
      </c>
      <c r="I17" s="69"/>
      <c r="K17" s="68"/>
      <c r="L17" s="19" t="s">
        <v>16</v>
      </c>
      <c r="M17" s="10">
        <v>30.78</v>
      </c>
      <c r="N17" s="69"/>
      <c r="P17" s="68"/>
      <c r="Q17" s="19" t="s">
        <v>16</v>
      </c>
      <c r="R17" s="10">
        <v>34.76</v>
      </c>
      <c r="S17" s="69"/>
      <c r="U17" s="68"/>
      <c r="V17" s="19" t="s">
        <v>16</v>
      </c>
      <c r="W17" s="10">
        <v>426.67</v>
      </c>
      <c r="X17" s="69"/>
    </row>
    <row r="18" spans="1:24" x14ac:dyDescent="0.25">
      <c r="A18" s="68"/>
      <c r="B18" s="19" t="s">
        <v>17</v>
      </c>
      <c r="C18" s="10">
        <v>494.63</v>
      </c>
      <c r="D18" s="69"/>
      <c r="F18" s="68"/>
      <c r="G18" s="19" t="s">
        <v>17</v>
      </c>
      <c r="H18" s="10">
        <v>2091.0700000000002</v>
      </c>
      <c r="I18" s="69"/>
      <c r="K18" s="68"/>
      <c r="L18" s="19" t="s">
        <v>17</v>
      </c>
      <c r="M18" s="10">
        <v>64.180000000000007</v>
      </c>
      <c r="N18" s="69"/>
      <c r="P18" s="68"/>
      <c r="Q18" s="19" t="s">
        <v>17</v>
      </c>
      <c r="R18" s="10">
        <v>36.06</v>
      </c>
      <c r="S18" s="69"/>
      <c r="U18" s="68"/>
      <c r="V18" s="19" t="s">
        <v>17</v>
      </c>
      <c r="W18" s="10">
        <v>311.77</v>
      </c>
      <c r="X18" s="69"/>
    </row>
    <row r="19" spans="1:24" ht="15.6" x14ac:dyDescent="0.25">
      <c r="A19" s="18"/>
      <c r="C19" s="13"/>
      <c r="D19" s="16"/>
      <c r="F19" s="18"/>
      <c r="H19" s="13"/>
      <c r="I19" s="16"/>
      <c r="K19" s="18"/>
      <c r="M19" s="13"/>
      <c r="N19" s="16"/>
      <c r="P19" s="18"/>
      <c r="R19" s="13"/>
      <c r="S19" s="16"/>
      <c r="U19" s="18"/>
      <c r="W19" s="13"/>
      <c r="X19" s="16"/>
    </row>
    <row r="20" spans="1:24" x14ac:dyDescent="0.25">
      <c r="A20" s="68">
        <v>42</v>
      </c>
      <c r="B20" s="19" t="s">
        <v>12</v>
      </c>
      <c r="C20" s="10">
        <v>1096.75</v>
      </c>
      <c r="D20" s="69">
        <f>AVERAGE(C20:C22)</f>
        <v>1129.5866666666668</v>
      </c>
      <c r="F20" s="68">
        <v>42</v>
      </c>
      <c r="G20" s="19" t="s">
        <v>12</v>
      </c>
      <c r="H20" s="10">
        <v>2805.92</v>
      </c>
      <c r="I20" s="69">
        <f>AVERAGE(H20:H22)</f>
        <v>2876.28</v>
      </c>
      <c r="K20" s="68">
        <v>42</v>
      </c>
      <c r="L20" s="19" t="s">
        <v>12</v>
      </c>
      <c r="M20" s="10">
        <v>88.66</v>
      </c>
      <c r="N20" s="69">
        <f>AVERAGE(M20:M22)</f>
        <v>75.156666666666666</v>
      </c>
      <c r="P20" s="68">
        <v>42</v>
      </c>
      <c r="Q20" s="19" t="s">
        <v>12</v>
      </c>
      <c r="R20" s="10">
        <v>58.81</v>
      </c>
      <c r="S20" s="69">
        <f>AVERAGE(R20:R22)</f>
        <v>47.34</v>
      </c>
      <c r="U20" s="68">
        <v>42</v>
      </c>
      <c r="V20" s="19" t="s">
        <v>12</v>
      </c>
      <c r="W20" s="10">
        <v>841.61</v>
      </c>
      <c r="X20" s="69">
        <f>AVERAGE(W20:W22)</f>
        <v>841.56333333333339</v>
      </c>
    </row>
    <row r="21" spans="1:24" x14ac:dyDescent="0.25">
      <c r="A21" s="68"/>
      <c r="B21" s="19" t="s">
        <v>13</v>
      </c>
      <c r="C21" s="10">
        <v>958.62</v>
      </c>
      <c r="D21" s="69"/>
      <c r="F21" s="68"/>
      <c r="G21" s="19" t="s">
        <v>13</v>
      </c>
      <c r="H21" s="10">
        <v>2647.39</v>
      </c>
      <c r="I21" s="69"/>
      <c r="K21" s="68"/>
      <c r="L21" s="19" t="s">
        <v>13</v>
      </c>
      <c r="M21" s="10">
        <v>52.91</v>
      </c>
      <c r="N21" s="69"/>
      <c r="P21" s="68"/>
      <c r="Q21" s="19" t="s">
        <v>13</v>
      </c>
      <c r="R21" s="10">
        <v>35.5</v>
      </c>
      <c r="S21" s="69"/>
      <c r="U21" s="68"/>
      <c r="V21" s="19" t="s">
        <v>13</v>
      </c>
      <c r="W21" s="10">
        <v>676.19</v>
      </c>
      <c r="X21" s="69"/>
    </row>
    <row r="22" spans="1:24" x14ac:dyDescent="0.25">
      <c r="A22" s="68"/>
      <c r="B22" s="19" t="s">
        <v>14</v>
      </c>
      <c r="C22" s="10">
        <v>1333.39</v>
      </c>
      <c r="D22" s="69"/>
      <c r="F22" s="68"/>
      <c r="G22" s="19" t="s">
        <v>14</v>
      </c>
      <c r="H22" s="10">
        <v>3175.53</v>
      </c>
      <c r="I22" s="69"/>
      <c r="K22" s="68"/>
      <c r="L22" s="19" t="s">
        <v>14</v>
      </c>
      <c r="M22" s="10">
        <v>83.9</v>
      </c>
      <c r="N22" s="69"/>
      <c r="P22" s="68"/>
      <c r="Q22" s="19" t="s">
        <v>14</v>
      </c>
      <c r="R22" s="10">
        <v>47.71</v>
      </c>
      <c r="S22" s="69"/>
      <c r="U22" s="68"/>
      <c r="V22" s="19" t="s">
        <v>14</v>
      </c>
      <c r="W22" s="10">
        <v>1006.89</v>
      </c>
      <c r="X22" s="69"/>
    </row>
    <row r="23" spans="1:24" x14ac:dyDescent="0.25">
      <c r="A23" s="68"/>
      <c r="B23" s="19"/>
      <c r="D23" s="16"/>
      <c r="F23" s="68"/>
      <c r="G23" s="19"/>
      <c r="I23" s="16"/>
      <c r="K23" s="68"/>
      <c r="L23" s="19"/>
      <c r="N23" s="16"/>
      <c r="P23" s="68"/>
      <c r="Q23" s="19"/>
      <c r="S23" s="16"/>
      <c r="U23" s="68"/>
      <c r="V23" s="19"/>
      <c r="X23" s="16"/>
    </row>
    <row r="24" spans="1:24" x14ac:dyDescent="0.25">
      <c r="A24" s="68"/>
      <c r="B24" s="19" t="s">
        <v>15</v>
      </c>
      <c r="C24" s="10">
        <v>912.78</v>
      </c>
      <c r="D24" s="69">
        <f>AVERAGE(C24:C26)</f>
        <v>921.1</v>
      </c>
      <c r="F24" s="68"/>
      <c r="G24" s="19" t="s">
        <v>15</v>
      </c>
      <c r="H24" s="10">
        <v>1215.82</v>
      </c>
      <c r="I24" s="69">
        <f>AVERAGE(H24:H26)</f>
        <v>1317.29</v>
      </c>
      <c r="K24" s="68"/>
      <c r="L24" s="19" t="s">
        <v>15</v>
      </c>
      <c r="M24" s="10">
        <v>83.07</v>
      </c>
      <c r="N24" s="69">
        <f>AVERAGE(M24:M26)</f>
        <v>64.31</v>
      </c>
      <c r="P24" s="68"/>
      <c r="Q24" s="19" t="s">
        <v>15</v>
      </c>
      <c r="R24" s="10">
        <v>32.159999999999997</v>
      </c>
      <c r="S24" s="69">
        <f>AVERAGE(R24:R26)</f>
        <v>35.756666666666661</v>
      </c>
      <c r="U24" s="68"/>
      <c r="V24" s="19" t="s">
        <v>15</v>
      </c>
      <c r="W24" s="10">
        <v>1672.98</v>
      </c>
      <c r="X24" s="69">
        <f>AVERAGE(W24:W26)</f>
        <v>1446.6233333333332</v>
      </c>
    </row>
    <row r="25" spans="1:24" x14ac:dyDescent="0.25">
      <c r="A25" s="68"/>
      <c r="B25" s="19" t="s">
        <v>16</v>
      </c>
      <c r="C25" s="10">
        <v>783.34</v>
      </c>
      <c r="D25" s="69"/>
      <c r="F25" s="68"/>
      <c r="G25" s="19" t="s">
        <v>16</v>
      </c>
      <c r="H25" s="10">
        <v>1187.5</v>
      </c>
      <c r="I25" s="69"/>
      <c r="K25" s="68"/>
      <c r="L25" s="19" t="s">
        <v>16</v>
      </c>
      <c r="M25" s="10">
        <v>63.66</v>
      </c>
      <c r="N25" s="69"/>
      <c r="P25" s="68"/>
      <c r="Q25" s="19" t="s">
        <v>16</v>
      </c>
      <c r="R25" s="10">
        <v>18.63</v>
      </c>
      <c r="S25" s="69"/>
      <c r="U25" s="68"/>
      <c r="V25" s="19" t="s">
        <v>16</v>
      </c>
      <c r="W25" s="10">
        <v>1288.3499999999999</v>
      </c>
      <c r="X25" s="69"/>
    </row>
    <row r="26" spans="1:24" x14ac:dyDescent="0.25">
      <c r="A26" s="68"/>
      <c r="B26" s="19" t="s">
        <v>17</v>
      </c>
      <c r="C26" s="10">
        <v>1067.18</v>
      </c>
      <c r="D26" s="69"/>
      <c r="F26" s="68"/>
      <c r="G26" s="19" t="s">
        <v>17</v>
      </c>
      <c r="H26" s="10">
        <v>1548.55</v>
      </c>
      <c r="I26" s="69"/>
      <c r="K26" s="68"/>
      <c r="L26" s="19" t="s">
        <v>17</v>
      </c>
      <c r="M26" s="10">
        <v>46.2</v>
      </c>
      <c r="N26" s="69"/>
      <c r="P26" s="68"/>
      <c r="Q26" s="19" t="s">
        <v>17</v>
      </c>
      <c r="R26" s="10">
        <v>56.48</v>
      </c>
      <c r="S26" s="69"/>
      <c r="U26" s="68"/>
      <c r="V26" s="19" t="s">
        <v>17</v>
      </c>
      <c r="W26" s="10">
        <v>1378.54</v>
      </c>
      <c r="X26" s="69"/>
    </row>
    <row r="27" spans="1:24" ht="15.6" x14ac:dyDescent="0.25">
      <c r="A27" s="18"/>
      <c r="C27" s="13"/>
      <c r="D27" s="16"/>
      <c r="F27" s="18"/>
      <c r="H27" s="13"/>
      <c r="I27" s="16"/>
      <c r="K27" s="18"/>
      <c r="M27" s="13"/>
      <c r="N27" s="16"/>
      <c r="P27" s="18"/>
      <c r="R27" s="13"/>
      <c r="S27" s="16"/>
      <c r="U27" s="18"/>
      <c r="W27" s="13"/>
      <c r="X27" s="16"/>
    </row>
    <row r="28" spans="1:24" x14ac:dyDescent="0.25">
      <c r="A28" s="68">
        <v>48</v>
      </c>
      <c r="B28" s="19" t="s">
        <v>12</v>
      </c>
      <c r="C28" s="10">
        <v>321.02</v>
      </c>
      <c r="D28" s="69">
        <f>AVERAGE(C28:C30)</f>
        <v>354.45666666666671</v>
      </c>
      <c r="F28" s="68">
        <v>48</v>
      </c>
      <c r="G28" s="19" t="s">
        <v>12</v>
      </c>
      <c r="H28" s="10">
        <v>1276.55</v>
      </c>
      <c r="I28" s="69">
        <f>AVERAGE(H28:H30)</f>
        <v>1195.1266666666668</v>
      </c>
      <c r="K28" s="68">
        <v>48</v>
      </c>
      <c r="L28" s="19" t="s">
        <v>12</v>
      </c>
      <c r="M28" s="10">
        <v>43.66</v>
      </c>
      <c r="N28" s="69">
        <f>AVERAGE(M28:M30)</f>
        <v>44.69</v>
      </c>
      <c r="P28" s="68">
        <v>48</v>
      </c>
      <c r="Q28" s="19" t="s">
        <v>12</v>
      </c>
      <c r="R28" s="10">
        <v>75.5</v>
      </c>
      <c r="S28" s="69">
        <f>AVERAGE(R28:R30)</f>
        <v>69.63333333333334</v>
      </c>
      <c r="U28" s="68">
        <v>48</v>
      </c>
      <c r="V28" s="19" t="s">
        <v>12</v>
      </c>
      <c r="W28" s="10">
        <v>1485.13</v>
      </c>
      <c r="X28" s="69">
        <f>AVERAGE(W28:W30)</f>
        <v>1416.1466666666668</v>
      </c>
    </row>
    <row r="29" spans="1:24" x14ac:dyDescent="0.25">
      <c r="A29" s="68"/>
      <c r="B29" s="19" t="s">
        <v>13</v>
      </c>
      <c r="C29" s="10">
        <v>447.16</v>
      </c>
      <c r="D29" s="69"/>
      <c r="F29" s="68"/>
      <c r="G29" s="19" t="s">
        <v>13</v>
      </c>
      <c r="H29" s="10">
        <v>914.18</v>
      </c>
      <c r="I29" s="69"/>
      <c r="K29" s="68"/>
      <c r="L29" s="19" t="s">
        <v>13</v>
      </c>
      <c r="M29" s="10">
        <v>28.33</v>
      </c>
      <c r="N29" s="69"/>
      <c r="P29" s="68"/>
      <c r="Q29" s="19" t="s">
        <v>13</v>
      </c>
      <c r="R29" s="10">
        <v>56.06</v>
      </c>
      <c r="S29" s="69"/>
      <c r="U29" s="68"/>
      <c r="V29" s="19" t="s">
        <v>13</v>
      </c>
      <c r="W29" s="10">
        <v>1517.29</v>
      </c>
      <c r="X29" s="69"/>
    </row>
    <row r="30" spans="1:24" x14ac:dyDescent="0.25">
      <c r="A30" s="68"/>
      <c r="B30" s="19" t="s">
        <v>14</v>
      </c>
      <c r="C30" s="10">
        <v>295.19</v>
      </c>
      <c r="D30" s="69"/>
      <c r="F30" s="68"/>
      <c r="G30" s="19" t="s">
        <v>14</v>
      </c>
      <c r="H30" s="10">
        <v>1394.65</v>
      </c>
      <c r="I30" s="69"/>
      <c r="K30" s="68"/>
      <c r="L30" s="19" t="s">
        <v>14</v>
      </c>
      <c r="M30" s="10">
        <v>62.08</v>
      </c>
      <c r="N30" s="69"/>
      <c r="P30" s="68"/>
      <c r="Q30" s="19" t="s">
        <v>14</v>
      </c>
      <c r="R30" s="10">
        <v>77.34</v>
      </c>
      <c r="S30" s="69"/>
      <c r="U30" s="68"/>
      <c r="V30" s="19" t="s">
        <v>14</v>
      </c>
      <c r="W30" s="10">
        <v>1246.02</v>
      </c>
      <c r="X30" s="69"/>
    </row>
    <row r="31" spans="1:24" x14ac:dyDescent="0.25">
      <c r="A31" s="68"/>
      <c r="B31" s="19"/>
      <c r="D31" s="16"/>
      <c r="F31" s="68"/>
      <c r="G31" s="19"/>
      <c r="I31" s="16"/>
      <c r="K31" s="68"/>
      <c r="L31" s="19"/>
      <c r="N31" s="16"/>
      <c r="P31" s="68"/>
      <c r="Q31" s="19"/>
      <c r="S31" s="16"/>
      <c r="U31" s="68"/>
      <c r="V31" s="19"/>
      <c r="X31" s="16"/>
    </row>
    <row r="32" spans="1:24" x14ac:dyDescent="0.25">
      <c r="A32" s="68"/>
      <c r="B32" s="19" t="s">
        <v>15</v>
      </c>
      <c r="C32" s="10">
        <v>186.14</v>
      </c>
      <c r="D32" s="69">
        <f>AVERAGE(C32:C34)</f>
        <v>143.85666666666665</v>
      </c>
      <c r="F32" s="68"/>
      <c r="G32" s="19" t="s">
        <v>15</v>
      </c>
      <c r="H32" s="10">
        <v>717.58</v>
      </c>
      <c r="I32" s="69">
        <f>AVERAGE(H32:H34)</f>
        <v>681.27</v>
      </c>
      <c r="K32" s="68"/>
      <c r="L32" s="19" t="s">
        <v>15</v>
      </c>
      <c r="M32" s="10">
        <v>29.31</v>
      </c>
      <c r="N32" s="69">
        <f>AVERAGE(M32:M34)</f>
        <v>24.659999999999997</v>
      </c>
      <c r="P32" s="68"/>
      <c r="Q32" s="19" t="s">
        <v>15</v>
      </c>
      <c r="R32" s="10">
        <v>70.930000000000007</v>
      </c>
      <c r="S32" s="69">
        <f>AVERAGE(R32:R34)</f>
        <v>70.42</v>
      </c>
      <c r="U32" s="68"/>
      <c r="V32" s="19" t="s">
        <v>15</v>
      </c>
      <c r="W32" s="10">
        <v>658.11</v>
      </c>
      <c r="X32" s="69">
        <f>AVERAGE(W32:W34)</f>
        <v>754.04</v>
      </c>
    </row>
    <row r="33" spans="1:24" x14ac:dyDescent="0.25">
      <c r="A33" s="68"/>
      <c r="B33" s="19" t="s">
        <v>16</v>
      </c>
      <c r="C33" s="10">
        <v>94.25</v>
      </c>
      <c r="D33" s="69"/>
      <c r="F33" s="68"/>
      <c r="G33" s="19" t="s">
        <v>16</v>
      </c>
      <c r="H33" s="10">
        <v>832.77</v>
      </c>
      <c r="I33" s="69"/>
      <c r="K33" s="68"/>
      <c r="L33" s="19" t="s">
        <v>16</v>
      </c>
      <c r="M33" s="10">
        <v>35.6</v>
      </c>
      <c r="N33" s="69"/>
      <c r="P33" s="68"/>
      <c r="Q33" s="19" t="s">
        <v>16</v>
      </c>
      <c r="R33" s="10">
        <v>86.26</v>
      </c>
      <c r="S33" s="69"/>
      <c r="U33" s="68"/>
      <c r="V33" s="19" t="s">
        <v>16</v>
      </c>
      <c r="W33" s="10">
        <v>789.27</v>
      </c>
      <c r="X33" s="69"/>
    </row>
    <row r="34" spans="1:24" x14ac:dyDescent="0.25">
      <c r="A34" s="68"/>
      <c r="B34" s="19" t="s">
        <v>17</v>
      </c>
      <c r="C34" s="10">
        <v>151.18</v>
      </c>
      <c r="D34" s="69"/>
      <c r="F34" s="68"/>
      <c r="G34" s="19" t="s">
        <v>17</v>
      </c>
      <c r="H34" s="10">
        <v>493.46</v>
      </c>
      <c r="I34" s="69"/>
      <c r="K34" s="68"/>
      <c r="L34" s="19" t="s">
        <v>17</v>
      </c>
      <c r="M34" s="10">
        <v>9.07</v>
      </c>
      <c r="N34" s="69"/>
      <c r="P34" s="68"/>
      <c r="Q34" s="19" t="s">
        <v>17</v>
      </c>
      <c r="R34" s="10">
        <v>54.07</v>
      </c>
      <c r="S34" s="69"/>
      <c r="U34" s="68"/>
      <c r="V34" s="19" t="s">
        <v>17</v>
      </c>
      <c r="W34" s="10">
        <v>814.74</v>
      </c>
      <c r="X34" s="69"/>
    </row>
    <row r="35" spans="1:24" ht="15.6" x14ac:dyDescent="0.25">
      <c r="A35" s="18"/>
      <c r="C35" s="13"/>
      <c r="D35" s="16"/>
      <c r="F35" s="18"/>
      <c r="H35" s="13"/>
      <c r="I35" s="16"/>
      <c r="K35" s="18"/>
      <c r="M35" s="13"/>
      <c r="N35" s="16"/>
      <c r="P35" s="18"/>
      <c r="R35" s="13"/>
      <c r="S35" s="16"/>
      <c r="U35" s="18"/>
      <c r="W35" s="13"/>
      <c r="X35" s="16"/>
    </row>
    <row r="36" spans="1:24" x14ac:dyDescent="0.25">
      <c r="A36" s="68">
        <v>54</v>
      </c>
      <c r="B36" s="19" t="s">
        <v>12</v>
      </c>
      <c r="C36" s="10">
        <v>46.96</v>
      </c>
      <c r="D36" s="69">
        <f>AVERAGE(C36:C38)</f>
        <v>89.826666666666668</v>
      </c>
      <c r="F36" s="68">
        <v>54</v>
      </c>
      <c r="G36" s="19" t="s">
        <v>12</v>
      </c>
      <c r="H36" s="10">
        <v>463.95</v>
      </c>
      <c r="I36" s="69">
        <f>AVERAGE(H36:H38)</f>
        <v>485.34</v>
      </c>
      <c r="K36" s="68">
        <v>54</v>
      </c>
      <c r="L36" s="19" t="s">
        <v>12</v>
      </c>
      <c r="M36" s="10">
        <v>19.350000000000001</v>
      </c>
      <c r="N36" s="69">
        <f>AVERAGE(M36:M38)</f>
        <v>38.383333333333333</v>
      </c>
      <c r="P36" s="68">
        <v>54</v>
      </c>
      <c r="Q36" s="19" t="s">
        <v>12</v>
      </c>
      <c r="R36" s="10">
        <v>65.66</v>
      </c>
      <c r="S36" s="69">
        <f>AVERAGE(R36:R38)</f>
        <v>62.05333333333332</v>
      </c>
      <c r="U36" s="68">
        <v>54</v>
      </c>
      <c r="V36" s="19" t="s">
        <v>12</v>
      </c>
      <c r="W36" s="10">
        <v>275.36</v>
      </c>
      <c r="X36" s="69">
        <f>AVERAGE(W36:W38)</f>
        <v>296.7833333333333</v>
      </c>
    </row>
    <row r="37" spans="1:24" x14ac:dyDescent="0.25">
      <c r="A37" s="68"/>
      <c r="B37" s="19" t="s">
        <v>13</v>
      </c>
      <c r="C37" s="10">
        <v>138.6</v>
      </c>
      <c r="D37" s="69"/>
      <c r="F37" s="68"/>
      <c r="G37" s="19" t="s">
        <v>13</v>
      </c>
      <c r="H37" s="10">
        <v>645.58000000000004</v>
      </c>
      <c r="I37" s="69"/>
      <c r="K37" s="68"/>
      <c r="L37" s="19" t="s">
        <v>13</v>
      </c>
      <c r="M37" s="10">
        <v>26.76</v>
      </c>
      <c r="N37" s="69"/>
      <c r="P37" s="68"/>
      <c r="Q37" s="19" t="s">
        <v>13</v>
      </c>
      <c r="R37" s="10">
        <v>67.61</v>
      </c>
      <c r="S37" s="69"/>
      <c r="U37" s="68"/>
      <c r="V37" s="19" t="s">
        <v>13</v>
      </c>
      <c r="W37" s="10">
        <v>234.91</v>
      </c>
      <c r="X37" s="69"/>
    </row>
    <row r="38" spans="1:24" x14ac:dyDescent="0.25">
      <c r="A38" s="68"/>
      <c r="B38" s="19" t="s">
        <v>14</v>
      </c>
      <c r="C38" s="10">
        <v>83.92</v>
      </c>
      <c r="D38" s="69"/>
      <c r="F38" s="68"/>
      <c r="G38" s="19" t="s">
        <v>14</v>
      </c>
      <c r="H38" s="10">
        <v>346.49</v>
      </c>
      <c r="I38" s="69"/>
      <c r="K38" s="68"/>
      <c r="L38" s="19" t="s">
        <v>14</v>
      </c>
      <c r="M38" s="10">
        <v>69.040000000000006</v>
      </c>
      <c r="N38" s="69"/>
      <c r="P38" s="68"/>
      <c r="Q38" s="19" t="s">
        <v>14</v>
      </c>
      <c r="R38" s="10">
        <v>52.89</v>
      </c>
      <c r="S38" s="69"/>
      <c r="U38" s="68"/>
      <c r="V38" s="19" t="s">
        <v>14</v>
      </c>
      <c r="W38" s="10">
        <v>380.08</v>
      </c>
      <c r="X38" s="69"/>
    </row>
    <row r="39" spans="1:24" x14ac:dyDescent="0.25">
      <c r="A39" s="68"/>
      <c r="B39" s="19"/>
      <c r="D39" s="16"/>
      <c r="F39" s="68"/>
      <c r="G39" s="19"/>
      <c r="I39" s="16"/>
      <c r="K39" s="68"/>
      <c r="L39" s="19"/>
      <c r="N39" s="16"/>
      <c r="P39" s="68"/>
      <c r="Q39" s="19"/>
      <c r="S39" s="16"/>
      <c r="U39" s="68"/>
      <c r="V39" s="19"/>
      <c r="X39" s="16"/>
    </row>
    <row r="40" spans="1:24" x14ac:dyDescent="0.25">
      <c r="A40" s="68"/>
      <c r="B40" s="19" t="s">
        <v>15</v>
      </c>
      <c r="C40" s="10">
        <v>60.25</v>
      </c>
      <c r="D40" s="69">
        <f>AVERAGE(C40:C42)</f>
        <v>74.643333333333331</v>
      </c>
      <c r="F40" s="68"/>
      <c r="G40" s="19" t="s">
        <v>15</v>
      </c>
      <c r="H40" s="10">
        <v>357.98</v>
      </c>
      <c r="I40" s="69">
        <f>AVERAGE(H40:H42)</f>
        <v>270.85999999999996</v>
      </c>
      <c r="K40" s="68"/>
      <c r="L40" s="19" t="s">
        <v>15</v>
      </c>
      <c r="M40" s="10">
        <v>41.25</v>
      </c>
      <c r="N40" s="69">
        <f>AVERAGE(M40:M42)</f>
        <v>29.676666666666666</v>
      </c>
      <c r="P40" s="68"/>
      <c r="Q40" s="19" t="s">
        <v>15</v>
      </c>
      <c r="R40" s="10">
        <v>120.24</v>
      </c>
      <c r="S40" s="69">
        <f>AVERAGE(R40:R42)</f>
        <v>128.70666666666668</v>
      </c>
      <c r="U40" s="68"/>
      <c r="V40" s="19" t="s">
        <v>15</v>
      </c>
      <c r="W40" s="10">
        <v>115.62</v>
      </c>
      <c r="X40" s="69">
        <f>AVERAGE(W40:W42)</f>
        <v>221.67666666666665</v>
      </c>
    </row>
    <row r="41" spans="1:24" x14ac:dyDescent="0.25">
      <c r="A41" s="68"/>
      <c r="B41" s="19" t="s">
        <v>16</v>
      </c>
      <c r="C41" s="10">
        <v>96.65</v>
      </c>
      <c r="D41" s="69"/>
      <c r="F41" s="68"/>
      <c r="G41" s="19" t="s">
        <v>16</v>
      </c>
      <c r="H41" s="10">
        <v>342.33</v>
      </c>
      <c r="I41" s="69"/>
      <c r="K41" s="68"/>
      <c r="L41" s="19" t="s">
        <v>16</v>
      </c>
      <c r="M41" s="10">
        <v>16.73</v>
      </c>
      <c r="N41" s="69"/>
      <c r="P41" s="68"/>
      <c r="Q41" s="19" t="s">
        <v>16</v>
      </c>
      <c r="R41" s="10">
        <v>111.81</v>
      </c>
      <c r="S41" s="69"/>
      <c r="U41" s="68"/>
      <c r="V41" s="19" t="s">
        <v>16</v>
      </c>
      <c r="W41" s="10">
        <v>215.94</v>
      </c>
      <c r="X41" s="69"/>
    </row>
    <row r="42" spans="1:24" x14ac:dyDescent="0.25">
      <c r="A42" s="68"/>
      <c r="B42" s="19" t="s">
        <v>17</v>
      </c>
      <c r="C42" s="10">
        <v>67.03</v>
      </c>
      <c r="D42" s="69"/>
      <c r="F42" s="68"/>
      <c r="G42" s="19" t="s">
        <v>17</v>
      </c>
      <c r="H42" s="10">
        <v>112.27</v>
      </c>
      <c r="I42" s="69"/>
      <c r="K42" s="68"/>
      <c r="L42" s="19" t="s">
        <v>17</v>
      </c>
      <c r="M42" s="10">
        <v>31.05</v>
      </c>
      <c r="N42" s="69"/>
      <c r="P42" s="68"/>
      <c r="Q42" s="19" t="s">
        <v>17</v>
      </c>
      <c r="R42" s="10">
        <v>154.07</v>
      </c>
      <c r="S42" s="69"/>
      <c r="U42" s="68"/>
      <c r="V42" s="19" t="s">
        <v>17</v>
      </c>
      <c r="W42" s="10">
        <v>333.47</v>
      </c>
      <c r="X42" s="69"/>
    </row>
  </sheetData>
  <mergeCells count="81">
    <mergeCell ref="X24:X26"/>
    <mergeCell ref="X28:X30"/>
    <mergeCell ref="X32:X34"/>
    <mergeCell ref="X36:X38"/>
    <mergeCell ref="X40:X42"/>
    <mergeCell ref="X4:X6"/>
    <mergeCell ref="X8:X10"/>
    <mergeCell ref="X12:X14"/>
    <mergeCell ref="X16:X18"/>
    <mergeCell ref="X20:X22"/>
    <mergeCell ref="U36:U42"/>
    <mergeCell ref="D40:D42"/>
    <mergeCell ref="I40:I42"/>
    <mergeCell ref="N40:N42"/>
    <mergeCell ref="N36:N38"/>
    <mergeCell ref="P36:P42"/>
    <mergeCell ref="S36:S38"/>
    <mergeCell ref="S40:S42"/>
    <mergeCell ref="A36:A42"/>
    <mergeCell ref="D36:D38"/>
    <mergeCell ref="F36:F42"/>
    <mergeCell ref="I36:I38"/>
    <mergeCell ref="K36:K42"/>
    <mergeCell ref="U28:U34"/>
    <mergeCell ref="D32:D34"/>
    <mergeCell ref="I32:I34"/>
    <mergeCell ref="N32:N34"/>
    <mergeCell ref="N28:N30"/>
    <mergeCell ref="P28:P34"/>
    <mergeCell ref="S28:S30"/>
    <mergeCell ref="S32:S34"/>
    <mergeCell ref="A28:A34"/>
    <mergeCell ref="D28:D30"/>
    <mergeCell ref="F28:F34"/>
    <mergeCell ref="I28:I30"/>
    <mergeCell ref="K28:K34"/>
    <mergeCell ref="U20:U26"/>
    <mergeCell ref="D24:D26"/>
    <mergeCell ref="I24:I26"/>
    <mergeCell ref="N24:N26"/>
    <mergeCell ref="N20:N22"/>
    <mergeCell ref="P20:P26"/>
    <mergeCell ref="S20:S22"/>
    <mergeCell ref="S24:S26"/>
    <mergeCell ref="A20:A26"/>
    <mergeCell ref="D20:D22"/>
    <mergeCell ref="F20:F26"/>
    <mergeCell ref="I20:I22"/>
    <mergeCell ref="K20:K26"/>
    <mergeCell ref="U12:U18"/>
    <mergeCell ref="D16:D18"/>
    <mergeCell ref="I16:I18"/>
    <mergeCell ref="N16:N18"/>
    <mergeCell ref="S16:S18"/>
    <mergeCell ref="N12:N14"/>
    <mergeCell ref="P12:P18"/>
    <mergeCell ref="S12:S14"/>
    <mergeCell ref="A12:A18"/>
    <mergeCell ref="D12:D14"/>
    <mergeCell ref="F12:F18"/>
    <mergeCell ref="I12:I14"/>
    <mergeCell ref="K12:K18"/>
    <mergeCell ref="P4:P10"/>
    <mergeCell ref="S4:S6"/>
    <mergeCell ref="U4:U10"/>
    <mergeCell ref="D8:D10"/>
    <mergeCell ref="I8:I10"/>
    <mergeCell ref="N8:N10"/>
    <mergeCell ref="S8:S10"/>
    <mergeCell ref="N4:N6"/>
    <mergeCell ref="A4:A10"/>
    <mergeCell ref="D4:D6"/>
    <mergeCell ref="F4:F10"/>
    <mergeCell ref="I4:I6"/>
    <mergeCell ref="K4:K10"/>
    <mergeCell ref="U2:X2"/>
    <mergeCell ref="A1:I1"/>
    <mergeCell ref="A2:D2"/>
    <mergeCell ref="F2:I2"/>
    <mergeCell ref="K2:N2"/>
    <mergeCell ref="P2:S2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G16"/>
  <sheetViews>
    <sheetView workbookViewId="0">
      <selection activeCell="I11" sqref="I11"/>
    </sheetView>
  </sheetViews>
  <sheetFormatPr defaultRowHeight="13.8" x14ac:dyDescent="0.25"/>
  <cols>
    <col min="1" max="7" width="19.77734375" customWidth="1"/>
  </cols>
  <sheetData>
    <row r="1" spans="1:7" ht="14.4" thickBot="1" x14ac:dyDescent="0.3">
      <c r="A1" s="70" t="s">
        <v>43</v>
      </c>
      <c r="B1" s="70"/>
      <c r="C1" s="70"/>
      <c r="D1" s="70"/>
      <c r="E1" s="70"/>
      <c r="F1" s="70"/>
      <c r="G1" s="70"/>
    </row>
    <row r="2" spans="1:7" ht="42.6" thickBot="1" x14ac:dyDescent="0.3">
      <c r="A2" s="60" t="s">
        <v>7</v>
      </c>
      <c r="B2" s="61" t="s">
        <v>38</v>
      </c>
      <c r="C2" s="61" t="s">
        <v>39</v>
      </c>
      <c r="D2" s="61" t="s">
        <v>40</v>
      </c>
      <c r="E2" s="61" t="s">
        <v>41</v>
      </c>
      <c r="F2" s="61" t="s">
        <v>50</v>
      </c>
      <c r="G2" s="61" t="s">
        <v>42</v>
      </c>
    </row>
    <row r="3" spans="1:7" ht="14.25" customHeight="1" x14ac:dyDescent="0.25">
      <c r="A3" s="58" t="s">
        <v>12</v>
      </c>
      <c r="B3" s="56">
        <v>21.05</v>
      </c>
      <c r="C3" s="56">
        <v>128.94999999999999</v>
      </c>
      <c r="D3" s="56">
        <v>157.88999999999999</v>
      </c>
      <c r="E3" s="56">
        <v>18.420000000000002</v>
      </c>
      <c r="F3" s="56">
        <v>326.32</v>
      </c>
      <c r="G3" s="56" t="s">
        <v>11</v>
      </c>
    </row>
    <row r="4" spans="1:7" ht="14.25" customHeight="1" x14ac:dyDescent="0.25">
      <c r="A4" s="58" t="s">
        <v>13</v>
      </c>
      <c r="B4" s="56">
        <v>31.26</v>
      </c>
      <c r="C4" s="56">
        <v>121.05</v>
      </c>
      <c r="D4" s="56">
        <v>142.11000000000001</v>
      </c>
      <c r="E4" s="56">
        <v>28.95</v>
      </c>
      <c r="F4" s="56">
        <v>322.37</v>
      </c>
      <c r="G4" s="56" t="s">
        <v>11</v>
      </c>
    </row>
    <row r="5" spans="1:7" ht="14.25" customHeight="1" x14ac:dyDescent="0.25">
      <c r="A5" s="58" t="s">
        <v>14</v>
      </c>
      <c r="B5" s="56">
        <v>22.37</v>
      </c>
      <c r="C5" s="56">
        <v>119.74</v>
      </c>
      <c r="D5" s="56">
        <v>165.79</v>
      </c>
      <c r="E5" s="56">
        <v>26.42</v>
      </c>
      <c r="F5" s="56">
        <v>334.21</v>
      </c>
      <c r="G5" s="56" t="s">
        <v>11</v>
      </c>
    </row>
    <row r="6" spans="1:7" ht="14.25" customHeight="1" x14ac:dyDescent="0.25">
      <c r="A6" s="58" t="s">
        <v>44</v>
      </c>
      <c r="B6" s="56">
        <v>36.47</v>
      </c>
      <c r="C6" s="56">
        <v>81.58</v>
      </c>
      <c r="D6" s="56">
        <v>175.36</v>
      </c>
      <c r="E6" s="56">
        <v>42.11</v>
      </c>
      <c r="F6" s="56">
        <v>346.05</v>
      </c>
      <c r="G6" s="56" t="s">
        <v>11</v>
      </c>
    </row>
    <row r="7" spans="1:7" ht="14.25" customHeight="1" x14ac:dyDescent="0.25">
      <c r="A7" s="58" t="s">
        <v>45</v>
      </c>
      <c r="B7" s="56">
        <v>44.74</v>
      </c>
      <c r="C7" s="56">
        <v>86.84</v>
      </c>
      <c r="D7" s="56">
        <v>182.89</v>
      </c>
      <c r="E7" s="56">
        <v>36.840000000000003</v>
      </c>
      <c r="F7" s="56">
        <v>351.32</v>
      </c>
      <c r="G7" s="56" t="s">
        <v>11</v>
      </c>
    </row>
    <row r="8" spans="1:7" ht="14.25" customHeight="1" x14ac:dyDescent="0.25">
      <c r="A8" s="58" t="s">
        <v>46</v>
      </c>
      <c r="B8" s="56">
        <v>26.32</v>
      </c>
      <c r="C8" s="56">
        <v>123.68</v>
      </c>
      <c r="D8" s="56">
        <v>148.68</v>
      </c>
      <c r="E8" s="56">
        <v>31.58</v>
      </c>
      <c r="F8" s="56">
        <v>330.26</v>
      </c>
      <c r="G8" s="56" t="s">
        <v>11</v>
      </c>
    </row>
    <row r="9" spans="1:7" ht="14.4" thickBot="1" x14ac:dyDescent="0.3">
      <c r="A9" s="59" t="s">
        <v>9</v>
      </c>
      <c r="B9" s="59">
        <v>30.37</v>
      </c>
      <c r="C9" s="59">
        <v>110.31</v>
      </c>
      <c r="D9" s="59">
        <v>162.12</v>
      </c>
      <c r="E9" s="59">
        <v>30.72</v>
      </c>
      <c r="F9" s="59">
        <v>335.09</v>
      </c>
      <c r="G9" s="59">
        <v>0.68</v>
      </c>
    </row>
    <row r="10" spans="1:7" ht="27.6" x14ac:dyDescent="0.25">
      <c r="A10" s="58" t="s">
        <v>15</v>
      </c>
      <c r="B10" s="56">
        <v>18.05</v>
      </c>
      <c r="C10" s="56">
        <v>55.91</v>
      </c>
      <c r="D10" s="56">
        <v>62.37</v>
      </c>
      <c r="E10" s="56">
        <v>10.75</v>
      </c>
      <c r="F10" s="56">
        <v>144.09</v>
      </c>
      <c r="G10" s="56" t="s">
        <v>11</v>
      </c>
    </row>
    <row r="11" spans="1:7" ht="27.6" x14ac:dyDescent="0.25">
      <c r="A11" s="58" t="s">
        <v>16</v>
      </c>
      <c r="B11" s="56">
        <v>17.53</v>
      </c>
      <c r="C11" s="56">
        <v>47.31</v>
      </c>
      <c r="D11" s="56">
        <v>66.67</v>
      </c>
      <c r="E11" s="56">
        <v>10.14</v>
      </c>
      <c r="F11" s="56">
        <v>113.38</v>
      </c>
      <c r="G11" s="56" t="s">
        <v>11</v>
      </c>
    </row>
    <row r="12" spans="1:7" ht="27.6" x14ac:dyDescent="0.25">
      <c r="A12" s="58" t="s">
        <v>17</v>
      </c>
      <c r="B12" s="56">
        <v>13.38</v>
      </c>
      <c r="C12" s="56">
        <v>58.06</v>
      </c>
      <c r="D12" s="56">
        <v>62.48</v>
      </c>
      <c r="E12" s="56">
        <v>8.36</v>
      </c>
      <c r="F12" s="56">
        <v>141.94</v>
      </c>
      <c r="G12" s="56" t="s">
        <v>11</v>
      </c>
    </row>
    <row r="13" spans="1:7" ht="27.6" x14ac:dyDescent="0.25">
      <c r="A13" s="58" t="s">
        <v>47</v>
      </c>
      <c r="B13" s="56">
        <v>17.2</v>
      </c>
      <c r="C13" s="56">
        <v>51.61</v>
      </c>
      <c r="D13" s="56">
        <v>64.52</v>
      </c>
      <c r="E13" s="56">
        <v>8.6</v>
      </c>
      <c r="F13" s="56">
        <v>139.27000000000001</v>
      </c>
      <c r="G13" s="56" t="s">
        <v>11</v>
      </c>
    </row>
    <row r="14" spans="1:7" ht="27.6" x14ac:dyDescent="0.25">
      <c r="A14" s="58" t="s">
        <v>48</v>
      </c>
      <c r="B14" s="56">
        <v>12.9</v>
      </c>
      <c r="C14" s="56">
        <v>60.22</v>
      </c>
      <c r="D14" s="56">
        <v>47.31</v>
      </c>
      <c r="E14" s="56">
        <v>6.45</v>
      </c>
      <c r="F14" s="56">
        <v>128.82</v>
      </c>
      <c r="G14" s="56" t="s">
        <v>11</v>
      </c>
    </row>
    <row r="15" spans="1:7" ht="27.6" x14ac:dyDescent="0.25">
      <c r="A15" s="58" t="s">
        <v>49</v>
      </c>
      <c r="B15" s="56">
        <v>15.85</v>
      </c>
      <c r="C15" s="56">
        <v>49.46</v>
      </c>
      <c r="D15" s="56">
        <v>49.19</v>
      </c>
      <c r="E15" s="56">
        <v>12.9</v>
      </c>
      <c r="F15" s="56">
        <v>131.08000000000001</v>
      </c>
      <c r="G15" s="56" t="s">
        <v>11</v>
      </c>
    </row>
    <row r="16" spans="1:7" ht="14.4" thickBot="1" x14ac:dyDescent="0.3">
      <c r="A16" s="60" t="s">
        <v>9</v>
      </c>
      <c r="B16" s="60">
        <v>15.82</v>
      </c>
      <c r="C16" s="60">
        <v>53.76</v>
      </c>
      <c r="D16" s="60">
        <v>58.76</v>
      </c>
      <c r="E16" s="60">
        <v>9.5299999999999994</v>
      </c>
      <c r="F16" s="60">
        <v>133.1</v>
      </c>
      <c r="G16" s="60">
        <v>0.91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N71"/>
  <sheetViews>
    <sheetView topLeftCell="A40" workbookViewId="0">
      <selection activeCell="F56" sqref="F56"/>
    </sheetView>
  </sheetViews>
  <sheetFormatPr defaultColWidth="9" defaultRowHeight="13.8" x14ac:dyDescent="0.25"/>
  <cols>
    <col min="1" max="1" width="17.109375" style="24" customWidth="1"/>
    <col min="2" max="2" width="23.109375" style="24" customWidth="1"/>
    <col min="3" max="3" width="16" style="32" customWidth="1"/>
    <col min="4" max="4" width="12.33203125" style="26" customWidth="1"/>
    <col min="5" max="5" width="13.77734375" style="22" customWidth="1"/>
    <col min="6" max="6" width="21.33203125" style="22" customWidth="1"/>
    <col min="7" max="14" width="15.6640625" style="22" customWidth="1"/>
    <col min="15" max="16384" width="9" style="22"/>
  </cols>
  <sheetData>
    <row r="1" spans="1:14" ht="15.6" x14ac:dyDescent="0.25">
      <c r="A1" s="71" t="s">
        <v>52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5.75" customHeight="1" x14ac:dyDescent="0.25">
      <c r="A2" s="23" t="s">
        <v>6</v>
      </c>
      <c r="B2" s="24" t="s">
        <v>53</v>
      </c>
      <c r="C2" s="25" t="s">
        <v>51</v>
      </c>
      <c r="D2" s="26" t="s">
        <v>54</v>
      </c>
      <c r="E2" s="21"/>
      <c r="F2" s="21"/>
    </row>
    <row r="3" spans="1:14" ht="15.75" customHeight="1" x14ac:dyDescent="0.25">
      <c r="A3" s="72">
        <v>25</v>
      </c>
      <c r="B3" s="24" t="s">
        <v>55</v>
      </c>
      <c r="C3" s="21">
        <v>31.4</v>
      </c>
      <c r="D3" s="73">
        <f>AVERAGE(C3:C8)</f>
        <v>36.216666666666669</v>
      </c>
      <c r="E3" s="23" t="s">
        <v>56</v>
      </c>
      <c r="F3" s="25" t="s">
        <v>57</v>
      </c>
      <c r="G3" s="25" t="s">
        <v>58</v>
      </c>
      <c r="H3" s="27" t="s">
        <v>54</v>
      </c>
      <c r="I3" s="20" t="s">
        <v>59</v>
      </c>
      <c r="J3" s="27" t="s">
        <v>54</v>
      </c>
      <c r="K3" s="20" t="s">
        <v>60</v>
      </c>
      <c r="L3" s="27" t="s">
        <v>54</v>
      </c>
      <c r="M3" s="20" t="s">
        <v>61</v>
      </c>
      <c r="N3" s="27" t="s">
        <v>54</v>
      </c>
    </row>
    <row r="4" spans="1:14" ht="15" customHeight="1" x14ac:dyDescent="0.25">
      <c r="A4" s="72"/>
      <c r="B4" s="24" t="s">
        <v>13</v>
      </c>
      <c r="C4" s="21">
        <v>34.5</v>
      </c>
      <c r="D4" s="73"/>
      <c r="E4" s="71">
        <v>25</v>
      </c>
      <c r="F4" s="24" t="s">
        <v>55</v>
      </c>
      <c r="G4" s="28">
        <v>93.340701579984483</v>
      </c>
      <c r="H4" s="74">
        <f>AVERAGE(G4:G6)</f>
        <v>150.30041454018291</v>
      </c>
      <c r="I4" s="28">
        <v>129.88671488434059</v>
      </c>
      <c r="J4" s="74">
        <f>AVERAGE(I4:I6)</f>
        <v>286.06353076024203</v>
      </c>
      <c r="K4" s="28">
        <v>77.8265119061424</v>
      </c>
      <c r="L4" s="74">
        <f>AVERAGE(K4:K6)</f>
        <v>202.98848100668906</v>
      </c>
      <c r="M4" s="28">
        <v>1306.2540016886423</v>
      </c>
      <c r="N4" s="74">
        <f>AVERAGE(M4:M6)</f>
        <v>1940.3757052036083</v>
      </c>
    </row>
    <row r="5" spans="1:14" ht="15" customHeight="1" x14ac:dyDescent="0.25">
      <c r="A5" s="72"/>
      <c r="B5" s="24" t="s">
        <v>14</v>
      </c>
      <c r="C5" s="21">
        <v>42.4</v>
      </c>
      <c r="D5" s="73"/>
      <c r="E5" s="71"/>
      <c r="F5" s="24" t="s">
        <v>13</v>
      </c>
      <c r="G5" s="28">
        <v>255.58457768507742</v>
      </c>
      <c r="H5" s="75"/>
      <c r="I5" s="28">
        <v>532.99198045290495</v>
      </c>
      <c r="J5" s="75"/>
      <c r="K5" s="28">
        <v>372.12446615627789</v>
      </c>
      <c r="L5" s="75"/>
      <c r="M5" s="28">
        <v>3304.7681102923661</v>
      </c>
      <c r="N5" s="75"/>
    </row>
    <row r="6" spans="1:14" ht="15" customHeight="1" x14ac:dyDescent="0.25">
      <c r="A6" s="72"/>
      <c r="B6" s="24" t="s">
        <v>44</v>
      </c>
      <c r="C6" s="29">
        <v>30.2</v>
      </c>
      <c r="D6" s="73"/>
      <c r="E6" s="71"/>
      <c r="F6" s="24" t="s">
        <v>14</v>
      </c>
      <c r="G6" s="28">
        <v>101.97596435548678</v>
      </c>
      <c r="H6" s="76"/>
      <c r="I6" s="28">
        <v>195.31189694348049</v>
      </c>
      <c r="J6" s="76"/>
      <c r="K6" s="28">
        <v>159.01446495764682</v>
      </c>
      <c r="L6" s="76"/>
      <c r="M6" s="28">
        <v>1210.1050036298166</v>
      </c>
      <c r="N6" s="76"/>
    </row>
    <row r="7" spans="1:14" ht="15" customHeight="1" x14ac:dyDescent="0.25">
      <c r="A7" s="72"/>
      <c r="B7" s="24" t="s">
        <v>45</v>
      </c>
      <c r="C7" s="29">
        <v>43.6</v>
      </c>
      <c r="D7" s="73"/>
      <c r="E7" s="71"/>
      <c r="F7" s="24"/>
      <c r="G7" s="28"/>
      <c r="H7" s="30"/>
      <c r="I7" s="28"/>
      <c r="J7" s="30"/>
      <c r="K7" s="28"/>
      <c r="L7" s="30"/>
      <c r="M7" s="28"/>
      <c r="N7" s="30"/>
    </row>
    <row r="8" spans="1:14" ht="15" customHeight="1" x14ac:dyDescent="0.25">
      <c r="A8" s="72"/>
      <c r="B8" s="24" t="s">
        <v>46</v>
      </c>
      <c r="C8" s="29">
        <v>35.200000000000003</v>
      </c>
      <c r="D8" s="73"/>
      <c r="E8" s="71"/>
      <c r="F8" s="24" t="s">
        <v>62</v>
      </c>
      <c r="G8" s="28">
        <v>87.975579581518289</v>
      </c>
      <c r="H8" s="74">
        <f>AVERAGE(G8:G10)</f>
        <v>93.274749682723566</v>
      </c>
      <c r="I8" s="28">
        <v>140.40911979573573</v>
      </c>
      <c r="J8" s="74">
        <f>AVERAGE(I8:I10)</f>
        <v>114.91333379079215</v>
      </c>
      <c r="K8" s="28">
        <v>108.28248520069111</v>
      </c>
      <c r="L8" s="74">
        <f>AVERAGE(K8:K10)</f>
        <v>87.18056751593285</v>
      </c>
      <c r="M8" s="28">
        <v>1188.671587145338</v>
      </c>
      <c r="N8" s="74">
        <f t="shared" ref="N8" si="0">AVERAGE(M8:M10)</f>
        <v>1207.5255192739846</v>
      </c>
    </row>
    <row r="9" spans="1:14" ht="15" customHeight="1" x14ac:dyDescent="0.25">
      <c r="A9" s="72"/>
      <c r="C9" s="29"/>
      <c r="E9" s="71"/>
      <c r="F9" s="24" t="s">
        <v>16</v>
      </c>
      <c r="G9" s="28">
        <v>90.956102004028352</v>
      </c>
      <c r="H9" s="75"/>
      <c r="I9" s="28">
        <v>104.91469232893486</v>
      </c>
      <c r="J9" s="75"/>
      <c r="K9" s="28">
        <v>69.965639031911692</v>
      </c>
      <c r="L9" s="75"/>
      <c r="M9" s="28">
        <v>1158.1266441063069</v>
      </c>
      <c r="N9" s="75"/>
    </row>
    <row r="10" spans="1:14" ht="15" customHeight="1" x14ac:dyDescent="0.25">
      <c r="A10" s="72"/>
      <c r="B10" s="24" t="s">
        <v>62</v>
      </c>
      <c r="C10" s="21">
        <v>28.2</v>
      </c>
      <c r="D10" s="73">
        <f>AVERAGE(C10:C15)</f>
        <v>30.566666666666666</v>
      </c>
      <c r="E10" s="71"/>
      <c r="F10" s="24" t="s">
        <v>17</v>
      </c>
      <c r="G10" s="28">
        <v>100.89256746262404</v>
      </c>
      <c r="H10" s="76"/>
      <c r="I10" s="28">
        <v>99.41618924770583</v>
      </c>
      <c r="J10" s="76"/>
      <c r="K10" s="28">
        <v>83.293578315195759</v>
      </c>
      <c r="L10" s="76"/>
      <c r="M10" s="28">
        <v>1275.7783265703088</v>
      </c>
      <c r="N10" s="76"/>
    </row>
    <row r="11" spans="1:14" ht="15" customHeight="1" x14ac:dyDescent="0.25">
      <c r="A11" s="72"/>
      <c r="B11" s="24" t="s">
        <v>16</v>
      </c>
      <c r="C11" s="21">
        <v>33.5</v>
      </c>
      <c r="D11" s="73"/>
    </row>
    <row r="12" spans="1:14" ht="15" customHeight="1" x14ac:dyDescent="0.25">
      <c r="A12" s="72"/>
      <c r="B12" s="24" t="s">
        <v>17</v>
      </c>
      <c r="C12" s="21">
        <v>23.4</v>
      </c>
      <c r="D12" s="73"/>
      <c r="E12" s="71">
        <v>38</v>
      </c>
      <c r="F12" s="24" t="s">
        <v>63</v>
      </c>
      <c r="G12" s="28">
        <v>328.80737525741091</v>
      </c>
      <c r="H12" s="74">
        <f>AVERAGE(G12:G14)</f>
        <v>248.58621794806808</v>
      </c>
      <c r="I12" s="28">
        <v>175.31857994468328</v>
      </c>
      <c r="J12" s="74">
        <f>AVERAGE(I12:I14)</f>
        <v>105.94550194657347</v>
      </c>
      <c r="K12" s="28">
        <v>69.577467972460184</v>
      </c>
      <c r="L12" s="74">
        <f>AVERAGE(K12:K14)</f>
        <v>42.721917495771343</v>
      </c>
      <c r="M12" s="28">
        <v>4830.2351571192112</v>
      </c>
      <c r="N12" s="74">
        <f>AVERAGE(M12:M14)</f>
        <v>3657.9808806976798</v>
      </c>
    </row>
    <row r="13" spans="1:14" ht="15" customHeight="1" x14ac:dyDescent="0.25">
      <c r="A13" s="72"/>
      <c r="B13" s="24" t="s">
        <v>47</v>
      </c>
      <c r="C13" s="31">
        <v>27.9</v>
      </c>
      <c r="D13" s="73"/>
      <c r="E13" s="71"/>
      <c r="F13" s="24" t="s">
        <v>13</v>
      </c>
      <c r="G13" s="28">
        <v>117.32145652467077</v>
      </c>
      <c r="H13" s="75"/>
      <c r="I13" s="28">
        <v>36.926613884928699</v>
      </c>
      <c r="J13" s="75"/>
      <c r="K13" s="28">
        <v>12.797037224300565</v>
      </c>
      <c r="L13" s="75"/>
      <c r="M13" s="28">
        <v>2049.0581691889133</v>
      </c>
      <c r="N13" s="75"/>
    </row>
    <row r="14" spans="1:14" ht="15" customHeight="1" x14ac:dyDescent="0.25">
      <c r="A14" s="72"/>
      <c r="B14" s="24" t="s">
        <v>48</v>
      </c>
      <c r="C14" s="31">
        <v>32</v>
      </c>
      <c r="D14" s="73"/>
      <c r="E14" s="71"/>
      <c r="F14" s="24" t="s">
        <v>14</v>
      </c>
      <c r="G14" s="28">
        <v>299.62982206212251</v>
      </c>
      <c r="H14" s="76"/>
      <c r="I14" s="28">
        <v>105.59131201010845</v>
      </c>
      <c r="J14" s="76"/>
      <c r="K14" s="28">
        <v>45.791247290553287</v>
      </c>
      <c r="L14" s="76"/>
      <c r="M14" s="28">
        <v>4094.6493157849141</v>
      </c>
      <c r="N14" s="76"/>
    </row>
    <row r="15" spans="1:14" ht="15" customHeight="1" x14ac:dyDescent="0.25">
      <c r="A15" s="72"/>
      <c r="B15" s="24" t="s">
        <v>49</v>
      </c>
      <c r="C15" s="31">
        <v>38.4</v>
      </c>
      <c r="D15" s="73"/>
      <c r="E15" s="71"/>
      <c r="F15" s="24"/>
      <c r="G15" s="28"/>
      <c r="H15" s="30"/>
      <c r="I15" s="28"/>
      <c r="J15" s="30"/>
      <c r="K15" s="28"/>
      <c r="L15" s="30"/>
      <c r="M15" s="28"/>
      <c r="N15" s="30"/>
    </row>
    <row r="16" spans="1:14" ht="15" customHeight="1" x14ac:dyDescent="0.25">
      <c r="C16" s="29"/>
      <c r="E16" s="71"/>
      <c r="F16" s="24" t="s">
        <v>62</v>
      </c>
      <c r="G16" s="28">
        <v>90.486295255689427</v>
      </c>
      <c r="H16" s="74">
        <f>AVERAGE(G16:G18)</f>
        <v>118.39695121359784</v>
      </c>
      <c r="I16" s="28">
        <v>14.984916235641931</v>
      </c>
      <c r="J16" s="74">
        <f>AVERAGE(I16:I18)</f>
        <v>13.37424757589519</v>
      </c>
      <c r="K16" s="28">
        <v>8.250109636878749</v>
      </c>
      <c r="L16" s="74">
        <f>AVERAGE(K16:K18)</f>
        <v>7.9365909790466853</v>
      </c>
      <c r="M16" s="28">
        <v>1274.4478278296256</v>
      </c>
      <c r="N16" s="74">
        <f t="shared" ref="N16" si="1">AVERAGE(M16:M18)</f>
        <v>1573.6352749680052</v>
      </c>
    </row>
    <row r="17" spans="1:14" ht="15" customHeight="1" x14ac:dyDescent="0.25">
      <c r="A17" s="72">
        <v>38</v>
      </c>
      <c r="B17" s="24" t="s">
        <v>55</v>
      </c>
      <c r="C17" s="21">
        <v>15.7</v>
      </c>
      <c r="D17" s="73">
        <f>AVERAGE(C17:C22)</f>
        <v>14.866666666666667</v>
      </c>
      <c r="E17" s="71"/>
      <c r="F17" s="24" t="s">
        <v>16</v>
      </c>
      <c r="G17" s="28">
        <v>139.14071841537302</v>
      </c>
      <c r="H17" s="75"/>
      <c r="I17" s="28">
        <v>10.551718438861551</v>
      </c>
      <c r="J17" s="75"/>
      <c r="K17" s="28">
        <v>6.8665484358502011</v>
      </c>
      <c r="L17" s="75"/>
      <c r="M17" s="28">
        <v>1703.3404061832935</v>
      </c>
      <c r="N17" s="75"/>
    </row>
    <row r="18" spans="1:14" ht="15" customHeight="1" x14ac:dyDescent="0.25">
      <c r="A18" s="72"/>
      <c r="B18" s="24" t="s">
        <v>13</v>
      </c>
      <c r="C18" s="21">
        <v>17.600000000000001</v>
      </c>
      <c r="D18" s="73"/>
      <c r="E18" s="71"/>
      <c r="F18" s="24" t="s">
        <v>17</v>
      </c>
      <c r="G18" s="28">
        <v>125.56383996973111</v>
      </c>
      <c r="H18" s="76"/>
      <c r="I18" s="28">
        <v>14.586108053182086</v>
      </c>
      <c r="J18" s="76"/>
      <c r="K18" s="28">
        <v>8.6931148644111076</v>
      </c>
      <c r="L18" s="76"/>
      <c r="M18" s="28">
        <v>1743.1175908910959</v>
      </c>
      <c r="N18" s="76"/>
    </row>
    <row r="19" spans="1:14" ht="15" customHeight="1" x14ac:dyDescent="0.25">
      <c r="A19" s="72"/>
      <c r="B19" s="24" t="s">
        <v>14</v>
      </c>
      <c r="C19" s="21">
        <v>12.3</v>
      </c>
      <c r="D19" s="73"/>
    </row>
    <row r="20" spans="1:14" ht="15" customHeight="1" x14ac:dyDescent="0.25">
      <c r="A20" s="72"/>
      <c r="B20" s="24" t="s">
        <v>44</v>
      </c>
      <c r="C20" s="31">
        <v>19.399999999999999</v>
      </c>
      <c r="D20" s="73"/>
      <c r="E20" s="71">
        <v>42</v>
      </c>
      <c r="F20" s="24" t="s">
        <v>55</v>
      </c>
      <c r="G20" s="28">
        <v>308.65877128348529</v>
      </c>
      <c r="H20" s="74">
        <f>AVERAGE(G20:G22)</f>
        <v>297.13695249707393</v>
      </c>
      <c r="I20" s="28">
        <v>39.001647177246923</v>
      </c>
      <c r="J20" s="74">
        <f>AVERAGE(I20:I22)</f>
        <v>64.203068119415605</v>
      </c>
      <c r="K20" s="28">
        <v>21.416033791911115</v>
      </c>
      <c r="L20" s="74">
        <f>AVERAGE(K20:K22)</f>
        <v>26.798584771490834</v>
      </c>
      <c r="M20" s="28">
        <v>4105.2767958087061</v>
      </c>
      <c r="N20" s="74">
        <f>AVERAGE(M20:M22)</f>
        <v>4127.0550569055558</v>
      </c>
    </row>
    <row r="21" spans="1:14" ht="15" customHeight="1" x14ac:dyDescent="0.25">
      <c r="A21" s="72"/>
      <c r="B21" s="24" t="s">
        <v>45</v>
      </c>
      <c r="C21" s="31">
        <v>10.9</v>
      </c>
      <c r="D21" s="73"/>
      <c r="E21" s="71"/>
      <c r="F21" s="24" t="s">
        <v>13</v>
      </c>
      <c r="G21" s="28">
        <v>284.10238477815136</v>
      </c>
      <c r="H21" s="75"/>
      <c r="I21" s="28">
        <v>57.198262166749544</v>
      </c>
      <c r="J21" s="75"/>
      <c r="K21" s="28">
        <v>25.888973703408013</v>
      </c>
      <c r="L21" s="75"/>
      <c r="M21" s="28">
        <v>4000.0010612859323</v>
      </c>
      <c r="N21" s="75"/>
    </row>
    <row r="22" spans="1:14" ht="15" customHeight="1" x14ac:dyDescent="0.25">
      <c r="A22" s="72"/>
      <c r="B22" s="24" t="s">
        <v>46</v>
      </c>
      <c r="C22" s="31">
        <v>13.3</v>
      </c>
      <c r="D22" s="73"/>
      <c r="E22" s="71"/>
      <c r="F22" s="24" t="s">
        <v>14</v>
      </c>
      <c r="G22" s="28">
        <v>298.64970142958509</v>
      </c>
      <c r="H22" s="76"/>
      <c r="I22" s="28">
        <v>96.409295014250333</v>
      </c>
      <c r="J22" s="76"/>
      <c r="K22" s="28">
        <v>33.09074681915336</v>
      </c>
      <c r="L22" s="76"/>
      <c r="M22" s="28">
        <v>4275.8873136220282</v>
      </c>
      <c r="N22" s="76"/>
    </row>
    <row r="23" spans="1:14" ht="15" customHeight="1" x14ac:dyDescent="0.25">
      <c r="A23" s="72"/>
      <c r="C23" s="31"/>
      <c r="E23" s="71"/>
      <c r="F23" s="24"/>
      <c r="G23" s="28"/>
      <c r="H23" s="30"/>
      <c r="I23" s="28"/>
      <c r="J23" s="30"/>
      <c r="K23" s="28"/>
      <c r="L23" s="30"/>
      <c r="M23" s="28"/>
      <c r="N23" s="30"/>
    </row>
    <row r="24" spans="1:14" ht="15" customHeight="1" x14ac:dyDescent="0.25">
      <c r="A24" s="72"/>
      <c r="B24" s="24" t="s">
        <v>64</v>
      </c>
      <c r="C24" s="21">
        <v>12.8</v>
      </c>
      <c r="D24" s="73">
        <f>AVERAGE(C24:C29)</f>
        <v>13.383333333333333</v>
      </c>
      <c r="E24" s="71"/>
      <c r="F24" s="24" t="s">
        <v>64</v>
      </c>
      <c r="G24" s="28">
        <v>106.75680332461791</v>
      </c>
      <c r="H24" s="74">
        <f>AVERAGE(G24:G26)</f>
        <v>112.31315251170236</v>
      </c>
      <c r="I24" s="28">
        <v>5.233878581524535</v>
      </c>
      <c r="J24" s="74">
        <f>AVERAGE(I24:I26)</f>
        <v>5.1155747916317944</v>
      </c>
      <c r="K24" s="28">
        <v>3.746187283635467</v>
      </c>
      <c r="L24" s="74">
        <f>AVERAGE(K24:K26)</f>
        <v>3.6767643108897814</v>
      </c>
      <c r="M24" s="28">
        <v>1376.7491584047184</v>
      </c>
      <c r="N24" s="74">
        <f t="shared" ref="N24" si="2">AVERAGE(M24:M26)</f>
        <v>1669.2686672094862</v>
      </c>
    </row>
    <row r="25" spans="1:14" ht="15" customHeight="1" x14ac:dyDescent="0.25">
      <c r="A25" s="72"/>
      <c r="B25" s="24" t="s">
        <v>16</v>
      </c>
      <c r="C25" s="21">
        <v>11.6</v>
      </c>
      <c r="D25" s="73"/>
      <c r="E25" s="71"/>
      <c r="F25" s="24" t="s">
        <v>16</v>
      </c>
      <c r="G25" s="28">
        <v>136.12904784592698</v>
      </c>
      <c r="H25" s="75"/>
      <c r="I25" s="28">
        <v>3.2567291909750491</v>
      </c>
      <c r="J25" s="75"/>
      <c r="K25" s="28">
        <v>2.4763412155810349</v>
      </c>
      <c r="L25" s="75"/>
      <c r="M25" s="28">
        <v>1987.6715923782808</v>
      </c>
      <c r="N25" s="75"/>
    </row>
    <row r="26" spans="1:14" ht="15" customHeight="1" x14ac:dyDescent="0.25">
      <c r="A26" s="72"/>
      <c r="B26" s="24" t="s">
        <v>17</v>
      </c>
      <c r="C26" s="21">
        <v>16.7</v>
      </c>
      <c r="D26" s="73"/>
      <c r="E26" s="71"/>
      <c r="F26" s="24" t="s">
        <v>17</v>
      </c>
      <c r="G26" s="28">
        <v>94.053606364562228</v>
      </c>
      <c r="H26" s="76"/>
      <c r="I26" s="28">
        <v>6.8561166023958009</v>
      </c>
      <c r="J26" s="76"/>
      <c r="K26" s="28">
        <v>4.8077644334528422</v>
      </c>
      <c r="L26" s="76"/>
      <c r="M26" s="28">
        <v>1643.3852508454597</v>
      </c>
      <c r="N26" s="76"/>
    </row>
    <row r="27" spans="1:14" ht="15" customHeight="1" x14ac:dyDescent="0.25">
      <c r="A27" s="72"/>
      <c r="B27" s="24" t="s">
        <v>47</v>
      </c>
      <c r="C27" s="31">
        <v>19.8</v>
      </c>
      <c r="D27" s="73"/>
    </row>
    <row r="28" spans="1:14" ht="15" customHeight="1" x14ac:dyDescent="0.25">
      <c r="A28" s="72"/>
      <c r="B28" s="24" t="s">
        <v>48</v>
      </c>
      <c r="C28" s="31">
        <v>12.2</v>
      </c>
      <c r="D28" s="73"/>
      <c r="E28" s="71">
        <v>48</v>
      </c>
      <c r="F28" s="24" t="s">
        <v>55</v>
      </c>
      <c r="G28" s="28">
        <v>259.73160129187147</v>
      </c>
      <c r="H28" s="74">
        <f>AVERAGE(G28:G30)</f>
        <v>245.14749260211946</v>
      </c>
      <c r="I28" s="28">
        <v>35.871925268423006</v>
      </c>
      <c r="J28" s="74">
        <f>AVERAGE(I28:I30)</f>
        <v>45.770750767767062</v>
      </c>
      <c r="K28" s="28">
        <v>10.961807086234828</v>
      </c>
      <c r="L28" s="74">
        <f>AVERAGE(K28:K30)</f>
        <v>17.009154541860426</v>
      </c>
      <c r="M28" s="28">
        <v>5178.1693635878046</v>
      </c>
      <c r="N28" s="74">
        <f>AVERAGE(M28:M30)</f>
        <v>4489.5856233658124</v>
      </c>
    </row>
    <row r="29" spans="1:14" ht="15" customHeight="1" x14ac:dyDescent="0.25">
      <c r="A29" s="72"/>
      <c r="B29" s="24" t="s">
        <v>49</v>
      </c>
      <c r="C29" s="31">
        <v>7.2</v>
      </c>
      <c r="D29" s="73"/>
      <c r="E29" s="71"/>
      <c r="F29" s="24" t="s">
        <v>13</v>
      </c>
      <c r="G29" s="28">
        <v>320.28486458293031</v>
      </c>
      <c r="H29" s="75"/>
      <c r="I29" s="28">
        <v>93.001612439472339</v>
      </c>
      <c r="J29" s="75"/>
      <c r="K29" s="28">
        <v>35.397508021354994</v>
      </c>
      <c r="L29" s="75"/>
      <c r="M29" s="28">
        <v>5676.8710602443834</v>
      </c>
      <c r="N29" s="75"/>
    </row>
    <row r="30" spans="1:14" ht="15" customHeight="1" x14ac:dyDescent="0.25">
      <c r="B30" s="22"/>
      <c r="C30" s="29"/>
      <c r="E30" s="71"/>
      <c r="F30" s="24" t="s">
        <v>14</v>
      </c>
      <c r="G30" s="28">
        <v>155.42601193155664</v>
      </c>
      <c r="H30" s="76"/>
      <c r="I30" s="28">
        <v>8.4387145954058589</v>
      </c>
      <c r="J30" s="76"/>
      <c r="K30" s="28">
        <v>4.6681485179914537</v>
      </c>
      <c r="L30" s="76"/>
      <c r="M30" s="28">
        <v>2613.716446265249</v>
      </c>
      <c r="N30" s="76"/>
    </row>
    <row r="31" spans="1:14" ht="15" customHeight="1" x14ac:dyDescent="0.25">
      <c r="A31" s="72">
        <v>42</v>
      </c>
      <c r="B31" s="24" t="s">
        <v>55</v>
      </c>
      <c r="C31" s="21">
        <v>8.6999999999999993</v>
      </c>
      <c r="D31" s="73">
        <f>AVERAGE(C31:C36)</f>
        <v>9.7833333333333332</v>
      </c>
      <c r="E31" s="71"/>
      <c r="F31" s="24"/>
      <c r="G31" s="28"/>
      <c r="H31" s="30"/>
      <c r="I31" s="28"/>
      <c r="J31" s="30"/>
      <c r="K31" s="28"/>
      <c r="L31" s="30"/>
      <c r="M31" s="28"/>
      <c r="N31" s="30"/>
    </row>
    <row r="32" spans="1:14" ht="15" customHeight="1" x14ac:dyDescent="0.25">
      <c r="A32" s="72"/>
      <c r="B32" s="24" t="s">
        <v>13</v>
      </c>
      <c r="C32" s="21">
        <v>12.8</v>
      </c>
      <c r="D32" s="73"/>
      <c r="E32" s="71"/>
      <c r="F32" s="24" t="s">
        <v>64</v>
      </c>
      <c r="G32" s="28">
        <v>117.44013996257669</v>
      </c>
      <c r="H32" s="74">
        <f>AVERAGE(G32:G34)</f>
        <v>115.35916304004421</v>
      </c>
      <c r="I32" s="28">
        <v>3.3113197583556562</v>
      </c>
      <c r="J32" s="74">
        <f>AVERAGE(I32:I34)</f>
        <v>4.8346691110630724</v>
      </c>
      <c r="K32" s="28">
        <v>2.5566853303284751</v>
      </c>
      <c r="L32" s="74">
        <f>AVERAGE(K32:K34)</f>
        <v>3.4940583005483545</v>
      </c>
      <c r="M32" s="28">
        <v>1743.1094767727664</v>
      </c>
      <c r="N32" s="74">
        <f t="shared" ref="N32" si="3">AVERAGE(M32:M34)</f>
        <v>1800.6051298177899</v>
      </c>
    </row>
    <row r="33" spans="1:14" x14ac:dyDescent="0.25">
      <c r="A33" s="72"/>
      <c r="B33" s="24" t="s">
        <v>14</v>
      </c>
      <c r="C33" s="21">
        <v>7.8</v>
      </c>
      <c r="D33" s="73"/>
      <c r="E33" s="71"/>
      <c r="F33" s="24" t="s">
        <v>16</v>
      </c>
      <c r="G33" s="28">
        <v>151.59366719393063</v>
      </c>
      <c r="H33" s="75"/>
      <c r="I33" s="28">
        <v>5.5403980412798806</v>
      </c>
      <c r="J33" s="75"/>
      <c r="K33" s="28">
        <v>3.8371496970882513</v>
      </c>
      <c r="L33" s="75"/>
      <c r="M33" s="28">
        <v>2476.3174914388042</v>
      </c>
      <c r="N33" s="75"/>
    </row>
    <row r="34" spans="1:14" ht="15" customHeight="1" x14ac:dyDescent="0.25">
      <c r="A34" s="72"/>
      <c r="B34" s="24" t="s">
        <v>44</v>
      </c>
      <c r="C34" s="31">
        <v>9.6999999999999993</v>
      </c>
      <c r="D34" s="73"/>
      <c r="E34" s="71"/>
      <c r="F34" s="24" t="s">
        <v>17</v>
      </c>
      <c r="G34" s="28">
        <v>77.043681963625261</v>
      </c>
      <c r="H34" s="76"/>
      <c r="I34" s="28">
        <v>5.6522895335536809</v>
      </c>
      <c r="J34" s="76"/>
      <c r="K34" s="28">
        <v>4.0883398742283372</v>
      </c>
      <c r="L34" s="76"/>
      <c r="M34" s="28">
        <v>1182.3884212417993</v>
      </c>
      <c r="N34" s="76"/>
    </row>
    <row r="35" spans="1:14" ht="15" customHeight="1" x14ac:dyDescent="0.25">
      <c r="A35" s="72"/>
      <c r="B35" s="24" t="s">
        <v>45</v>
      </c>
      <c r="C35" s="31">
        <v>10.3</v>
      </c>
      <c r="D35" s="73"/>
    </row>
    <row r="36" spans="1:14" ht="15" customHeight="1" x14ac:dyDescent="0.25">
      <c r="A36" s="72"/>
      <c r="B36" s="24" t="s">
        <v>46</v>
      </c>
      <c r="C36" s="31">
        <v>9.4</v>
      </c>
      <c r="D36" s="73"/>
      <c r="E36" s="71">
        <v>54</v>
      </c>
      <c r="F36" s="24" t="s">
        <v>55</v>
      </c>
      <c r="G36" s="28">
        <v>178.0961849893649</v>
      </c>
      <c r="H36" s="74">
        <f>AVERAGE(G36:G38)</f>
        <v>206.63813799775019</v>
      </c>
      <c r="I36" s="28">
        <v>6.4453254827833755</v>
      </c>
      <c r="J36" s="74">
        <f>AVERAGE(I36:I38)</f>
        <v>13.332822638547208</v>
      </c>
      <c r="K36" s="28">
        <v>2.3305509932238717</v>
      </c>
      <c r="L36" s="74">
        <f>AVERAGE(K36:K38)</f>
        <v>4.3975496935037262</v>
      </c>
      <c r="M36" s="28">
        <v>2862.1550196114322</v>
      </c>
      <c r="N36" s="74">
        <f>AVERAGE(M36:M38)</f>
        <v>3524.0112007203074</v>
      </c>
    </row>
    <row r="37" spans="1:14" ht="15" customHeight="1" x14ac:dyDescent="0.25">
      <c r="A37" s="72"/>
      <c r="C37" s="31"/>
      <c r="E37" s="71"/>
      <c r="F37" s="24" t="s">
        <v>13</v>
      </c>
      <c r="G37" s="28">
        <v>211.68892921714402</v>
      </c>
      <c r="H37" s="75"/>
      <c r="I37" s="28">
        <v>18.473294425205477</v>
      </c>
      <c r="J37" s="75"/>
      <c r="K37" s="28">
        <v>7.5112907859866729</v>
      </c>
      <c r="L37" s="75"/>
      <c r="M37" s="28">
        <v>3794.0143633806615</v>
      </c>
      <c r="N37" s="75"/>
    </row>
    <row r="38" spans="1:14" ht="15" customHeight="1" x14ac:dyDescent="0.25">
      <c r="A38" s="72"/>
      <c r="B38" s="24" t="s">
        <v>64</v>
      </c>
      <c r="C38" s="21">
        <v>7.9</v>
      </c>
      <c r="D38" s="73">
        <f>AVERAGE(C38:C43)</f>
        <v>9.5</v>
      </c>
      <c r="E38" s="71"/>
      <c r="F38" s="24" t="s">
        <v>14</v>
      </c>
      <c r="G38" s="28">
        <v>230.12929978674171</v>
      </c>
      <c r="H38" s="76"/>
      <c r="I38" s="28">
        <v>15.079848007652771</v>
      </c>
      <c r="J38" s="76"/>
      <c r="K38" s="28">
        <v>3.3508073013006348</v>
      </c>
      <c r="L38" s="76"/>
      <c r="M38" s="28">
        <v>3915.8642191688295</v>
      </c>
      <c r="N38" s="76"/>
    </row>
    <row r="39" spans="1:14" ht="15" customHeight="1" x14ac:dyDescent="0.25">
      <c r="A39" s="72"/>
      <c r="B39" s="24" t="s">
        <v>16</v>
      </c>
      <c r="C39" s="21">
        <v>9.6999999999999993</v>
      </c>
      <c r="D39" s="73"/>
      <c r="E39" s="71"/>
      <c r="F39" s="24"/>
      <c r="G39" s="28"/>
      <c r="H39" s="30"/>
      <c r="I39" s="28"/>
      <c r="J39" s="30"/>
      <c r="K39" s="28"/>
      <c r="L39" s="30"/>
      <c r="M39" s="28"/>
      <c r="N39" s="30"/>
    </row>
    <row r="40" spans="1:14" ht="15" customHeight="1" x14ac:dyDescent="0.25">
      <c r="A40" s="72"/>
      <c r="B40" s="24" t="s">
        <v>17</v>
      </c>
      <c r="C40" s="21">
        <v>10.9</v>
      </c>
      <c r="D40" s="73"/>
      <c r="E40" s="71"/>
      <c r="F40" s="24" t="s">
        <v>64</v>
      </c>
      <c r="G40" s="28">
        <v>135.07474063520439</v>
      </c>
      <c r="H40" s="74">
        <f>AVERAGE(G40:G42)</f>
        <v>139.42445539495486</v>
      </c>
      <c r="I40" s="28">
        <v>4.0774084150854764</v>
      </c>
      <c r="J40" s="74">
        <f>AVERAGE(I40:I42)</f>
        <v>3.881722461275356</v>
      </c>
      <c r="K40" s="28">
        <v>2.8493549612229194</v>
      </c>
      <c r="L40" s="74">
        <f>AVERAGE(K40:K42)</f>
        <v>2.5298456947009584</v>
      </c>
      <c r="M40" s="28">
        <v>1884.0891736014905</v>
      </c>
      <c r="N40" s="74">
        <f t="shared" ref="N40" si="4">AVERAGE(M40:M42)</f>
        <v>1888.9397805390038</v>
      </c>
    </row>
    <row r="41" spans="1:14" ht="15" customHeight="1" x14ac:dyDescent="0.25">
      <c r="A41" s="72"/>
      <c r="B41" s="24" t="s">
        <v>47</v>
      </c>
      <c r="C41" s="29"/>
      <c r="D41" s="73"/>
      <c r="E41" s="71"/>
      <c r="F41" s="24" t="s">
        <v>16</v>
      </c>
      <c r="G41" s="28">
        <v>131.92010611112912</v>
      </c>
      <c r="H41" s="75"/>
      <c r="I41" s="28">
        <v>4.8885703469214592</v>
      </c>
      <c r="J41" s="75"/>
      <c r="K41" s="28">
        <v>2.5131215953460004</v>
      </c>
      <c r="L41" s="75"/>
      <c r="M41" s="28">
        <v>1887.4654701550344</v>
      </c>
      <c r="N41" s="75"/>
    </row>
    <row r="42" spans="1:14" ht="15" customHeight="1" x14ac:dyDescent="0.25">
      <c r="A42" s="72"/>
      <c r="B42" s="24" t="s">
        <v>48</v>
      </c>
      <c r="C42" s="31"/>
      <c r="D42" s="73"/>
      <c r="E42" s="71"/>
      <c r="F42" s="24" t="s">
        <v>17</v>
      </c>
      <c r="G42" s="28">
        <v>151.27851943853111</v>
      </c>
      <c r="H42" s="76"/>
      <c r="I42" s="28">
        <v>2.679188621819133</v>
      </c>
      <c r="J42" s="76"/>
      <c r="K42" s="28">
        <v>2.227060527533955</v>
      </c>
      <c r="L42" s="76"/>
      <c r="M42" s="28">
        <v>1895.2646978604869</v>
      </c>
      <c r="N42" s="76"/>
    </row>
    <row r="43" spans="1:14" ht="15" customHeight="1" x14ac:dyDescent="0.25">
      <c r="A43" s="72"/>
      <c r="B43" s="24" t="s">
        <v>49</v>
      </c>
      <c r="C43" s="31"/>
      <c r="D43" s="73"/>
    </row>
    <row r="44" spans="1:14" ht="15" customHeight="1" x14ac:dyDescent="0.25">
      <c r="C44" s="29"/>
      <c r="E44" s="77" t="s">
        <v>65</v>
      </c>
      <c r="F44" s="24" t="s">
        <v>55</v>
      </c>
      <c r="G44" s="28">
        <v>275.37318254419858</v>
      </c>
      <c r="H44" s="74">
        <f>AVERAGE(G44:G46)</f>
        <v>248.99919052449033</v>
      </c>
      <c r="I44" s="28">
        <v>59.708508365494133</v>
      </c>
      <c r="J44" s="74">
        <f>AVERAGE(I44:I46)</f>
        <v>43.750174089420284</v>
      </c>
      <c r="K44" s="28">
        <v>24.18930832738652</v>
      </c>
      <c r="L44" s="74">
        <f>AVERAGE(K44:K46)</f>
        <v>17.414641319607252</v>
      </c>
      <c r="M44" s="28">
        <v>3814.740789910124</v>
      </c>
      <c r="N44" s="74">
        <f>AVERAGE(M44:M46)</f>
        <v>3794.676586657919</v>
      </c>
    </row>
    <row r="45" spans="1:14" ht="15" customHeight="1" x14ac:dyDescent="0.25">
      <c r="A45" s="72">
        <v>48</v>
      </c>
      <c r="B45" s="24" t="s">
        <v>55</v>
      </c>
      <c r="C45" s="21">
        <v>6.3</v>
      </c>
      <c r="D45" s="73">
        <f>AVERAGE(C45:C50)</f>
        <v>8.0333333333333332</v>
      </c>
      <c r="E45" s="77"/>
      <c r="F45" s="24" t="s">
        <v>13</v>
      </c>
      <c r="G45" s="28">
        <v>162.38976628686464</v>
      </c>
      <c r="H45" s="75"/>
      <c r="I45" s="28">
        <v>17.49380644339773</v>
      </c>
      <c r="J45" s="75"/>
      <c r="K45" s="28">
        <v>5.9084398065905939</v>
      </c>
      <c r="L45" s="75"/>
      <c r="M45" s="28">
        <v>2754.7469294580883</v>
      </c>
      <c r="N45" s="75"/>
    </row>
    <row r="46" spans="1:14" ht="15" customHeight="1" x14ac:dyDescent="0.25">
      <c r="A46" s="72"/>
      <c r="B46" s="24" t="s">
        <v>13</v>
      </c>
      <c r="C46" s="21">
        <v>7.4</v>
      </c>
      <c r="D46" s="73"/>
      <c r="E46" s="77"/>
      <c r="F46" s="24" t="s">
        <v>14</v>
      </c>
      <c r="G46" s="28">
        <v>309.23462274240774</v>
      </c>
      <c r="H46" s="76"/>
      <c r="I46" s="28">
        <v>54.048207459368989</v>
      </c>
      <c r="J46" s="76"/>
      <c r="K46" s="28">
        <v>22.14617582484464</v>
      </c>
      <c r="L46" s="76"/>
      <c r="M46" s="28">
        <v>4814.5420406055437</v>
      </c>
      <c r="N46" s="76"/>
    </row>
    <row r="47" spans="1:14" ht="15" customHeight="1" x14ac:dyDescent="0.25">
      <c r="A47" s="72"/>
      <c r="B47" s="24" t="s">
        <v>14</v>
      </c>
      <c r="C47" s="21">
        <v>9.1</v>
      </c>
      <c r="D47" s="73"/>
      <c r="E47" s="77"/>
      <c r="F47" s="24"/>
      <c r="G47" s="28"/>
      <c r="H47" s="30"/>
      <c r="I47" s="28"/>
      <c r="J47" s="30"/>
      <c r="K47" s="28"/>
      <c r="L47" s="30"/>
      <c r="M47" s="28"/>
      <c r="N47" s="30"/>
    </row>
    <row r="48" spans="1:14" ht="15" customHeight="1" x14ac:dyDescent="0.25">
      <c r="A48" s="72"/>
      <c r="B48" s="24" t="s">
        <v>44</v>
      </c>
      <c r="C48" s="31">
        <v>7.9</v>
      </c>
      <c r="D48" s="73"/>
      <c r="E48" s="77"/>
      <c r="F48" s="24" t="s">
        <v>64</v>
      </c>
      <c r="G48" s="28">
        <v>125.19126918178681</v>
      </c>
      <c r="H48" s="74">
        <f>AVERAGE(G48:G50)</f>
        <v>122.22815882404525</v>
      </c>
      <c r="I48" s="28">
        <v>4.9887356735112061</v>
      </c>
      <c r="J48" s="74">
        <f>AVERAGE(I48:I50)</f>
        <v>6.7389304466568696</v>
      </c>
      <c r="K48" s="28">
        <v>3.9016227461112747</v>
      </c>
      <c r="L48" s="74">
        <f>AVERAGE(K48:K50)</f>
        <v>4.8283501256293038</v>
      </c>
      <c r="M48" s="28">
        <v>1652.0504250590038</v>
      </c>
      <c r="N48" s="74">
        <f t="shared" ref="N48" si="5">AVERAGE(M48:M50)</f>
        <v>1783.3118889474201</v>
      </c>
    </row>
    <row r="49" spans="1:14" ht="15" customHeight="1" x14ac:dyDescent="0.25">
      <c r="A49" s="72"/>
      <c r="B49" s="24" t="s">
        <v>45</v>
      </c>
      <c r="C49" s="31">
        <v>8.3000000000000007</v>
      </c>
      <c r="D49" s="73"/>
      <c r="E49" s="77"/>
      <c r="F49" s="24" t="s">
        <v>16</v>
      </c>
      <c r="G49" s="28">
        <v>138.73685649730956</v>
      </c>
      <c r="H49" s="75"/>
      <c r="I49" s="28">
        <v>8.4240922247938848</v>
      </c>
      <c r="J49" s="75"/>
      <c r="K49" s="28">
        <v>6.1481776554010334</v>
      </c>
      <c r="L49" s="75"/>
      <c r="M49" s="28">
        <v>2167.9017928856601</v>
      </c>
      <c r="N49" s="75"/>
    </row>
    <row r="50" spans="1:14" ht="15" customHeight="1" x14ac:dyDescent="0.25">
      <c r="A50" s="72"/>
      <c r="B50" s="24" t="s">
        <v>46</v>
      </c>
      <c r="C50" s="31">
        <v>9.1999999999999993</v>
      </c>
      <c r="D50" s="73"/>
      <c r="E50" s="77"/>
      <c r="F50" s="24" t="s">
        <v>17</v>
      </c>
      <c r="G50" s="28">
        <v>102.75635079303943</v>
      </c>
      <c r="H50" s="76"/>
      <c r="I50" s="28">
        <v>6.803963441665517</v>
      </c>
      <c r="J50" s="76"/>
      <c r="K50" s="28">
        <v>4.4352499753756058</v>
      </c>
      <c r="L50" s="76"/>
      <c r="M50" s="28">
        <v>1529.9834488975971</v>
      </c>
      <c r="N50" s="76"/>
    </row>
    <row r="51" spans="1:14" ht="15" customHeight="1" x14ac:dyDescent="0.25">
      <c r="A51" s="72"/>
      <c r="C51" s="31"/>
    </row>
    <row r="52" spans="1:14" ht="15" customHeight="1" x14ac:dyDescent="0.25">
      <c r="A52" s="72"/>
      <c r="B52" s="24" t="s">
        <v>64</v>
      </c>
      <c r="C52" s="21">
        <v>10.5</v>
      </c>
      <c r="D52" s="73">
        <f>AVERAGE(C52:C57)</f>
        <v>7.8</v>
      </c>
    </row>
    <row r="53" spans="1:14" x14ac:dyDescent="0.25">
      <c r="A53" s="72"/>
      <c r="B53" s="24" t="s">
        <v>16</v>
      </c>
      <c r="C53" s="21">
        <v>8</v>
      </c>
      <c r="D53" s="73"/>
    </row>
    <row r="54" spans="1:14" ht="15" customHeight="1" x14ac:dyDescent="0.25">
      <c r="A54" s="72"/>
      <c r="B54" s="24" t="s">
        <v>17</v>
      </c>
      <c r="C54" s="21">
        <v>4.8</v>
      </c>
      <c r="D54" s="73"/>
    </row>
    <row r="55" spans="1:14" ht="15" customHeight="1" x14ac:dyDescent="0.25">
      <c r="A55" s="72"/>
      <c r="B55" s="24" t="s">
        <v>47</v>
      </c>
      <c r="C55" s="29">
        <v>6.9</v>
      </c>
      <c r="D55" s="73"/>
    </row>
    <row r="56" spans="1:14" ht="15" customHeight="1" x14ac:dyDescent="0.25">
      <c r="A56" s="72"/>
      <c r="B56" s="24" t="s">
        <v>48</v>
      </c>
      <c r="C56" s="31">
        <v>7.4</v>
      </c>
      <c r="D56" s="73"/>
    </row>
    <row r="57" spans="1:14" ht="15" customHeight="1" x14ac:dyDescent="0.25">
      <c r="A57" s="72"/>
      <c r="B57" s="24" t="s">
        <v>49</v>
      </c>
      <c r="C57" s="31">
        <v>9.1999999999999993</v>
      </c>
      <c r="D57" s="73"/>
    </row>
    <row r="58" spans="1:14" ht="15" customHeight="1" x14ac:dyDescent="0.25">
      <c r="C58" s="29"/>
    </row>
    <row r="59" spans="1:14" ht="15" customHeight="1" x14ac:dyDescent="0.25">
      <c r="A59" s="72">
        <v>54</v>
      </c>
      <c r="B59" s="24" t="s">
        <v>55</v>
      </c>
      <c r="C59" s="21">
        <v>6.7</v>
      </c>
      <c r="D59" s="73">
        <f>AVERAGE(C59:C64)</f>
        <v>6.2</v>
      </c>
    </row>
    <row r="60" spans="1:14" ht="15" customHeight="1" x14ac:dyDescent="0.25">
      <c r="A60" s="72"/>
      <c r="B60" s="24" t="s">
        <v>13</v>
      </c>
      <c r="C60" s="21">
        <v>6.5</v>
      </c>
      <c r="D60" s="73"/>
    </row>
    <row r="61" spans="1:14" ht="15" customHeight="1" x14ac:dyDescent="0.25">
      <c r="A61" s="72"/>
      <c r="B61" s="24" t="s">
        <v>14</v>
      </c>
      <c r="C61" s="21">
        <v>5.3</v>
      </c>
      <c r="D61" s="73"/>
    </row>
    <row r="62" spans="1:14" ht="15" customHeight="1" x14ac:dyDescent="0.25">
      <c r="A62" s="72"/>
      <c r="B62" s="24" t="s">
        <v>44</v>
      </c>
      <c r="C62" s="31">
        <v>6.2</v>
      </c>
      <c r="D62" s="73"/>
    </row>
    <row r="63" spans="1:14" x14ac:dyDescent="0.25">
      <c r="A63" s="72"/>
      <c r="B63" s="24" t="s">
        <v>45</v>
      </c>
      <c r="C63" s="31">
        <v>7.3</v>
      </c>
      <c r="D63" s="73"/>
    </row>
    <row r="64" spans="1:14" x14ac:dyDescent="0.25">
      <c r="A64" s="72"/>
      <c r="B64" s="24" t="s">
        <v>46</v>
      </c>
      <c r="C64" s="31">
        <v>5.2</v>
      </c>
      <c r="D64" s="73"/>
    </row>
    <row r="65" spans="1:4" x14ac:dyDescent="0.25">
      <c r="A65" s="72"/>
      <c r="C65" s="31"/>
    </row>
    <row r="66" spans="1:4" x14ac:dyDescent="0.25">
      <c r="A66" s="72"/>
      <c r="B66" s="24" t="s">
        <v>64</v>
      </c>
      <c r="C66" s="21">
        <v>4.2</v>
      </c>
      <c r="D66" s="73">
        <f>AVERAGE(C66:C71)</f>
        <v>2.9499999999999997</v>
      </c>
    </row>
    <row r="67" spans="1:4" x14ac:dyDescent="0.25">
      <c r="A67" s="72"/>
      <c r="B67" s="24" t="s">
        <v>16</v>
      </c>
      <c r="C67" s="21">
        <v>3.1</v>
      </c>
      <c r="D67" s="73"/>
    </row>
    <row r="68" spans="1:4" x14ac:dyDescent="0.25">
      <c r="A68" s="72"/>
      <c r="B68" s="24" t="s">
        <v>17</v>
      </c>
      <c r="C68" s="21">
        <v>1.7</v>
      </c>
      <c r="D68" s="73"/>
    </row>
    <row r="69" spans="1:4" x14ac:dyDescent="0.25">
      <c r="A69" s="72"/>
      <c r="B69" s="24" t="s">
        <v>47</v>
      </c>
      <c r="C69" s="31">
        <v>3.6</v>
      </c>
      <c r="D69" s="73"/>
    </row>
    <row r="70" spans="1:4" x14ac:dyDescent="0.25">
      <c r="A70" s="72"/>
      <c r="B70" s="24" t="s">
        <v>48</v>
      </c>
      <c r="C70" s="31">
        <v>2.2000000000000002</v>
      </c>
      <c r="D70" s="73"/>
    </row>
    <row r="71" spans="1:4" x14ac:dyDescent="0.25">
      <c r="A71" s="72"/>
      <c r="B71" s="24" t="s">
        <v>49</v>
      </c>
      <c r="C71" s="31">
        <v>2.9</v>
      </c>
      <c r="D71" s="73"/>
    </row>
  </sheetData>
  <mergeCells count="70">
    <mergeCell ref="N48:N50"/>
    <mergeCell ref="D52:D57"/>
    <mergeCell ref="A59:A71"/>
    <mergeCell ref="D59:D64"/>
    <mergeCell ref="D66:D71"/>
    <mergeCell ref="E44:E50"/>
    <mergeCell ref="H44:H46"/>
    <mergeCell ref="J44:J46"/>
    <mergeCell ref="L44:L46"/>
    <mergeCell ref="N44:N46"/>
    <mergeCell ref="A45:A57"/>
    <mergeCell ref="D45:D50"/>
    <mergeCell ref="H48:H50"/>
    <mergeCell ref="J48:J50"/>
    <mergeCell ref="L48:L50"/>
    <mergeCell ref="N36:N38"/>
    <mergeCell ref="D38:D43"/>
    <mergeCell ref="H40:H42"/>
    <mergeCell ref="J40:J42"/>
    <mergeCell ref="L40:L42"/>
    <mergeCell ref="N40:N42"/>
    <mergeCell ref="E36:E42"/>
    <mergeCell ref="H36:H38"/>
    <mergeCell ref="J36:J38"/>
    <mergeCell ref="L36:L38"/>
    <mergeCell ref="A31:A43"/>
    <mergeCell ref="D31:D36"/>
    <mergeCell ref="H32:H34"/>
    <mergeCell ref="J32:J34"/>
    <mergeCell ref="L32:L34"/>
    <mergeCell ref="L20:L22"/>
    <mergeCell ref="N20:N22"/>
    <mergeCell ref="D24:D29"/>
    <mergeCell ref="H24:H26"/>
    <mergeCell ref="J24:J26"/>
    <mergeCell ref="L24:L26"/>
    <mergeCell ref="N24:N26"/>
    <mergeCell ref="E28:E34"/>
    <mergeCell ref="H28:H30"/>
    <mergeCell ref="J28:J30"/>
    <mergeCell ref="L28:L30"/>
    <mergeCell ref="N28:N30"/>
    <mergeCell ref="N32:N34"/>
    <mergeCell ref="A17:A29"/>
    <mergeCell ref="D17:D22"/>
    <mergeCell ref="E20:E26"/>
    <mergeCell ref="H20:H22"/>
    <mergeCell ref="J20:J22"/>
    <mergeCell ref="L12:L14"/>
    <mergeCell ref="N12:N14"/>
    <mergeCell ref="H16:H18"/>
    <mergeCell ref="J16:J18"/>
    <mergeCell ref="L16:L18"/>
    <mergeCell ref="N16:N18"/>
    <mergeCell ref="A1:N1"/>
    <mergeCell ref="A3:A15"/>
    <mergeCell ref="D3:D8"/>
    <mergeCell ref="E4:E10"/>
    <mergeCell ref="H4:H6"/>
    <mergeCell ref="J4:J6"/>
    <mergeCell ref="L4:L6"/>
    <mergeCell ref="N4:N6"/>
    <mergeCell ref="H8:H10"/>
    <mergeCell ref="J8:J10"/>
    <mergeCell ref="L8:L10"/>
    <mergeCell ref="N8:N10"/>
    <mergeCell ref="D10:D15"/>
    <mergeCell ref="E12:E18"/>
    <mergeCell ref="H12:H14"/>
    <mergeCell ref="J12:J1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50"/>
  <sheetViews>
    <sheetView workbookViewId="0">
      <selection activeCell="B8" sqref="B8:B10"/>
    </sheetView>
  </sheetViews>
  <sheetFormatPr defaultColWidth="9" defaultRowHeight="13.8" x14ac:dyDescent="0.25"/>
  <cols>
    <col min="1" max="1" width="14.88671875" style="33" customWidth="1"/>
    <col min="2" max="2" width="21.33203125" style="33" customWidth="1"/>
    <col min="3" max="6" width="9" style="33"/>
    <col min="7" max="7" width="14.33203125" style="33" customWidth="1"/>
    <col min="8" max="10" width="9" style="33"/>
    <col min="11" max="11" width="10.33203125" style="40" customWidth="1"/>
    <col min="12" max="12" width="12.77734375" style="40" customWidth="1"/>
    <col min="13" max="16384" width="9" style="33"/>
  </cols>
  <sheetData>
    <row r="1" spans="1:18" ht="15.6" x14ac:dyDescent="0.25">
      <c r="A1" s="80" t="s">
        <v>73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8" ht="15.6" x14ac:dyDescent="0.25">
      <c r="A2" s="34"/>
      <c r="B2" s="34"/>
      <c r="C2" s="80" t="s">
        <v>74</v>
      </c>
      <c r="D2" s="80"/>
      <c r="E2" s="80"/>
      <c r="F2" s="80"/>
      <c r="G2" s="80"/>
      <c r="H2" s="80"/>
      <c r="I2" s="80"/>
      <c r="J2" s="80"/>
      <c r="K2" s="80"/>
      <c r="L2" s="80"/>
      <c r="M2" s="78" t="s">
        <v>75</v>
      </c>
      <c r="N2" s="78"/>
      <c r="O2" s="78"/>
      <c r="P2" s="78"/>
      <c r="Q2" s="78"/>
      <c r="R2" s="78"/>
    </row>
    <row r="3" spans="1:18" ht="35.25" customHeight="1" x14ac:dyDescent="0.25">
      <c r="A3" s="34" t="s">
        <v>66</v>
      </c>
      <c r="B3" s="35" t="s">
        <v>67</v>
      </c>
      <c r="C3" s="36" t="s">
        <v>89</v>
      </c>
      <c r="D3" s="36" t="s">
        <v>88</v>
      </c>
      <c r="E3" s="36" t="s">
        <v>87</v>
      </c>
      <c r="F3" s="36" t="s">
        <v>86</v>
      </c>
      <c r="G3" s="36" t="s">
        <v>85</v>
      </c>
      <c r="H3" s="36" t="s">
        <v>84</v>
      </c>
      <c r="I3" s="36" t="s">
        <v>83</v>
      </c>
      <c r="J3" s="36" t="s">
        <v>82</v>
      </c>
      <c r="K3" s="36" t="s">
        <v>68</v>
      </c>
      <c r="L3" s="36" t="s">
        <v>69</v>
      </c>
      <c r="M3" s="41" t="s">
        <v>81</v>
      </c>
      <c r="N3" s="41" t="s">
        <v>80</v>
      </c>
      <c r="O3" s="41" t="s">
        <v>79</v>
      </c>
      <c r="P3" s="41" t="s">
        <v>78</v>
      </c>
      <c r="Q3" s="41" t="s">
        <v>77</v>
      </c>
      <c r="R3" s="41" t="s">
        <v>76</v>
      </c>
    </row>
    <row r="4" spans="1:18" ht="15" customHeight="1" x14ac:dyDescent="0.25">
      <c r="A4" s="80">
        <v>25</v>
      </c>
      <c r="B4" s="37" t="s">
        <v>70</v>
      </c>
      <c r="C4" s="38">
        <v>7.0346315789473692</v>
      </c>
      <c r="D4" s="38">
        <v>5.2275789473684213</v>
      </c>
      <c r="E4" s="38">
        <v>1.4812000000000001</v>
      </c>
      <c r="F4" s="38">
        <v>1.4909473684210526</v>
      </c>
      <c r="G4" s="38">
        <v>1.8325301204819278</v>
      </c>
      <c r="H4" s="38">
        <v>0.15110000000000001</v>
      </c>
      <c r="I4" s="38">
        <v>40.3446</v>
      </c>
      <c r="J4" s="38">
        <v>6.9493750000000007</v>
      </c>
      <c r="K4" s="36">
        <v>4.72</v>
      </c>
      <c r="L4" s="36">
        <v>0.99</v>
      </c>
      <c r="M4" s="38">
        <v>0.56000000000000005</v>
      </c>
      <c r="N4" s="38">
        <v>6.34</v>
      </c>
      <c r="O4" s="38">
        <v>0.06</v>
      </c>
      <c r="P4" s="38">
        <v>0.36</v>
      </c>
      <c r="Q4" s="38">
        <v>4.72</v>
      </c>
      <c r="R4" s="38">
        <v>0.04</v>
      </c>
    </row>
    <row r="5" spans="1:18" ht="15" customHeight="1" x14ac:dyDescent="0.25">
      <c r="A5" s="80"/>
      <c r="B5" s="37" t="s">
        <v>13</v>
      </c>
      <c r="C5" s="38">
        <v>10.430736842105263</v>
      </c>
      <c r="D5" s="38">
        <v>5.0050526315789474</v>
      </c>
      <c r="E5" s="38">
        <v>2.3997999999999995</v>
      </c>
      <c r="F5" s="38">
        <v>3.5167368421052632</v>
      </c>
      <c r="G5" s="38">
        <v>2.2096385542168675</v>
      </c>
      <c r="H5" s="38">
        <v>0.15329999999999999</v>
      </c>
      <c r="I5" s="38">
        <v>18.986899999999999</v>
      </c>
      <c r="J5" s="38">
        <v>10.971250000000001</v>
      </c>
      <c r="K5" s="36">
        <v>2.97</v>
      </c>
      <c r="L5" s="36">
        <v>0.68</v>
      </c>
      <c r="M5" s="38">
        <v>1.03</v>
      </c>
      <c r="N5" s="38">
        <v>13.38</v>
      </c>
      <c r="O5" s="38">
        <v>0.23</v>
      </c>
      <c r="P5" s="38">
        <v>0.11</v>
      </c>
      <c r="Q5" s="38">
        <v>10.59</v>
      </c>
      <c r="R5" s="38">
        <v>7.0000000000000007E-2</v>
      </c>
    </row>
    <row r="6" spans="1:18" ht="15" customHeight="1" x14ac:dyDescent="0.25">
      <c r="A6" s="80"/>
      <c r="B6" s="37" t="s">
        <v>14</v>
      </c>
      <c r="C6" s="38">
        <v>10.628105263157895</v>
      </c>
      <c r="D6" s="38">
        <v>5.3498947368421055</v>
      </c>
      <c r="E6" s="38">
        <v>1.5536999999999999</v>
      </c>
      <c r="F6" s="38">
        <v>1.9856842105263157</v>
      </c>
      <c r="G6" s="38">
        <v>1.7602409638554219</v>
      </c>
      <c r="H6" s="38">
        <v>6.13E-2</v>
      </c>
      <c r="I6" s="38">
        <v>39.6616</v>
      </c>
      <c r="J6" s="38">
        <v>7.4674999999999994</v>
      </c>
      <c r="K6" s="36">
        <v>5.35</v>
      </c>
      <c r="L6" s="36">
        <v>0.78</v>
      </c>
      <c r="M6" s="38">
        <v>0.88</v>
      </c>
      <c r="N6" s="38">
        <v>6.63</v>
      </c>
      <c r="O6" s="38">
        <v>0.11</v>
      </c>
      <c r="P6" s="38">
        <v>0.21</v>
      </c>
      <c r="Q6" s="38">
        <v>6.87</v>
      </c>
      <c r="R6" s="38">
        <v>0.14000000000000001</v>
      </c>
    </row>
    <row r="7" spans="1:18" ht="15" customHeight="1" x14ac:dyDescent="0.25">
      <c r="A7" s="80"/>
      <c r="B7" s="37"/>
      <c r="K7" s="36"/>
      <c r="L7" s="36"/>
      <c r="M7" s="38"/>
      <c r="N7" s="38"/>
      <c r="O7" s="38"/>
      <c r="P7" s="38"/>
      <c r="Q7" s="38"/>
      <c r="R7" s="38"/>
    </row>
    <row r="8" spans="1:18" ht="15" customHeight="1" x14ac:dyDescent="0.25">
      <c r="A8" s="80"/>
      <c r="B8" s="37" t="s">
        <v>71</v>
      </c>
      <c r="C8" s="38">
        <v>7.6505263157894738</v>
      </c>
      <c r="D8" s="38">
        <v>3.6280000000000001</v>
      </c>
      <c r="E8" s="38">
        <v>1.4991999999999999</v>
      </c>
      <c r="F8" s="38">
        <v>1.8284210526315789</v>
      </c>
      <c r="G8" s="38">
        <v>1.3879518072289156</v>
      </c>
      <c r="H8" s="38">
        <v>3.9E-2</v>
      </c>
      <c r="I8" s="38">
        <v>36.030399999999993</v>
      </c>
      <c r="J8" s="38">
        <v>6.902499999999999</v>
      </c>
      <c r="K8" s="36">
        <v>4.18</v>
      </c>
      <c r="L8" s="36">
        <v>0.82</v>
      </c>
      <c r="M8" s="38">
        <v>0.85</v>
      </c>
      <c r="N8" s="38">
        <v>7.31</v>
      </c>
      <c r="O8" s="38">
        <v>0.14000000000000001</v>
      </c>
      <c r="P8" s="38">
        <v>0.17</v>
      </c>
      <c r="Q8" s="38">
        <v>7.63</v>
      </c>
      <c r="R8" s="38">
        <v>0.13</v>
      </c>
    </row>
    <row r="9" spans="1:18" ht="15" customHeight="1" x14ac:dyDescent="0.25">
      <c r="A9" s="80"/>
      <c r="B9" s="37" t="s">
        <v>16</v>
      </c>
      <c r="C9" s="38">
        <v>7.2781052631578946</v>
      </c>
      <c r="D9" s="38">
        <v>4.1725263157894741</v>
      </c>
      <c r="E9" s="38">
        <v>1.6520999999999999</v>
      </c>
      <c r="F9" s="38">
        <v>2.1942105263157892</v>
      </c>
      <c r="G9" s="38">
        <v>1.4927710843373496</v>
      </c>
      <c r="H9" s="38">
        <v>5.0599999999999999E-2</v>
      </c>
      <c r="I9" s="38">
        <v>41.051600000000001</v>
      </c>
      <c r="J9" s="38">
        <v>6.9306249999999983</v>
      </c>
      <c r="K9" s="36">
        <v>3.32</v>
      </c>
      <c r="L9" s="36">
        <v>0.75</v>
      </c>
      <c r="M9" s="38">
        <v>1.07</v>
      </c>
      <c r="N9" s="38">
        <v>13.37</v>
      </c>
      <c r="O9" s="38">
        <v>0.23</v>
      </c>
      <c r="P9" s="38">
        <v>0.12</v>
      </c>
      <c r="Q9" s="38">
        <v>8.64</v>
      </c>
      <c r="R9" s="38">
        <v>0.13</v>
      </c>
    </row>
    <row r="10" spans="1:18" x14ac:dyDescent="0.25">
      <c r="A10" s="80"/>
      <c r="B10" s="37" t="s">
        <v>17</v>
      </c>
      <c r="C10" s="38">
        <v>7.8665263157894731</v>
      </c>
      <c r="D10" s="38">
        <v>3.5767368421052637</v>
      </c>
      <c r="E10" s="38">
        <v>1.4505999999999999</v>
      </c>
      <c r="F10" s="38">
        <v>2.3549473684210529</v>
      </c>
      <c r="G10" s="38">
        <v>1.4120481927710844</v>
      </c>
      <c r="H10" s="38">
        <v>9.7100000000000006E-2</v>
      </c>
      <c r="I10" s="38">
        <v>42.742400000000004</v>
      </c>
      <c r="J10" s="38">
        <v>6.7799999999999985</v>
      </c>
      <c r="K10" s="36">
        <v>3.34</v>
      </c>
      <c r="L10" s="36">
        <v>0.62</v>
      </c>
      <c r="M10" s="38">
        <v>1.1499999999999999</v>
      </c>
      <c r="N10" s="38">
        <v>9.48</v>
      </c>
      <c r="O10" s="38">
        <v>0.18</v>
      </c>
      <c r="P10" s="38">
        <v>0.15</v>
      </c>
      <c r="Q10" s="38">
        <v>6.66</v>
      </c>
      <c r="R10" s="38">
        <v>0.13</v>
      </c>
    </row>
    <row r="11" spans="1:18" ht="15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6"/>
      <c r="L11" s="36"/>
      <c r="M11" s="39"/>
      <c r="N11" s="39"/>
      <c r="O11" s="39"/>
      <c r="P11" s="39"/>
    </row>
    <row r="12" spans="1:18" ht="15" customHeight="1" x14ac:dyDescent="0.25">
      <c r="A12" s="80">
        <v>38</v>
      </c>
      <c r="B12" s="37" t="s">
        <v>70</v>
      </c>
      <c r="C12" s="38">
        <v>26.45663157894737</v>
      </c>
      <c r="D12" s="38">
        <v>12.815684210526316</v>
      </c>
      <c r="E12" s="38">
        <v>2.4871999999999996</v>
      </c>
      <c r="F12" s="38">
        <v>3.8828421052631579</v>
      </c>
      <c r="G12" s="38">
        <v>3.4024096385542166</v>
      </c>
      <c r="H12" s="38">
        <v>0.1986</v>
      </c>
      <c r="I12" s="38">
        <v>2.5074000000000001</v>
      </c>
      <c r="J12" s="38">
        <v>7.7450000000000001</v>
      </c>
      <c r="K12" s="36">
        <v>6.81</v>
      </c>
      <c r="L12" s="36">
        <v>0.64</v>
      </c>
      <c r="M12" s="38">
        <v>1.22</v>
      </c>
      <c r="N12" s="38">
        <v>16.52</v>
      </c>
      <c r="O12" s="38">
        <v>0.17</v>
      </c>
      <c r="P12" s="38">
        <v>0.08</v>
      </c>
      <c r="Q12" s="38">
        <v>11.31</v>
      </c>
      <c r="R12" s="38">
        <v>0.14000000000000001</v>
      </c>
    </row>
    <row r="13" spans="1:18" ht="15" customHeight="1" x14ac:dyDescent="0.25">
      <c r="A13" s="80"/>
      <c r="B13" s="37" t="s">
        <v>13</v>
      </c>
      <c r="C13" s="38">
        <v>31.354736842105265</v>
      </c>
      <c r="D13" s="38">
        <v>18.461684210526318</v>
      </c>
      <c r="E13" s="38">
        <v>2.2795000000000001</v>
      </c>
      <c r="F13" s="38">
        <v>3.9128421052631581</v>
      </c>
      <c r="G13" s="38">
        <v>2.0828313253012047</v>
      </c>
      <c r="H13" s="38">
        <v>0.3972</v>
      </c>
      <c r="I13" s="38">
        <v>6.3861999999999997</v>
      </c>
      <c r="J13" s="38">
        <v>6.3912499999999985</v>
      </c>
      <c r="K13" s="36">
        <v>8.01</v>
      </c>
      <c r="L13" s="36">
        <v>0.57999999999999996</v>
      </c>
      <c r="M13" s="38">
        <v>2.2200000000000002</v>
      </c>
      <c r="N13" s="38">
        <v>11.63</v>
      </c>
      <c r="O13" s="38">
        <v>0.12</v>
      </c>
      <c r="P13" s="38">
        <v>0.08</v>
      </c>
      <c r="Q13" s="38">
        <v>8.65</v>
      </c>
      <c r="R13" s="38">
        <v>0.16</v>
      </c>
    </row>
    <row r="14" spans="1:18" ht="15" customHeight="1" x14ac:dyDescent="0.25">
      <c r="A14" s="80"/>
      <c r="B14" s="37" t="s">
        <v>14</v>
      </c>
      <c r="C14" s="38">
        <v>32.409052631578945</v>
      </c>
      <c r="D14" s="38">
        <v>16.716842105263158</v>
      </c>
      <c r="E14" s="38">
        <v>2.0157999999999996</v>
      </c>
      <c r="F14" s="38">
        <v>2.5185263157894742</v>
      </c>
      <c r="G14" s="38">
        <v>2.7731927710843376</v>
      </c>
      <c r="H14" s="38">
        <v>0.127</v>
      </c>
      <c r="I14" s="38">
        <v>3.6850000000000001</v>
      </c>
      <c r="J14" s="38">
        <v>7.154374999999999</v>
      </c>
      <c r="K14" s="36">
        <v>12.87</v>
      </c>
      <c r="L14" s="36">
        <v>0.8</v>
      </c>
      <c r="M14" s="38">
        <v>2.1</v>
      </c>
      <c r="N14" s="38">
        <v>21.61</v>
      </c>
      <c r="O14" s="38">
        <v>0.21</v>
      </c>
      <c r="P14" s="38">
        <v>0.08</v>
      </c>
      <c r="Q14" s="38">
        <v>14.09</v>
      </c>
      <c r="R14" s="38">
        <v>0.2</v>
      </c>
    </row>
    <row r="15" spans="1:18" ht="15" customHeight="1" x14ac:dyDescent="0.25">
      <c r="A15" s="80"/>
      <c r="B15" s="37"/>
      <c r="K15" s="36"/>
      <c r="L15" s="36"/>
      <c r="M15" s="38"/>
      <c r="N15" s="38"/>
      <c r="O15" s="38"/>
      <c r="P15" s="38"/>
      <c r="Q15" s="38"/>
      <c r="R15" s="38"/>
    </row>
    <row r="16" spans="1:18" ht="15" customHeight="1" x14ac:dyDescent="0.25">
      <c r="A16" s="80"/>
      <c r="B16" s="37" t="s">
        <v>71</v>
      </c>
      <c r="C16" s="38">
        <v>32.170105263157893</v>
      </c>
      <c r="D16" s="38">
        <v>23.411684210526321</v>
      </c>
      <c r="E16" s="38">
        <v>1.4283999999999999</v>
      </c>
      <c r="F16" s="38">
        <v>1.8174736842105266</v>
      </c>
      <c r="G16" s="38">
        <v>1.8027108433734942</v>
      </c>
      <c r="H16" s="38">
        <v>0.20830000000000001</v>
      </c>
      <c r="I16" s="38">
        <v>19.571400000000001</v>
      </c>
      <c r="J16" s="38">
        <v>5.4924999999999988</v>
      </c>
      <c r="K16" s="36">
        <v>17.7</v>
      </c>
      <c r="L16" s="36">
        <v>0.79</v>
      </c>
      <c r="M16" s="38">
        <v>2.4300000000000002</v>
      </c>
      <c r="N16" s="38">
        <v>18.850000000000001</v>
      </c>
      <c r="O16" s="38">
        <v>0.17</v>
      </c>
      <c r="P16" s="38">
        <v>0.06</v>
      </c>
      <c r="Q16" s="38">
        <v>13.88</v>
      </c>
      <c r="R16" s="38">
        <v>0.16</v>
      </c>
    </row>
    <row r="17" spans="1:18" x14ac:dyDescent="0.25">
      <c r="A17" s="80"/>
      <c r="B17" s="37" t="s">
        <v>16</v>
      </c>
      <c r="C17" s="38">
        <v>37.693578947368415</v>
      </c>
      <c r="D17" s="38">
        <v>24.499684210526318</v>
      </c>
      <c r="E17" s="38">
        <v>1.5978999999999999</v>
      </c>
      <c r="F17" s="38">
        <v>2.4623157894736845</v>
      </c>
      <c r="G17" s="38">
        <v>2.4144578313253011</v>
      </c>
      <c r="H17" s="38">
        <v>0.16669999999999999</v>
      </c>
      <c r="I17" s="38">
        <v>8.6179000000000006</v>
      </c>
      <c r="J17" s="38">
        <v>5.625</v>
      </c>
      <c r="K17" s="36">
        <v>15.31</v>
      </c>
      <c r="L17" s="36">
        <v>0.65</v>
      </c>
      <c r="M17" s="38">
        <v>2.33</v>
      </c>
      <c r="N17" s="38">
        <v>13.97</v>
      </c>
      <c r="O17" s="38">
        <v>0.16</v>
      </c>
      <c r="P17" s="38">
        <v>0.06</v>
      </c>
      <c r="Q17" s="38">
        <v>11</v>
      </c>
      <c r="R17" s="38">
        <v>0.24</v>
      </c>
    </row>
    <row r="18" spans="1:18" ht="15" customHeight="1" x14ac:dyDescent="0.25">
      <c r="A18" s="80"/>
      <c r="B18" s="37" t="s">
        <v>17</v>
      </c>
      <c r="C18" s="38">
        <v>40.996421052631575</v>
      </c>
      <c r="D18" s="38">
        <v>27.278210526315792</v>
      </c>
      <c r="E18" s="38">
        <v>1.2867999999999997</v>
      </c>
      <c r="F18" s="38">
        <v>1.4040000000000001</v>
      </c>
      <c r="G18" s="38">
        <v>2.15</v>
      </c>
      <c r="H18" s="38">
        <v>2.92E-2</v>
      </c>
      <c r="I18" s="38">
        <v>11.5649</v>
      </c>
      <c r="J18" s="38">
        <v>5.0968749999999989</v>
      </c>
      <c r="K18" s="36">
        <v>29.2</v>
      </c>
      <c r="L18" s="36">
        <v>0.92</v>
      </c>
      <c r="M18" s="38">
        <v>2.63</v>
      </c>
      <c r="N18" s="38">
        <v>22.56</v>
      </c>
      <c r="O18" s="38">
        <v>0.19</v>
      </c>
      <c r="P18" s="38">
        <v>0.14000000000000001</v>
      </c>
      <c r="Q18" s="38">
        <v>14.62</v>
      </c>
      <c r="R18" s="38">
        <v>0.16</v>
      </c>
    </row>
    <row r="19" spans="1:18" ht="15" customHeight="1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6"/>
      <c r="L19" s="36"/>
      <c r="M19" s="39"/>
      <c r="N19" s="39"/>
      <c r="O19" s="39"/>
      <c r="P19" s="39"/>
    </row>
    <row r="20" spans="1:18" ht="15" customHeight="1" x14ac:dyDescent="0.25">
      <c r="A20" s="80">
        <v>42</v>
      </c>
      <c r="B20" s="37" t="s">
        <v>70</v>
      </c>
      <c r="C20" s="38">
        <v>15.489157894736843</v>
      </c>
      <c r="D20" s="38">
        <v>9.6167368421052615</v>
      </c>
      <c r="E20" s="38">
        <v>2.6520999999999995</v>
      </c>
      <c r="F20" s="38">
        <v>3.0180000000000002</v>
      </c>
      <c r="G20" s="38">
        <v>3.7951807228915664</v>
      </c>
      <c r="H20" s="38">
        <v>0.11990000000000001</v>
      </c>
      <c r="I20" s="38">
        <v>1.3032999999999999</v>
      </c>
      <c r="J20" s="38">
        <v>7.8112499999999985</v>
      </c>
      <c r="K20" s="36">
        <v>5.13</v>
      </c>
      <c r="L20" s="36">
        <v>0.88</v>
      </c>
      <c r="M20" s="38">
        <v>2.06</v>
      </c>
      <c r="N20" s="38">
        <v>11.54</v>
      </c>
      <c r="O20" s="38">
        <v>0.14000000000000001</v>
      </c>
      <c r="P20" s="38">
        <v>0.06</v>
      </c>
      <c r="Q20" s="38">
        <v>9.34</v>
      </c>
      <c r="R20" s="38">
        <v>7.0000000000000007E-2</v>
      </c>
    </row>
    <row r="21" spans="1:18" ht="15" customHeight="1" x14ac:dyDescent="0.25">
      <c r="A21" s="80"/>
      <c r="B21" s="37" t="s">
        <v>13</v>
      </c>
      <c r="C21" s="38">
        <v>24.135789473684209</v>
      </c>
      <c r="D21" s="38">
        <v>17.134526315789476</v>
      </c>
      <c r="E21" s="38">
        <v>2.3254999999999999</v>
      </c>
      <c r="F21" s="38">
        <v>2.8611578947368423</v>
      </c>
      <c r="G21" s="38">
        <v>3.0180722891566267</v>
      </c>
      <c r="H21" s="38">
        <v>0.15210000000000001</v>
      </c>
      <c r="I21" s="38">
        <v>2.0661</v>
      </c>
      <c r="J21" s="38">
        <v>6.9643749999999986</v>
      </c>
      <c r="K21" s="36">
        <v>8.44</v>
      </c>
      <c r="L21" s="36">
        <v>0.81</v>
      </c>
      <c r="M21" s="38">
        <v>2.0099999999999998</v>
      </c>
      <c r="N21" s="38">
        <v>14.75</v>
      </c>
      <c r="O21" s="38">
        <v>0.21</v>
      </c>
      <c r="P21" s="38">
        <v>7.0000000000000007E-2</v>
      </c>
      <c r="Q21" s="38">
        <v>14.47</v>
      </c>
      <c r="R21" s="38">
        <v>0.09</v>
      </c>
    </row>
    <row r="22" spans="1:18" ht="15" customHeight="1" x14ac:dyDescent="0.25">
      <c r="A22" s="80"/>
      <c r="B22" s="37" t="s">
        <v>14</v>
      </c>
      <c r="C22" s="38">
        <v>16.726315789473684</v>
      </c>
      <c r="D22" s="38">
        <v>7.8416842105263163</v>
      </c>
      <c r="E22" s="38">
        <v>2.9</v>
      </c>
      <c r="F22" s="38">
        <v>3.6682105263157894</v>
      </c>
      <c r="G22" s="38">
        <v>3.9000000000000004</v>
      </c>
      <c r="H22" s="38">
        <v>0.14549999999999999</v>
      </c>
      <c r="I22" s="38">
        <v>0.8296</v>
      </c>
      <c r="J22" s="38">
        <v>8.7512499999999989</v>
      </c>
      <c r="K22" s="36">
        <v>4.5599999999999996</v>
      </c>
      <c r="L22" s="36">
        <v>0.79</v>
      </c>
      <c r="M22" s="38">
        <v>2.17</v>
      </c>
      <c r="N22" s="38">
        <v>14.75</v>
      </c>
      <c r="O22" s="38">
        <v>0.19</v>
      </c>
      <c r="P22" s="38">
        <v>7.0000000000000007E-2</v>
      </c>
      <c r="Q22" s="38">
        <v>12.68</v>
      </c>
      <c r="R22" s="38">
        <v>0.08</v>
      </c>
    </row>
    <row r="23" spans="1:18" ht="15" customHeight="1" x14ac:dyDescent="0.25">
      <c r="A23" s="80"/>
      <c r="B23" s="37"/>
      <c r="K23" s="36"/>
      <c r="L23" s="36"/>
      <c r="M23" s="38"/>
      <c r="N23" s="38"/>
      <c r="O23" s="38"/>
      <c r="P23" s="38"/>
      <c r="Q23" s="38"/>
      <c r="R23" s="38"/>
    </row>
    <row r="24" spans="1:18" x14ac:dyDescent="0.25">
      <c r="A24" s="80"/>
      <c r="B24" s="37" t="s">
        <v>71</v>
      </c>
      <c r="C24" s="38">
        <v>39.646842105263161</v>
      </c>
      <c r="D24" s="38">
        <v>29.954736842105266</v>
      </c>
      <c r="E24" s="38">
        <v>1.6053000000000002</v>
      </c>
      <c r="F24" s="38">
        <v>1.9186315789473687</v>
      </c>
      <c r="G24" s="38">
        <v>1.4</v>
      </c>
      <c r="H24" s="38">
        <v>2.81E-2</v>
      </c>
      <c r="I24" s="38">
        <v>7.7986000000000004</v>
      </c>
      <c r="J24" s="38">
        <v>5.8518749999999988</v>
      </c>
      <c r="K24" s="36">
        <v>20.66</v>
      </c>
      <c r="L24" s="36">
        <v>0.84</v>
      </c>
      <c r="M24" s="38">
        <v>2.72</v>
      </c>
      <c r="N24" s="38">
        <v>13.27</v>
      </c>
      <c r="O24" s="38">
        <v>0.15</v>
      </c>
      <c r="P24" s="38">
        <v>7.0000000000000007E-2</v>
      </c>
      <c r="Q24" s="38">
        <v>10.44</v>
      </c>
      <c r="R24" s="38">
        <v>0.11</v>
      </c>
    </row>
    <row r="25" spans="1:18" ht="15" customHeight="1" x14ac:dyDescent="0.25">
      <c r="A25" s="80"/>
      <c r="B25" s="37" t="s">
        <v>16</v>
      </c>
      <c r="C25" s="38">
        <v>33.718421052631577</v>
      </c>
      <c r="D25" s="38">
        <v>27.113684210526319</v>
      </c>
      <c r="E25" s="38">
        <v>1.8268</v>
      </c>
      <c r="F25" s="38">
        <v>2.834526315789474</v>
      </c>
      <c r="G25" s="38">
        <v>2.168674698795181</v>
      </c>
      <c r="H25" s="38">
        <v>6.4799999999999996E-2</v>
      </c>
      <c r="I25" s="38">
        <v>7.6296999999999988</v>
      </c>
      <c r="J25" s="38">
        <v>5.8074999999999992</v>
      </c>
      <c r="K25" s="36">
        <v>11.9</v>
      </c>
      <c r="L25" s="36">
        <v>0.64</v>
      </c>
      <c r="M25" s="38">
        <v>4.08</v>
      </c>
      <c r="N25" s="38">
        <v>11.53</v>
      </c>
      <c r="O25" s="38">
        <v>0.23</v>
      </c>
      <c r="P25" s="38">
        <v>0.14000000000000001</v>
      </c>
      <c r="Q25" s="38">
        <v>11.45</v>
      </c>
      <c r="R25" s="38">
        <v>0.13</v>
      </c>
    </row>
    <row r="26" spans="1:18" ht="15" customHeight="1" x14ac:dyDescent="0.25">
      <c r="A26" s="80"/>
      <c r="B26" s="37" t="s">
        <v>17</v>
      </c>
      <c r="C26" s="38">
        <v>34.829684210526317</v>
      </c>
      <c r="D26" s="38">
        <v>25.608842105263161</v>
      </c>
      <c r="E26" s="38">
        <v>1.6971999999999996</v>
      </c>
      <c r="F26" s="38">
        <v>1.9733684210526317</v>
      </c>
      <c r="G26" s="38">
        <v>1.5337349397590361</v>
      </c>
      <c r="H26" s="38">
        <v>9.8400000000000001E-2</v>
      </c>
      <c r="I26" s="38">
        <v>10.721899999999998</v>
      </c>
      <c r="J26" s="38">
        <v>6.5712499999999991</v>
      </c>
      <c r="K26" s="36">
        <v>17.649999999999999</v>
      </c>
      <c r="L26" s="36">
        <v>0.86</v>
      </c>
      <c r="M26" s="38">
        <v>2.1800000000000002</v>
      </c>
      <c r="N26" s="38">
        <v>7.93</v>
      </c>
      <c r="O26" s="38">
        <v>0.14000000000000001</v>
      </c>
      <c r="P26" s="38">
        <v>7.0000000000000007E-2</v>
      </c>
      <c r="Q26" s="38">
        <v>9.06</v>
      </c>
      <c r="R26" s="38">
        <v>0.12</v>
      </c>
    </row>
    <row r="27" spans="1:18" ht="15" customHeight="1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6"/>
      <c r="L27" s="36"/>
      <c r="M27" s="39"/>
      <c r="N27" s="39"/>
      <c r="O27" s="39"/>
      <c r="P27" s="39"/>
    </row>
    <row r="28" spans="1:18" ht="15" customHeight="1" x14ac:dyDescent="0.25">
      <c r="A28" s="80">
        <v>48</v>
      </c>
      <c r="B28" s="37" t="s">
        <v>70</v>
      </c>
      <c r="C28" s="38">
        <v>31.563894736842105</v>
      </c>
      <c r="D28" s="38">
        <v>16.97768421052632</v>
      </c>
      <c r="E28" s="38">
        <v>2.335</v>
      </c>
      <c r="F28" s="38">
        <v>2.9539999999999997</v>
      </c>
      <c r="G28" s="38">
        <v>2.5650602409638554</v>
      </c>
      <c r="H28" s="38">
        <v>0.12740000000000001</v>
      </c>
      <c r="I28" s="38">
        <v>3.7851999999999992</v>
      </c>
      <c r="J28" s="38">
        <v>7.8212499999999991</v>
      </c>
      <c r="K28" s="36">
        <v>10.69</v>
      </c>
      <c r="L28" s="36">
        <v>0.79</v>
      </c>
      <c r="M28" s="38">
        <v>2.71</v>
      </c>
      <c r="N28" s="38">
        <v>15.31</v>
      </c>
      <c r="O28" s="38">
        <v>0.23</v>
      </c>
      <c r="P28" s="38">
        <v>0.1</v>
      </c>
      <c r="Q28" s="38">
        <v>11.54</v>
      </c>
      <c r="R28" s="38">
        <v>0.1</v>
      </c>
    </row>
    <row r="29" spans="1:18" ht="15" customHeight="1" x14ac:dyDescent="0.25">
      <c r="A29" s="80"/>
      <c r="B29" s="37" t="s">
        <v>13</v>
      </c>
      <c r="C29" s="38">
        <v>5.9750526315789481</v>
      </c>
      <c r="D29" s="38">
        <v>1.2865263157894737</v>
      </c>
      <c r="E29" s="38">
        <v>2.6838000000000002</v>
      </c>
      <c r="F29" s="38">
        <v>2.9233684210526314</v>
      </c>
      <c r="G29" s="38">
        <v>3.8674698795180724</v>
      </c>
      <c r="H29" s="38">
        <v>0.246</v>
      </c>
      <c r="I29" s="38">
        <v>0.28649999999999998</v>
      </c>
      <c r="J29" s="38">
        <v>7.871249999999999</v>
      </c>
      <c r="K29" s="36">
        <v>2.04</v>
      </c>
      <c r="L29" s="36">
        <v>0.92</v>
      </c>
      <c r="M29" s="38">
        <v>2.94</v>
      </c>
      <c r="N29" s="38">
        <v>20.61</v>
      </c>
      <c r="O29" s="38">
        <v>0.31</v>
      </c>
      <c r="P29" s="38">
        <v>0.17</v>
      </c>
      <c r="Q29" s="38">
        <v>13.87</v>
      </c>
      <c r="R29" s="38">
        <v>0.08</v>
      </c>
    </row>
    <row r="30" spans="1:18" ht="15" customHeight="1" x14ac:dyDescent="0.25">
      <c r="A30" s="80"/>
      <c r="B30" s="37" t="s">
        <v>14</v>
      </c>
      <c r="C30" s="38">
        <v>27.403894736842105</v>
      </c>
      <c r="D30" s="38">
        <v>17.659368421052633</v>
      </c>
      <c r="E30" s="38">
        <v>2.1631999999999998</v>
      </c>
      <c r="F30" s="38">
        <v>2.5398947368421054</v>
      </c>
      <c r="G30" s="38">
        <v>2.4903614457831327</v>
      </c>
      <c r="H30" s="38">
        <v>0.16120000000000001</v>
      </c>
      <c r="I30" s="38">
        <v>3.2473999999999998</v>
      </c>
      <c r="J30" s="38">
        <v>7.4137499999999994</v>
      </c>
      <c r="K30" s="36">
        <v>10.79</v>
      </c>
      <c r="L30" s="36">
        <v>0.85</v>
      </c>
      <c r="M30" s="38">
        <v>3.2</v>
      </c>
      <c r="N30" s="38">
        <v>19.36</v>
      </c>
      <c r="O30" s="38">
        <v>0.3</v>
      </c>
      <c r="P30" s="38">
        <v>0.06</v>
      </c>
      <c r="Q30" s="38">
        <v>13.23</v>
      </c>
      <c r="R30" s="38">
        <v>0.09</v>
      </c>
    </row>
    <row r="31" spans="1:18" x14ac:dyDescent="0.25">
      <c r="A31" s="80"/>
      <c r="B31" s="37"/>
      <c r="K31" s="36"/>
      <c r="L31" s="36"/>
      <c r="M31" s="38"/>
      <c r="N31" s="38"/>
      <c r="O31" s="38"/>
      <c r="P31" s="38"/>
      <c r="Q31" s="38"/>
      <c r="R31" s="38"/>
    </row>
    <row r="32" spans="1:18" ht="15" customHeight="1" x14ac:dyDescent="0.25">
      <c r="A32" s="80"/>
      <c r="B32" s="37" t="s">
        <v>71</v>
      </c>
      <c r="C32" s="38">
        <v>34.298526315789481</v>
      </c>
      <c r="D32" s="38">
        <v>23.077789473684216</v>
      </c>
      <c r="E32" s="38">
        <v>2.0051999999999999</v>
      </c>
      <c r="F32" s="38">
        <v>2.5765263157894736</v>
      </c>
      <c r="G32" s="38">
        <v>1.5903614457831328</v>
      </c>
      <c r="H32" s="38">
        <v>7.9000000000000001E-2</v>
      </c>
      <c r="I32" s="38">
        <v>6.3837000000000002</v>
      </c>
      <c r="J32" s="38">
        <v>6.8231249999999992</v>
      </c>
      <c r="K32" s="36">
        <v>13.31</v>
      </c>
      <c r="L32" s="36">
        <v>0.78</v>
      </c>
      <c r="M32" s="38">
        <v>2.78</v>
      </c>
      <c r="N32" s="38">
        <v>18.04</v>
      </c>
      <c r="O32" s="38">
        <v>0.2</v>
      </c>
      <c r="P32" s="38">
        <v>0.08</v>
      </c>
      <c r="Q32" s="38">
        <v>12.68</v>
      </c>
      <c r="R32" s="38">
        <v>0.08</v>
      </c>
    </row>
    <row r="33" spans="1:18" ht="15" customHeight="1" x14ac:dyDescent="0.25">
      <c r="A33" s="80"/>
      <c r="B33" s="37" t="s">
        <v>16</v>
      </c>
      <c r="C33" s="38">
        <v>31.52663157894737</v>
      </c>
      <c r="D33" s="38">
        <v>20.091684210526321</v>
      </c>
      <c r="E33" s="38">
        <v>2.2560999999999996</v>
      </c>
      <c r="F33" s="38">
        <v>4.457789473684211</v>
      </c>
      <c r="G33" s="38">
        <v>1.566265060240964</v>
      </c>
      <c r="H33" s="38">
        <v>0.114</v>
      </c>
      <c r="I33" s="38">
        <v>3.8725000000000001</v>
      </c>
      <c r="J33" s="38">
        <v>6.3681249999999991</v>
      </c>
      <c r="K33" s="36">
        <v>7.07</v>
      </c>
      <c r="L33" s="36">
        <v>0.51</v>
      </c>
      <c r="M33" s="38">
        <v>3.1</v>
      </c>
      <c r="N33" s="38">
        <v>23.29</v>
      </c>
      <c r="O33" s="38">
        <v>0.37</v>
      </c>
      <c r="P33" s="38">
        <v>0.13</v>
      </c>
      <c r="Q33" s="38">
        <v>14.69</v>
      </c>
      <c r="R33" s="38">
        <v>0.09</v>
      </c>
    </row>
    <row r="34" spans="1:18" ht="15" customHeight="1" x14ac:dyDescent="0.25">
      <c r="A34" s="80"/>
      <c r="B34" s="37" t="s">
        <v>17</v>
      </c>
      <c r="C34" s="38">
        <v>33.769789473684213</v>
      </c>
      <c r="D34" s="38">
        <v>25.896210526315791</v>
      </c>
      <c r="E34" s="38">
        <v>1.7015999999999996</v>
      </c>
      <c r="F34" s="38">
        <v>1.5472631578947371</v>
      </c>
      <c r="G34" s="38">
        <v>2.1301204819277109</v>
      </c>
      <c r="H34" s="38">
        <v>2.3900000000000001E-2</v>
      </c>
      <c r="I34" s="38">
        <v>11.975999999999999</v>
      </c>
      <c r="J34" s="38">
        <v>6.4762500000000003</v>
      </c>
      <c r="K34" s="36">
        <v>21.83</v>
      </c>
      <c r="L34" s="36">
        <v>1.1000000000000001</v>
      </c>
      <c r="M34" s="38">
        <v>2.75</v>
      </c>
      <c r="N34" s="38">
        <v>23.82</v>
      </c>
      <c r="O34" s="38">
        <v>0.28000000000000003</v>
      </c>
      <c r="P34" s="38">
        <v>0.14000000000000001</v>
      </c>
      <c r="Q34" s="38">
        <v>15.12</v>
      </c>
      <c r="R34" s="38">
        <v>7.0000000000000007E-2</v>
      </c>
    </row>
    <row r="35" spans="1:18" ht="15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6"/>
      <c r="L35" s="36"/>
      <c r="M35" s="39"/>
      <c r="N35" s="39"/>
      <c r="O35" s="39"/>
      <c r="P35" s="39"/>
    </row>
    <row r="36" spans="1:18" ht="15" customHeight="1" x14ac:dyDescent="0.25">
      <c r="A36" s="80">
        <v>54</v>
      </c>
      <c r="B36" s="37" t="s">
        <v>70</v>
      </c>
      <c r="C36" s="38">
        <v>16.945999999999998</v>
      </c>
      <c r="D36" s="38">
        <v>8.5587368421052616</v>
      </c>
      <c r="E36" s="38">
        <v>2.2355</v>
      </c>
      <c r="F36" s="38">
        <v>3.6940000000000004</v>
      </c>
      <c r="G36" s="38">
        <v>3.475903614457831</v>
      </c>
      <c r="H36" s="38">
        <v>0.10390000000000001</v>
      </c>
      <c r="I36" s="38">
        <v>0.37379999999999997</v>
      </c>
      <c r="J36" s="38">
        <v>7.7762500000000001</v>
      </c>
      <c r="K36" s="36">
        <v>4.59</v>
      </c>
      <c r="L36" s="36">
        <v>0.61</v>
      </c>
      <c r="M36" s="38">
        <v>2.54</v>
      </c>
      <c r="N36" s="38">
        <v>17.78</v>
      </c>
      <c r="O36" s="38">
        <v>0.27</v>
      </c>
      <c r="P36" s="38">
        <v>7.0000000000000007E-2</v>
      </c>
      <c r="Q36" s="38">
        <v>13.28</v>
      </c>
      <c r="R36" s="38">
        <v>7.0000000000000007E-2</v>
      </c>
    </row>
    <row r="37" spans="1:18" ht="15" customHeight="1" x14ac:dyDescent="0.25">
      <c r="A37" s="80"/>
      <c r="B37" s="37" t="s">
        <v>13</v>
      </c>
      <c r="C37" s="38">
        <v>30.463368421052632</v>
      </c>
      <c r="D37" s="38">
        <v>16.651368421052631</v>
      </c>
      <c r="E37" s="38">
        <v>1.927</v>
      </c>
      <c r="F37" s="38">
        <v>2.6892631578947368</v>
      </c>
      <c r="G37" s="38">
        <v>2.9277108433734944</v>
      </c>
      <c r="H37" s="38">
        <v>0.1293</v>
      </c>
      <c r="I37" s="38">
        <v>2.5204</v>
      </c>
      <c r="J37" s="38">
        <v>6.8112499999999994</v>
      </c>
      <c r="K37" s="36">
        <v>11.33</v>
      </c>
      <c r="L37" s="36">
        <v>0.72</v>
      </c>
      <c r="M37" s="38">
        <v>1.98</v>
      </c>
      <c r="N37" s="38">
        <v>14.23</v>
      </c>
      <c r="O37" s="38">
        <v>0.25</v>
      </c>
      <c r="P37" s="38">
        <v>0.05</v>
      </c>
      <c r="Q37" s="38">
        <v>10.31</v>
      </c>
      <c r="R37" s="38">
        <v>7.0000000000000007E-2</v>
      </c>
    </row>
    <row r="38" spans="1:18" x14ac:dyDescent="0.25">
      <c r="A38" s="80"/>
      <c r="B38" s="37" t="s">
        <v>14</v>
      </c>
      <c r="C38" s="38">
        <v>14.038947368421052</v>
      </c>
      <c r="D38" s="38">
        <v>5.3423157894736848</v>
      </c>
      <c r="E38" s="38">
        <v>2.3874</v>
      </c>
      <c r="F38" s="38">
        <v>3.6692631578947368</v>
      </c>
      <c r="G38" s="38">
        <v>3.9216867469879517</v>
      </c>
      <c r="H38" s="38">
        <v>0.17710000000000001</v>
      </c>
      <c r="I38" s="38">
        <v>0.18729999999999999</v>
      </c>
      <c r="J38" s="38">
        <v>7.1856249999999999</v>
      </c>
      <c r="K38" s="36">
        <v>3.83</v>
      </c>
      <c r="L38" s="36">
        <v>0.65</v>
      </c>
      <c r="M38" s="38">
        <v>3.09</v>
      </c>
      <c r="N38" s="38">
        <v>20.82</v>
      </c>
      <c r="O38" s="38">
        <v>0.31</v>
      </c>
      <c r="P38" s="38">
        <v>0.06</v>
      </c>
      <c r="Q38" s="38">
        <v>14.53</v>
      </c>
      <c r="R38" s="38">
        <v>0.09</v>
      </c>
    </row>
    <row r="39" spans="1:18" ht="15" customHeight="1" x14ac:dyDescent="0.25">
      <c r="A39" s="80"/>
      <c r="B39" s="37"/>
      <c r="K39" s="36"/>
      <c r="L39" s="36"/>
      <c r="M39" s="38"/>
      <c r="N39" s="38"/>
      <c r="O39" s="38"/>
      <c r="P39" s="38"/>
      <c r="Q39" s="38"/>
      <c r="R39" s="38"/>
    </row>
    <row r="40" spans="1:18" ht="15" customHeight="1" x14ac:dyDescent="0.25">
      <c r="A40" s="80"/>
      <c r="B40" s="37" t="s">
        <v>71</v>
      </c>
      <c r="C40" s="38">
        <v>38.097157894736846</v>
      </c>
      <c r="D40" s="38">
        <v>24.754842105263162</v>
      </c>
      <c r="E40" s="38">
        <v>1.5193999999999999</v>
      </c>
      <c r="F40" s="38">
        <v>1.7615789473684214</v>
      </c>
      <c r="G40" s="38">
        <v>2.572289156626506</v>
      </c>
      <c r="H40" s="38">
        <v>4.2599999999999999E-2</v>
      </c>
      <c r="I40" s="38">
        <v>4.5137999999999989</v>
      </c>
      <c r="J40" s="38">
        <v>5.25875</v>
      </c>
      <c r="K40" s="36">
        <v>21.63</v>
      </c>
      <c r="L40" s="36">
        <v>0.86</v>
      </c>
      <c r="M40" s="38">
        <v>3.14</v>
      </c>
      <c r="N40" s="38">
        <v>14.81</v>
      </c>
      <c r="O40" s="38">
        <v>0.22</v>
      </c>
      <c r="P40" s="38">
        <v>0.05</v>
      </c>
      <c r="Q40" s="38">
        <v>10.28</v>
      </c>
      <c r="R40" s="38">
        <v>0.12</v>
      </c>
    </row>
    <row r="41" spans="1:18" ht="15" customHeight="1" x14ac:dyDescent="0.25">
      <c r="A41" s="80"/>
      <c r="B41" s="37" t="s">
        <v>16</v>
      </c>
      <c r="C41" s="38">
        <v>33.454105263157892</v>
      </c>
      <c r="D41" s="38">
        <v>21.068000000000001</v>
      </c>
      <c r="E41" s="38">
        <v>1.7457999999999996</v>
      </c>
      <c r="F41" s="38">
        <v>2.4764210526315789</v>
      </c>
      <c r="G41" s="38">
        <v>1.5518072289156628</v>
      </c>
      <c r="H41" s="38">
        <v>4.6300000000000001E-2</v>
      </c>
      <c r="I41" s="38">
        <v>4.9903000000000004</v>
      </c>
      <c r="J41" s="38">
        <v>5.8081249999999986</v>
      </c>
      <c r="K41" s="36">
        <v>13.51</v>
      </c>
      <c r="L41" s="36">
        <v>0.7</v>
      </c>
      <c r="M41" s="38">
        <v>3.71</v>
      </c>
      <c r="N41" s="38">
        <v>12.9</v>
      </c>
      <c r="O41" s="38">
        <v>0.18</v>
      </c>
      <c r="P41" s="38">
        <v>0.19</v>
      </c>
      <c r="Q41" s="38">
        <v>10.199999999999999</v>
      </c>
      <c r="R41" s="38">
        <v>0.11</v>
      </c>
    </row>
    <row r="42" spans="1:18" ht="15" customHeight="1" x14ac:dyDescent="0.25">
      <c r="A42" s="80"/>
      <c r="B42" s="37" t="s">
        <v>17</v>
      </c>
      <c r="C42" s="38">
        <v>37.382842105263158</v>
      </c>
      <c r="D42" s="38">
        <v>23.874631578947369</v>
      </c>
      <c r="E42" s="38">
        <v>1.6625000000000001</v>
      </c>
      <c r="F42" s="38">
        <v>2.1328421052631579</v>
      </c>
      <c r="G42" s="38">
        <v>1.0793975903614459</v>
      </c>
      <c r="H42" s="38">
        <v>0.18010000000000001</v>
      </c>
      <c r="I42" s="38">
        <v>6.7010999999999985</v>
      </c>
      <c r="J42" s="38">
        <v>5.9306249999999991</v>
      </c>
      <c r="K42" s="36">
        <v>17.53</v>
      </c>
      <c r="L42" s="36">
        <v>0.78</v>
      </c>
      <c r="M42" s="38">
        <v>2.19</v>
      </c>
      <c r="N42" s="38">
        <v>13.4</v>
      </c>
      <c r="O42" s="38">
        <v>0.18</v>
      </c>
      <c r="P42" s="38">
        <v>0.13</v>
      </c>
      <c r="Q42" s="38">
        <v>9.8800000000000008</v>
      </c>
      <c r="R42" s="38">
        <v>7.0000000000000007E-2</v>
      </c>
    </row>
    <row r="43" spans="1:18" ht="15" customHeight="1" x14ac:dyDescent="0.25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6"/>
      <c r="L43" s="36"/>
      <c r="M43" s="39"/>
      <c r="N43" s="39"/>
      <c r="O43" s="39"/>
      <c r="P43" s="39"/>
    </row>
    <row r="44" spans="1:18" ht="15" customHeight="1" x14ac:dyDescent="0.25">
      <c r="A44" s="79" t="s">
        <v>72</v>
      </c>
      <c r="B44" s="37" t="s">
        <v>70</v>
      </c>
      <c r="C44" s="38">
        <v>16.201789473684212</v>
      </c>
      <c r="D44" s="38">
        <v>9.2068421052631582</v>
      </c>
      <c r="E44" s="38">
        <v>2.3525999999999998</v>
      </c>
      <c r="F44" s="38">
        <v>2.6283157894736839</v>
      </c>
      <c r="G44" s="38">
        <v>2.846987951807229</v>
      </c>
      <c r="H44" s="38">
        <v>0.21129999999999999</v>
      </c>
      <c r="I44" s="38">
        <v>0.77439999999999998</v>
      </c>
      <c r="J44" s="38">
        <v>7.1018749999999988</v>
      </c>
      <c r="K44" s="36">
        <v>6.16</v>
      </c>
      <c r="L44" s="36">
        <v>0.9</v>
      </c>
      <c r="M44" s="38">
        <v>2.64</v>
      </c>
      <c r="N44" s="38">
        <v>17.43</v>
      </c>
      <c r="O44" s="38">
        <v>0.24</v>
      </c>
      <c r="P44" s="38">
        <v>0.1</v>
      </c>
      <c r="Q44" s="38">
        <v>11.62</v>
      </c>
      <c r="R44" s="38">
        <v>0.05</v>
      </c>
    </row>
    <row r="45" spans="1:18" x14ac:dyDescent="0.25">
      <c r="A45" s="79"/>
      <c r="B45" s="37" t="s">
        <v>13</v>
      </c>
      <c r="C45" s="38">
        <v>30.090526315789475</v>
      </c>
      <c r="D45" s="38">
        <v>19.031894736842109</v>
      </c>
      <c r="E45" s="38">
        <v>2.2207999999999997</v>
      </c>
      <c r="F45" s="38">
        <v>3.3229473684210529</v>
      </c>
      <c r="G45" s="38">
        <v>2.4987951807228916</v>
      </c>
      <c r="H45" s="38">
        <v>0.18940000000000001</v>
      </c>
      <c r="I45" s="38">
        <v>2.2583999999999995</v>
      </c>
      <c r="J45" s="38">
        <v>6.6537499999999987</v>
      </c>
      <c r="K45" s="36">
        <v>9.06</v>
      </c>
      <c r="L45" s="36">
        <v>0.67</v>
      </c>
      <c r="M45" s="38">
        <v>2.98</v>
      </c>
      <c r="N45" s="38">
        <v>19.5</v>
      </c>
      <c r="O45" s="38">
        <v>0.28000000000000003</v>
      </c>
      <c r="P45" s="38">
        <v>0.12</v>
      </c>
      <c r="Q45" s="38">
        <v>12.73</v>
      </c>
      <c r="R45" s="38">
        <v>7.0000000000000007E-2</v>
      </c>
    </row>
    <row r="46" spans="1:18" x14ac:dyDescent="0.25">
      <c r="A46" s="79"/>
      <c r="B46" s="37" t="s">
        <v>14</v>
      </c>
      <c r="C46" s="38">
        <v>17.656947368421051</v>
      </c>
      <c r="D46" s="38">
        <v>9.6691578947368413</v>
      </c>
      <c r="E46" s="38">
        <v>2.4009</v>
      </c>
      <c r="F46" s="38">
        <v>2.3046315789473684</v>
      </c>
      <c r="G46" s="38">
        <v>4.024096385542169</v>
      </c>
      <c r="H46" s="38">
        <v>0.15859999999999999</v>
      </c>
      <c r="I46" s="38">
        <v>0.77289999999999992</v>
      </c>
      <c r="J46" s="38">
        <v>8.59</v>
      </c>
      <c r="K46" s="36">
        <v>7.66</v>
      </c>
      <c r="L46" s="36">
        <v>1.04</v>
      </c>
      <c r="M46" s="38">
        <v>2.46</v>
      </c>
      <c r="N46" s="38">
        <v>17.72</v>
      </c>
      <c r="O46" s="38">
        <v>0.22</v>
      </c>
      <c r="P46" s="38">
        <v>7.0000000000000007E-2</v>
      </c>
      <c r="Q46" s="38">
        <v>12.41</v>
      </c>
      <c r="R46" s="38">
        <v>0.06</v>
      </c>
    </row>
    <row r="47" spans="1:18" x14ac:dyDescent="0.25">
      <c r="A47" s="79"/>
      <c r="B47" s="37"/>
      <c r="K47" s="36"/>
      <c r="L47" s="36"/>
      <c r="M47" s="38"/>
      <c r="N47" s="38"/>
      <c r="O47" s="38"/>
      <c r="P47" s="38"/>
      <c r="Q47" s="38"/>
      <c r="R47" s="38"/>
    </row>
    <row r="48" spans="1:18" x14ac:dyDescent="0.25">
      <c r="A48" s="79"/>
      <c r="B48" s="37" t="s">
        <v>71</v>
      </c>
      <c r="C48" s="38">
        <v>30.19736842105263</v>
      </c>
      <c r="D48" s="38">
        <v>22.702421052631582</v>
      </c>
      <c r="E48" s="38">
        <v>2.1105999999999998</v>
      </c>
      <c r="F48" s="38">
        <v>2.2168421052631579</v>
      </c>
      <c r="G48" s="38">
        <v>1.9746987951807231</v>
      </c>
      <c r="H48" s="38">
        <v>8.8400000000000006E-2</v>
      </c>
      <c r="I48" s="38">
        <v>6.5476000000000001</v>
      </c>
      <c r="J48" s="38">
        <v>6.8468749999999998</v>
      </c>
      <c r="K48" s="36">
        <v>13.62</v>
      </c>
      <c r="L48" s="36">
        <v>0.95</v>
      </c>
      <c r="M48" s="38">
        <v>2.66</v>
      </c>
      <c r="N48" s="38">
        <v>15.49</v>
      </c>
      <c r="O48" s="38">
        <v>0.25</v>
      </c>
      <c r="P48" s="38">
        <v>0.06</v>
      </c>
      <c r="Q48" s="38">
        <v>10.76</v>
      </c>
      <c r="R48" s="38">
        <v>7.0000000000000007E-2</v>
      </c>
    </row>
    <row r="49" spans="1:18" x14ac:dyDescent="0.25">
      <c r="A49" s="79"/>
      <c r="B49" s="37" t="s">
        <v>16</v>
      </c>
      <c r="C49" s="38">
        <v>30.121157894736843</v>
      </c>
      <c r="D49" s="38">
        <v>24.113052631578952</v>
      </c>
      <c r="E49" s="38">
        <v>2.0343999999999998</v>
      </c>
      <c r="F49" s="38">
        <v>2.930315789473684</v>
      </c>
      <c r="G49" s="38">
        <v>2.1469879518072292</v>
      </c>
      <c r="H49" s="38">
        <v>5.7299999999999997E-2</v>
      </c>
      <c r="I49" s="38">
        <v>8.955899999999998</v>
      </c>
      <c r="J49" s="38">
        <v>7.0324999999999989</v>
      </c>
      <c r="K49" s="36">
        <v>10.28</v>
      </c>
      <c r="L49" s="36">
        <v>0.69</v>
      </c>
      <c r="M49" s="38">
        <v>2.73</v>
      </c>
      <c r="N49" s="38">
        <v>16.98</v>
      </c>
      <c r="O49" s="38">
        <v>0.25</v>
      </c>
      <c r="P49" s="38">
        <v>0.05</v>
      </c>
      <c r="Q49" s="38">
        <v>12.16</v>
      </c>
      <c r="R49" s="38">
        <v>0.09</v>
      </c>
    </row>
    <row r="50" spans="1:18" x14ac:dyDescent="0.25">
      <c r="A50" s="79"/>
      <c r="B50" s="37" t="s">
        <v>17</v>
      </c>
      <c r="C50" s="38">
        <v>32.324631578947368</v>
      </c>
      <c r="D50" s="38">
        <v>26.441052631578952</v>
      </c>
      <c r="E50" s="38">
        <v>1.8721999999999996</v>
      </c>
      <c r="F50" s="38">
        <v>2.6003157894736844</v>
      </c>
      <c r="G50" s="38">
        <v>2.0939759036144578</v>
      </c>
      <c r="H50" s="38">
        <v>3.7699999999999997E-2</v>
      </c>
      <c r="I50" s="38">
        <v>9.9303000000000008</v>
      </c>
      <c r="J50" s="38">
        <v>6.5875000000000004</v>
      </c>
      <c r="K50" s="36">
        <v>12.43</v>
      </c>
      <c r="L50" s="36">
        <v>0.72</v>
      </c>
      <c r="M50" s="38">
        <v>3.09</v>
      </c>
      <c r="N50" s="38">
        <v>19.29</v>
      </c>
      <c r="O50" s="38">
        <v>0.3</v>
      </c>
      <c r="P50" s="38">
        <v>7.0000000000000007E-2</v>
      </c>
      <c r="Q50" s="38">
        <v>12.99</v>
      </c>
      <c r="R50" s="38">
        <v>0.09</v>
      </c>
    </row>
  </sheetData>
  <mergeCells count="9">
    <mergeCell ref="M2:R2"/>
    <mergeCell ref="A44:A50"/>
    <mergeCell ref="A1:L1"/>
    <mergeCell ref="A4:A10"/>
    <mergeCell ref="A12:A18"/>
    <mergeCell ref="A20:A26"/>
    <mergeCell ref="A28:A34"/>
    <mergeCell ref="A36:A42"/>
    <mergeCell ref="C2:L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Figure 1 </vt:lpstr>
      <vt:lpstr>Figure 2</vt:lpstr>
      <vt:lpstr>Figure 3</vt:lpstr>
      <vt:lpstr>Figure 6</vt:lpstr>
      <vt:lpstr>Figure 7</vt:lpstr>
      <vt:lpstr>Figure 8</vt:lpstr>
      <vt:lpstr>Table 1</vt:lpstr>
      <vt:lpstr>Table 2</vt:lpstr>
      <vt:lpstr>Table 3</vt:lpstr>
      <vt:lpstr>Table 4</vt:lpstr>
      <vt:lpstr>Table 5</vt:lpstr>
      <vt:lpstr>Supplement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hx123456</cp:lastModifiedBy>
  <dcterms:created xsi:type="dcterms:W3CDTF">2015-06-05T18:19:34Z</dcterms:created>
  <dcterms:modified xsi:type="dcterms:W3CDTF">2021-01-03T08:15:10Z</dcterms:modified>
</cp:coreProperties>
</file>