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acultyData\TAYLOR\TAYLORShared\Annabelle\Manuscripts\WUE_QTL\Final\V9-V8conversion_final\"/>
    </mc:Choice>
  </mc:AlternateContent>
  <bookViews>
    <workbookView xWindow="0" yWindow="0" windowWidth="24495" windowHeight="7695"/>
  </bookViews>
  <sheets>
    <sheet name="TableS2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<sst xmlns="http://schemas.openxmlformats.org/spreadsheetml/2006/main" count="28" uniqueCount="27">
  <si>
    <t>QTL ID</t>
  </si>
  <si>
    <t>LG</t>
  </si>
  <si>
    <t>Trait(s)</t>
  </si>
  <si>
    <t># CDS</t>
  </si>
  <si>
    <t># CDS BLASTp</t>
  </si>
  <si>
    <t>QTL_4-170</t>
  </si>
  <si>
    <t>Dr1_leaftempIR, Dr1_leaftempLi</t>
  </si>
  <si>
    <t>Interval size (Mbp)</t>
  </si>
  <si>
    <t>QTL_6-6</t>
  </si>
  <si>
    <t>Dr2_FW, Dr2_Ciso</t>
  </si>
  <si>
    <r>
      <t>Position (Mbp)</t>
    </r>
    <r>
      <rPr>
        <vertAlign val="superscript"/>
        <sz val="11"/>
        <color theme="1"/>
        <rFont val="Calibri"/>
        <family val="2"/>
        <scheme val="minor"/>
      </rPr>
      <t>a</t>
    </r>
  </si>
  <si>
    <t>Dr1_FWDW, WW_STC</t>
  </si>
  <si>
    <t>Dr1_STC, Dr1_FWDW</t>
  </si>
  <si>
    <t>WW_STC</t>
  </si>
  <si>
    <t>% annotated</t>
  </si>
  <si>
    <t>Dr2_Ciso</t>
  </si>
  <si>
    <t>QTL_8-100</t>
  </si>
  <si>
    <t>Dr2_Ciso, Dr1_STC, Dr1_TransDW, Dr1_FW</t>
  </si>
  <si>
    <t>WW_Trans, WW_TempLi</t>
  </si>
  <si>
    <t>QTL_7-7</t>
  </si>
  <si>
    <t>QTL_8-51</t>
  </si>
  <si>
    <t>QTL_8-65</t>
  </si>
  <si>
    <t>QTL_8-89</t>
  </si>
  <si>
    <t>QTL_9-27</t>
  </si>
  <si>
    <t>QTL_9-33</t>
  </si>
  <si>
    <t>Table S2 QTL selected for candidate gene mining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</si>
  <si>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Based on the </t>
    </r>
    <r>
      <rPr>
        <i/>
        <sz val="11"/>
        <color theme="1"/>
        <rFont val="Calibri"/>
        <family val="2"/>
        <scheme val="minor"/>
      </rPr>
      <t>Lactuca sativa</t>
    </r>
    <r>
      <rPr>
        <sz val="11"/>
        <color theme="1"/>
        <rFont val="Calibri"/>
        <family val="2"/>
        <scheme val="minor"/>
      </rPr>
      <t xml:space="preserve"> reference genome V8. In the instrance that peak LOD score differed, average position reported.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</si>
</sst>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6" sqref="H16"/>
    </sheetView>
  </sheetViews>
  <sheetFormatPr defaultRowHeight="15" x14ac:dyDescent="0.25"/>
  <cols>
    <col min="1" max="1" width="12.42578125" customWidth="1"/>
    <col min="2" max="2" width="38.140625" customWidth="1"/>
    <col min="3" max="3" width="3.140625" bestFit="1" customWidth="1"/>
    <col min="4" max="4" width="15" bestFit="1" customWidth="1"/>
    <col min="5" max="5" width="17.85546875" bestFit="1" customWidth="1"/>
    <col min="6" max="6" width="9.140625" customWidth="1"/>
    <col min="7" max="7" width="12.7109375" bestFit="1" customWidth="1"/>
    <col min="8" max="8" width="12.140625" bestFit="1" customWidth="1"/>
  </cols>
  <sheetData>
    <row r="1" spans="1:8" x14ac:dyDescent="0.25">
      <c r="A1" t="s">
        <v>25</v>
      </c>
    </row>
    <row r="3" spans="1:8" ht="18" thickBot="1" x14ac:dyDescent="0.3">
      <c r="A3" s="3" t="s">
        <v>0</v>
      </c>
      <c r="B3" s="3" t="s">
        <v>2</v>
      </c>
      <c r="C3" s="3" t="s">
        <v>1</v>
      </c>
      <c r="D3" s="3" t="s">
        <v>10</v>
      </c>
      <c r="E3" s="3" t="s">
        <v>7</v>
      </c>
      <c r="F3" s="3" t="s">
        <v>3</v>
      </c>
      <c r="G3" s="3" t="s">
        <v>4</v>
      </c>
      <c r="H3" s="3" t="s">
        <v>14</v>
      </c>
    </row>
    <row r="4" spans="1:8" x14ac:dyDescent="0.25">
      <c r="A4" t="s">
        <v>5</v>
      </c>
      <c r="B4" s="1" t="s">
        <v>6</v>
      </c>
      <c r="C4">
        <v>4</v>
      </c>
      <c r="D4">
        <v>327.96952099999999</v>
      </c>
      <c r="E4">
        <v>6.8415800000000004</v>
      </c>
      <c r="F4">
        <v>51</v>
      </c>
      <c r="G4">
        <v>45</v>
      </c>
      <c r="H4">
        <f>(G4/F4)*100</f>
        <v>88.235294117647058</v>
      </c>
    </row>
    <row r="5" spans="1:8" x14ac:dyDescent="0.25">
      <c r="A5" t="s">
        <v>8</v>
      </c>
      <c r="B5" t="s">
        <v>9</v>
      </c>
      <c r="C5">
        <v>6</v>
      </c>
      <c r="D5">
        <v>7.5101680000000002</v>
      </c>
      <c r="E5">
        <v>11.387268000000001</v>
      </c>
      <c r="F5">
        <v>233</v>
      </c>
      <c r="G5">
        <v>201</v>
      </c>
      <c r="H5">
        <f t="shared" ref="H5:H9" si="0">(G5/F5)*100</f>
        <v>86.266094420600865</v>
      </c>
    </row>
    <row r="6" spans="1:8" x14ac:dyDescent="0.25">
      <c r="A6" t="s">
        <v>19</v>
      </c>
      <c r="B6" t="s">
        <v>11</v>
      </c>
      <c r="C6">
        <v>7</v>
      </c>
      <c r="D6">
        <v>163.05055400000001</v>
      </c>
      <c r="E6">
        <v>5.7059759999999997</v>
      </c>
      <c r="F6">
        <v>108</v>
      </c>
      <c r="G6">
        <v>94</v>
      </c>
      <c r="H6">
        <f t="shared" si="0"/>
        <v>87.037037037037038</v>
      </c>
    </row>
    <row r="7" spans="1:8" x14ac:dyDescent="0.25">
      <c r="A7" t="s">
        <v>20</v>
      </c>
      <c r="B7" t="s">
        <v>12</v>
      </c>
      <c r="C7">
        <v>8</v>
      </c>
      <c r="D7">
        <v>95.915998999999999</v>
      </c>
      <c r="E7">
        <v>9.6254910000000002</v>
      </c>
      <c r="F7">
        <v>153</v>
      </c>
      <c r="G7">
        <v>135</v>
      </c>
      <c r="H7">
        <f t="shared" si="0"/>
        <v>88.235294117647058</v>
      </c>
    </row>
    <row r="8" spans="1:8" x14ac:dyDescent="0.25">
      <c r="A8" t="s">
        <v>21</v>
      </c>
      <c r="B8" t="s">
        <v>13</v>
      </c>
      <c r="C8">
        <v>8</v>
      </c>
      <c r="D8">
        <v>124.674477</v>
      </c>
      <c r="E8">
        <v>12.854975</v>
      </c>
      <c r="F8">
        <v>256</v>
      </c>
      <c r="G8">
        <v>230</v>
      </c>
      <c r="H8">
        <f t="shared" si="0"/>
        <v>89.84375</v>
      </c>
    </row>
    <row r="9" spans="1:8" x14ac:dyDescent="0.25">
      <c r="A9" t="s">
        <v>22</v>
      </c>
      <c r="B9" t="s">
        <v>15</v>
      </c>
      <c r="C9">
        <v>8</v>
      </c>
      <c r="D9">
        <v>170.46226300000001</v>
      </c>
      <c r="E9">
        <v>1.7488630000000001</v>
      </c>
      <c r="F9">
        <v>23</v>
      </c>
      <c r="G9">
        <v>20</v>
      </c>
      <c r="H9">
        <f t="shared" si="0"/>
        <v>86.956521739130437</v>
      </c>
    </row>
    <row r="10" spans="1:8" x14ac:dyDescent="0.25">
      <c r="A10" t="s">
        <v>16</v>
      </c>
      <c r="B10" t="s">
        <v>17</v>
      </c>
      <c r="C10">
        <v>8</v>
      </c>
      <c r="D10">
        <v>192.65565874999999</v>
      </c>
      <c r="E10">
        <v>14.698848999999999</v>
      </c>
      <c r="F10">
        <v>209</v>
      </c>
      <c r="G10">
        <v>181</v>
      </c>
      <c r="H10">
        <f>(G10/F10)*100</f>
        <v>86.602870813397132</v>
      </c>
    </row>
    <row r="11" spans="1:8" x14ac:dyDescent="0.25">
      <c r="A11" t="s">
        <v>23</v>
      </c>
      <c r="B11" t="s">
        <v>18</v>
      </c>
      <c r="C11">
        <v>9</v>
      </c>
      <c r="D11">
        <v>49.628764500000003</v>
      </c>
      <c r="E11">
        <v>9.7559079999999998</v>
      </c>
      <c r="F11">
        <v>298</v>
      </c>
      <c r="G11">
        <v>265</v>
      </c>
      <c r="H11">
        <f t="shared" ref="H11" si="1">(G11/F11)*100</f>
        <v>88.926174496644293</v>
      </c>
    </row>
    <row r="12" spans="1:8" x14ac:dyDescent="0.25">
      <c r="A12" s="2" t="s">
        <v>24</v>
      </c>
      <c r="B12" s="2" t="s">
        <v>15</v>
      </c>
      <c r="C12" s="2">
        <v>9</v>
      </c>
      <c r="D12" s="2">
        <v>65.217342000000002</v>
      </c>
      <c r="E12" s="2">
        <v>5.6829320000000001</v>
      </c>
      <c r="F12" s="2">
        <v>117</v>
      </c>
      <c r="G12" s="2">
        <v>101</v>
      </c>
      <c r="H12" s="2">
        <f>(G12/F12)*100</f>
        <v>86.324786324786331</v>
      </c>
    </row>
    <row r="14" spans="1:8" ht="17.25" x14ac:dyDescent="0.25">
      <c r="A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Damerum</dc:creator>
  <cp:lastModifiedBy>Annabelle Damerum</cp:lastModifiedBy>
  <dcterms:created xsi:type="dcterms:W3CDTF">2019-08-21T21:23:17Z</dcterms:created>
  <dcterms:modified xsi:type="dcterms:W3CDTF">2019-08-23T23:58:51Z</dcterms:modified>
</cp:coreProperties>
</file>