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/>
  <mc:AlternateContent xmlns:mc="http://schemas.openxmlformats.org/markup-compatibility/2006">
    <mc:Choice Requires="x15">
      <x15ac:absPath xmlns:x15ac="http://schemas.microsoft.com/office/spreadsheetml/2010/11/ac" url="E:\CMBT\연구\2019\GWAS\manuscript\final\BMC_Plant_biology\supplemental data\"/>
    </mc:Choice>
  </mc:AlternateContent>
  <xr:revisionPtr revIDLastSave="0" documentId="13_ncr:1_{8A719BC9-CAF1-49DB-9BBC-AD63A9844D19}" xr6:coauthVersionLast="36" xr6:coauthVersionMax="36" xr10:uidLastSave="{00000000-0000-0000-0000-000000000000}"/>
  <bookViews>
    <workbookView xWindow="0" yWindow="0" windowWidth="20496" windowHeight="7656" xr2:uid="{00000000-000D-0000-FFFF-FFFF00000000}"/>
  </bookViews>
  <sheets>
    <sheet name="Table_S1" sheetId="2" r:id="rId1"/>
  </sheets>
  <externalReferences>
    <externalReference r:id="rId2"/>
  </externalReferences>
  <definedNames>
    <definedName name="_xlnm._FilterDatabase" localSheetId="0" hidden="1">Table_S1!$A$3:$K$3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" i="2" l="1"/>
  <c r="K5" i="2"/>
  <c r="K6" i="2"/>
  <c r="K244" i="2"/>
  <c r="K7" i="2"/>
  <c r="K245" i="2"/>
  <c r="K246" i="2"/>
  <c r="K173" i="2"/>
  <c r="K247" i="2"/>
  <c r="K248" i="2"/>
  <c r="K8" i="2"/>
  <c r="K249" i="2"/>
  <c r="K250" i="2"/>
  <c r="K251" i="2"/>
  <c r="K9" i="2"/>
  <c r="K252" i="2"/>
  <c r="K253" i="2"/>
  <c r="K174" i="2"/>
  <c r="K175" i="2"/>
  <c r="K254" i="2"/>
  <c r="K10" i="2"/>
  <c r="K11" i="2"/>
  <c r="K12" i="2"/>
  <c r="K13" i="2"/>
  <c r="K255" i="2"/>
  <c r="K14" i="2"/>
  <c r="K256" i="2"/>
  <c r="K257" i="2"/>
  <c r="K258" i="2"/>
  <c r="K259" i="2"/>
  <c r="K260" i="2"/>
  <c r="K15" i="2"/>
  <c r="K16" i="2"/>
  <c r="K261" i="2"/>
  <c r="K17" i="2"/>
  <c r="K262" i="2"/>
  <c r="K176" i="2"/>
  <c r="K177" i="2"/>
  <c r="K178" i="2"/>
  <c r="K263" i="2"/>
  <c r="K179" i="2"/>
  <c r="K18" i="2"/>
  <c r="K19" i="2"/>
  <c r="K264" i="2"/>
  <c r="K180" i="2"/>
  <c r="K265" i="2"/>
  <c r="K266" i="2"/>
  <c r="K267" i="2"/>
  <c r="K268" i="2"/>
  <c r="K20" i="2"/>
  <c r="K269" i="2"/>
  <c r="K270" i="2"/>
  <c r="K21" i="2"/>
  <c r="K271" i="2"/>
  <c r="K181" i="2"/>
  <c r="K272" i="2"/>
  <c r="K22" i="2"/>
  <c r="K23" i="2"/>
  <c r="K182" i="2"/>
  <c r="K183" i="2"/>
  <c r="K184" i="2"/>
  <c r="K24" i="2"/>
  <c r="K273" i="2"/>
  <c r="K274" i="2"/>
  <c r="K275" i="2"/>
  <c r="K276" i="2"/>
  <c r="K277" i="2"/>
  <c r="K25" i="2"/>
  <c r="K278" i="2"/>
  <c r="K279" i="2"/>
  <c r="K185" i="2"/>
  <c r="K186" i="2"/>
  <c r="K187" i="2"/>
  <c r="K26" i="2"/>
  <c r="K188" i="2"/>
  <c r="K27" i="2"/>
  <c r="K280" i="2"/>
  <c r="K281" i="2"/>
  <c r="K28" i="2"/>
  <c r="K29" i="2"/>
  <c r="K30" i="2"/>
  <c r="K31" i="2"/>
  <c r="K282" i="2"/>
  <c r="K32" i="2"/>
  <c r="K33" i="2"/>
  <c r="K34" i="2"/>
  <c r="K35" i="2"/>
  <c r="K36" i="2"/>
  <c r="K37" i="2"/>
  <c r="K38" i="2"/>
  <c r="K39" i="2"/>
  <c r="K283" i="2"/>
  <c r="K284" i="2"/>
  <c r="K285" i="2"/>
  <c r="K286" i="2"/>
  <c r="K287" i="2"/>
  <c r="K288" i="2"/>
  <c r="K289" i="2"/>
  <c r="K40" i="2"/>
  <c r="K41" i="2"/>
  <c r="K42" i="2"/>
  <c r="K43" i="2"/>
  <c r="K44" i="2"/>
  <c r="K45" i="2"/>
  <c r="K46" i="2"/>
  <c r="K47" i="2"/>
  <c r="K189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190" i="2"/>
  <c r="K191" i="2"/>
  <c r="K192" i="2"/>
  <c r="K63" i="2"/>
  <c r="K64" i="2"/>
  <c r="K65" i="2"/>
  <c r="K66" i="2"/>
  <c r="K67" i="2"/>
  <c r="K68" i="2"/>
  <c r="K69" i="2"/>
  <c r="K70" i="2"/>
  <c r="K71" i="2"/>
  <c r="K193" i="2"/>
  <c r="K194" i="2"/>
  <c r="K195" i="2"/>
  <c r="K196" i="2"/>
  <c r="K72" i="2"/>
  <c r="K73" i="2"/>
  <c r="K74" i="2"/>
  <c r="K75" i="2"/>
  <c r="K76" i="2"/>
  <c r="K77" i="2"/>
  <c r="K78" i="2"/>
  <c r="K79" i="2"/>
  <c r="K197" i="2"/>
  <c r="K198" i="2"/>
  <c r="K199" i="2"/>
  <c r="K200" i="2"/>
  <c r="K201" i="2"/>
  <c r="K202" i="2"/>
  <c r="K203" i="2"/>
  <c r="K204" i="2"/>
  <c r="K80" i="2"/>
  <c r="K205" i="2"/>
  <c r="K81" i="2"/>
  <c r="K206" i="2"/>
  <c r="K207" i="2"/>
  <c r="K208" i="2"/>
  <c r="K209" i="2"/>
  <c r="K210" i="2"/>
  <c r="K82" i="2"/>
  <c r="K211" i="2"/>
  <c r="K212" i="2"/>
  <c r="K213" i="2"/>
  <c r="K214" i="2"/>
  <c r="K215" i="2"/>
  <c r="K83" i="2"/>
  <c r="K84" i="2"/>
  <c r="K85" i="2"/>
  <c r="K86" i="2"/>
  <c r="K87" i="2"/>
  <c r="K216" i="2"/>
  <c r="K217" i="2"/>
  <c r="K88" i="2"/>
  <c r="K89" i="2"/>
  <c r="K90" i="2"/>
  <c r="K91" i="2"/>
  <c r="K218" i="2"/>
  <c r="K219" i="2"/>
  <c r="K220" i="2"/>
  <c r="K221" i="2"/>
  <c r="K222" i="2"/>
  <c r="K92" i="2"/>
  <c r="K93" i="2"/>
  <c r="K94" i="2"/>
  <c r="K95" i="2"/>
  <c r="K96" i="2"/>
  <c r="K97" i="2"/>
  <c r="K223" i="2"/>
  <c r="K224" i="2"/>
  <c r="K98" i="2"/>
  <c r="K99" i="2"/>
  <c r="K100" i="2"/>
  <c r="K101" i="2"/>
  <c r="K102" i="2"/>
  <c r="K225" i="2"/>
  <c r="K103" i="2"/>
  <c r="K104" i="2"/>
  <c r="K226" i="2"/>
  <c r="K227" i="2"/>
  <c r="K105" i="2"/>
  <c r="K106" i="2"/>
  <c r="K107" i="2"/>
  <c r="K228" i="2"/>
  <c r="K108" i="2"/>
  <c r="K229" i="2"/>
  <c r="K230" i="2"/>
  <c r="K109" i="2"/>
  <c r="K110" i="2"/>
  <c r="K111" i="2"/>
  <c r="K112" i="2"/>
  <c r="K113" i="2"/>
  <c r="K114" i="2"/>
  <c r="K115" i="2"/>
  <c r="K231" i="2"/>
  <c r="K116" i="2"/>
  <c r="K117" i="2"/>
  <c r="K118" i="2"/>
  <c r="K119" i="2"/>
  <c r="K120" i="2"/>
  <c r="K121" i="2"/>
  <c r="K122" i="2"/>
  <c r="K123" i="2"/>
  <c r="K232" i="2"/>
  <c r="K124" i="2"/>
  <c r="K125" i="2"/>
  <c r="K126" i="2"/>
  <c r="K233" i="2"/>
  <c r="K127" i="2"/>
  <c r="K234" i="2"/>
  <c r="K128" i="2"/>
  <c r="K129" i="2"/>
  <c r="K130" i="2"/>
  <c r="K131" i="2"/>
  <c r="K132" i="2"/>
  <c r="K133" i="2"/>
  <c r="K134" i="2"/>
  <c r="K135" i="2"/>
  <c r="K235" i="2"/>
  <c r="K136" i="2"/>
  <c r="K236" i="2"/>
  <c r="K137" i="2"/>
  <c r="K138" i="2"/>
  <c r="K139" i="2"/>
  <c r="K237" i="2"/>
  <c r="K238" i="2"/>
  <c r="K140" i="2"/>
  <c r="K141" i="2"/>
  <c r="K142" i="2"/>
  <c r="K143" i="2"/>
  <c r="K144" i="2"/>
  <c r="K145" i="2"/>
  <c r="K146" i="2"/>
  <c r="K147" i="2"/>
  <c r="K148" i="2"/>
  <c r="K239" i="2"/>
  <c r="K149" i="2"/>
  <c r="K150" i="2"/>
  <c r="K240" i="2"/>
  <c r="K151" i="2"/>
  <c r="K152" i="2"/>
  <c r="K241" i="2"/>
  <c r="K153" i="2"/>
  <c r="K242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243" i="2"/>
  <c r="K172" i="2"/>
  <c r="J4" i="2"/>
  <c r="J5" i="2"/>
  <c r="J6" i="2"/>
  <c r="J244" i="2"/>
  <c r="J7" i="2"/>
  <c r="J245" i="2"/>
  <c r="J246" i="2"/>
  <c r="J173" i="2"/>
  <c r="J247" i="2"/>
  <c r="J248" i="2"/>
  <c r="J8" i="2"/>
  <c r="J249" i="2"/>
  <c r="J250" i="2"/>
  <c r="J251" i="2"/>
  <c r="J9" i="2"/>
  <c r="J252" i="2"/>
  <c r="J253" i="2"/>
  <c r="J174" i="2"/>
  <c r="J175" i="2"/>
  <c r="J254" i="2"/>
  <c r="J10" i="2"/>
  <c r="J11" i="2"/>
  <c r="J12" i="2"/>
  <c r="J13" i="2"/>
  <c r="J255" i="2"/>
  <c r="J14" i="2"/>
  <c r="J256" i="2"/>
  <c r="J257" i="2"/>
  <c r="J258" i="2"/>
  <c r="J259" i="2"/>
  <c r="J260" i="2"/>
  <c r="J15" i="2"/>
  <c r="J16" i="2"/>
  <c r="J261" i="2"/>
  <c r="J17" i="2"/>
  <c r="J262" i="2"/>
  <c r="J176" i="2"/>
  <c r="J177" i="2"/>
  <c r="J178" i="2"/>
  <c r="J263" i="2"/>
  <c r="J179" i="2"/>
  <c r="J18" i="2"/>
  <c r="J19" i="2"/>
  <c r="J264" i="2"/>
  <c r="J180" i="2"/>
  <c r="J265" i="2"/>
  <c r="J266" i="2"/>
  <c r="J267" i="2"/>
  <c r="J268" i="2"/>
  <c r="J20" i="2"/>
  <c r="J269" i="2"/>
  <c r="J270" i="2"/>
  <c r="J21" i="2"/>
  <c r="J271" i="2"/>
  <c r="J181" i="2"/>
  <c r="J272" i="2"/>
  <c r="J22" i="2"/>
  <c r="J23" i="2"/>
  <c r="J182" i="2"/>
  <c r="J183" i="2"/>
  <c r="J184" i="2"/>
  <c r="J24" i="2"/>
  <c r="J273" i="2"/>
  <c r="J274" i="2"/>
  <c r="J275" i="2"/>
  <c r="J276" i="2"/>
  <c r="J277" i="2"/>
  <c r="J25" i="2"/>
  <c r="J278" i="2"/>
  <c r="J279" i="2"/>
  <c r="J185" i="2"/>
  <c r="J186" i="2"/>
  <c r="J187" i="2"/>
  <c r="J26" i="2"/>
  <c r="J188" i="2"/>
  <c r="J27" i="2"/>
  <c r="J280" i="2"/>
  <c r="J281" i="2"/>
  <c r="J28" i="2"/>
  <c r="J29" i="2"/>
  <c r="J30" i="2"/>
  <c r="J31" i="2"/>
  <c r="J282" i="2"/>
  <c r="J32" i="2"/>
  <c r="J33" i="2"/>
  <c r="J34" i="2"/>
  <c r="J35" i="2"/>
  <c r="J36" i="2"/>
  <c r="J37" i="2"/>
  <c r="J38" i="2"/>
  <c r="J39" i="2"/>
  <c r="J283" i="2"/>
  <c r="J284" i="2"/>
  <c r="J285" i="2"/>
  <c r="J286" i="2"/>
  <c r="J287" i="2"/>
  <c r="J288" i="2"/>
  <c r="J289" i="2"/>
  <c r="J40" i="2"/>
  <c r="J41" i="2"/>
  <c r="J42" i="2"/>
  <c r="J43" i="2"/>
  <c r="J44" i="2"/>
  <c r="J45" i="2"/>
  <c r="J46" i="2"/>
  <c r="J47" i="2"/>
  <c r="J189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190" i="2"/>
  <c r="J191" i="2"/>
  <c r="J192" i="2"/>
  <c r="J63" i="2"/>
  <c r="J64" i="2"/>
  <c r="J65" i="2"/>
  <c r="J66" i="2"/>
  <c r="J67" i="2"/>
  <c r="J68" i="2"/>
  <c r="J69" i="2"/>
  <c r="J70" i="2"/>
  <c r="J71" i="2"/>
  <c r="J193" i="2"/>
  <c r="J194" i="2"/>
  <c r="J195" i="2"/>
  <c r="J196" i="2"/>
  <c r="J72" i="2"/>
  <c r="J73" i="2"/>
  <c r="J74" i="2"/>
  <c r="J75" i="2"/>
  <c r="J76" i="2"/>
  <c r="J77" i="2"/>
  <c r="J78" i="2"/>
  <c r="J79" i="2"/>
  <c r="J197" i="2"/>
  <c r="J198" i="2"/>
  <c r="J199" i="2"/>
  <c r="J200" i="2"/>
  <c r="J201" i="2"/>
  <c r="J202" i="2"/>
  <c r="J203" i="2"/>
  <c r="J204" i="2"/>
  <c r="J80" i="2"/>
  <c r="J205" i="2"/>
  <c r="J81" i="2"/>
  <c r="J206" i="2"/>
  <c r="J207" i="2"/>
  <c r="J208" i="2"/>
  <c r="J209" i="2"/>
  <c r="J210" i="2"/>
  <c r="J82" i="2"/>
  <c r="J211" i="2"/>
  <c r="J212" i="2"/>
  <c r="J213" i="2"/>
  <c r="J214" i="2"/>
  <c r="J215" i="2"/>
  <c r="J83" i="2"/>
  <c r="J84" i="2"/>
  <c r="J85" i="2"/>
  <c r="J86" i="2"/>
  <c r="J87" i="2"/>
  <c r="J216" i="2"/>
  <c r="J217" i="2"/>
  <c r="J88" i="2"/>
  <c r="J89" i="2"/>
  <c r="J90" i="2"/>
  <c r="J91" i="2"/>
  <c r="J218" i="2"/>
  <c r="J219" i="2"/>
  <c r="J220" i="2"/>
  <c r="J221" i="2"/>
  <c r="J222" i="2"/>
  <c r="J92" i="2"/>
  <c r="J93" i="2"/>
  <c r="J94" i="2"/>
  <c r="J95" i="2"/>
  <c r="J96" i="2"/>
  <c r="J97" i="2"/>
  <c r="J223" i="2"/>
  <c r="J224" i="2"/>
  <c r="J98" i="2"/>
  <c r="J99" i="2"/>
  <c r="J100" i="2"/>
  <c r="J101" i="2"/>
  <c r="J102" i="2"/>
  <c r="J225" i="2"/>
  <c r="J103" i="2"/>
  <c r="J104" i="2"/>
  <c r="J226" i="2"/>
  <c r="J227" i="2"/>
  <c r="J105" i="2"/>
  <c r="J106" i="2"/>
  <c r="J107" i="2"/>
  <c r="J228" i="2"/>
  <c r="J108" i="2"/>
  <c r="J229" i="2"/>
  <c r="J230" i="2"/>
  <c r="J109" i="2"/>
  <c r="J110" i="2"/>
  <c r="J111" i="2"/>
  <c r="J112" i="2"/>
  <c r="J113" i="2"/>
  <c r="J114" i="2"/>
  <c r="J115" i="2"/>
  <c r="J231" i="2"/>
  <c r="J116" i="2"/>
  <c r="J117" i="2"/>
  <c r="J118" i="2"/>
  <c r="J119" i="2"/>
  <c r="J120" i="2"/>
  <c r="J121" i="2"/>
  <c r="J122" i="2"/>
  <c r="J123" i="2"/>
  <c r="J232" i="2"/>
  <c r="J124" i="2"/>
  <c r="J125" i="2"/>
  <c r="J126" i="2"/>
  <c r="J233" i="2"/>
  <c r="J127" i="2"/>
  <c r="J234" i="2"/>
  <c r="J128" i="2"/>
  <c r="J129" i="2"/>
  <c r="J130" i="2"/>
  <c r="J131" i="2"/>
  <c r="J132" i="2"/>
  <c r="J133" i="2"/>
  <c r="J134" i="2"/>
  <c r="J135" i="2"/>
  <c r="J235" i="2"/>
  <c r="J136" i="2"/>
  <c r="J236" i="2"/>
  <c r="J137" i="2"/>
  <c r="J138" i="2"/>
  <c r="J139" i="2"/>
  <c r="J237" i="2"/>
  <c r="J238" i="2"/>
  <c r="J140" i="2"/>
  <c r="J141" i="2"/>
  <c r="J142" i="2"/>
  <c r="J143" i="2"/>
  <c r="J144" i="2"/>
  <c r="J145" i="2"/>
  <c r="J146" i="2"/>
  <c r="J147" i="2"/>
  <c r="J148" i="2"/>
  <c r="J239" i="2"/>
  <c r="J149" i="2"/>
  <c r="J150" i="2"/>
  <c r="J240" i="2"/>
  <c r="J151" i="2"/>
  <c r="J152" i="2"/>
  <c r="J241" i="2"/>
  <c r="J153" i="2"/>
  <c r="J242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243" i="2"/>
  <c r="J172" i="2"/>
  <c r="I4" i="2"/>
  <c r="I5" i="2"/>
  <c r="I6" i="2"/>
  <c r="I244" i="2"/>
  <c r="I7" i="2"/>
  <c r="I245" i="2"/>
  <c r="I246" i="2"/>
  <c r="I173" i="2"/>
  <c r="I247" i="2"/>
  <c r="I248" i="2"/>
  <c r="I8" i="2"/>
  <c r="I249" i="2"/>
  <c r="I250" i="2"/>
  <c r="I251" i="2"/>
  <c r="I9" i="2"/>
  <c r="I252" i="2"/>
  <c r="I253" i="2"/>
  <c r="I174" i="2"/>
  <c r="I175" i="2"/>
  <c r="I254" i="2"/>
  <c r="I10" i="2"/>
  <c r="I11" i="2"/>
  <c r="I12" i="2"/>
  <c r="I13" i="2"/>
  <c r="I255" i="2"/>
  <c r="I14" i="2"/>
  <c r="I256" i="2"/>
  <c r="I257" i="2"/>
  <c r="I258" i="2"/>
  <c r="I259" i="2"/>
  <c r="I260" i="2"/>
  <c r="I15" i="2"/>
  <c r="I16" i="2"/>
  <c r="I261" i="2"/>
  <c r="I17" i="2"/>
  <c r="I262" i="2"/>
  <c r="I176" i="2"/>
  <c r="I177" i="2"/>
  <c r="I178" i="2"/>
  <c r="I263" i="2"/>
  <c r="I179" i="2"/>
  <c r="I18" i="2"/>
  <c r="I19" i="2"/>
  <c r="I264" i="2"/>
  <c r="I180" i="2"/>
  <c r="I265" i="2"/>
  <c r="I266" i="2"/>
  <c r="I267" i="2"/>
  <c r="I268" i="2"/>
  <c r="I20" i="2"/>
  <c r="I269" i="2"/>
  <c r="I270" i="2"/>
  <c r="I21" i="2"/>
  <c r="I271" i="2"/>
  <c r="I181" i="2"/>
  <c r="I272" i="2"/>
  <c r="I22" i="2"/>
  <c r="I23" i="2"/>
  <c r="I182" i="2"/>
  <c r="I183" i="2"/>
  <c r="I184" i="2"/>
  <c r="I24" i="2"/>
  <c r="I273" i="2"/>
  <c r="I274" i="2"/>
  <c r="I275" i="2"/>
  <c r="I276" i="2"/>
  <c r="I277" i="2"/>
  <c r="I25" i="2"/>
  <c r="I278" i="2"/>
  <c r="I279" i="2"/>
  <c r="I185" i="2"/>
  <c r="I186" i="2"/>
  <c r="I187" i="2"/>
  <c r="I26" i="2"/>
  <c r="I188" i="2"/>
  <c r="I27" i="2"/>
  <c r="I280" i="2"/>
  <c r="I281" i="2"/>
  <c r="I28" i="2"/>
  <c r="I29" i="2"/>
  <c r="I30" i="2"/>
  <c r="I31" i="2"/>
  <c r="I282" i="2"/>
  <c r="I32" i="2"/>
  <c r="I33" i="2"/>
  <c r="I34" i="2"/>
  <c r="I35" i="2"/>
  <c r="I36" i="2"/>
  <c r="I37" i="2"/>
  <c r="I38" i="2"/>
  <c r="I39" i="2"/>
  <c r="I283" i="2"/>
  <c r="I284" i="2"/>
  <c r="I285" i="2"/>
  <c r="I286" i="2"/>
  <c r="I287" i="2"/>
  <c r="I288" i="2"/>
  <c r="I289" i="2"/>
  <c r="I40" i="2"/>
  <c r="I41" i="2"/>
  <c r="I42" i="2"/>
  <c r="I43" i="2"/>
  <c r="I44" i="2"/>
  <c r="I45" i="2"/>
  <c r="I46" i="2"/>
  <c r="I47" i="2"/>
  <c r="I189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190" i="2"/>
  <c r="I191" i="2"/>
  <c r="I192" i="2"/>
  <c r="I63" i="2"/>
  <c r="I64" i="2"/>
  <c r="I65" i="2"/>
  <c r="I66" i="2"/>
  <c r="I67" i="2"/>
  <c r="I68" i="2"/>
  <c r="I69" i="2"/>
  <c r="I70" i="2"/>
  <c r="I71" i="2"/>
  <c r="I193" i="2"/>
  <c r="I194" i="2"/>
  <c r="I195" i="2"/>
  <c r="I196" i="2"/>
  <c r="I72" i="2"/>
  <c r="I73" i="2"/>
  <c r="I74" i="2"/>
  <c r="I75" i="2"/>
  <c r="I76" i="2"/>
  <c r="I77" i="2"/>
  <c r="I78" i="2"/>
  <c r="I79" i="2"/>
  <c r="I197" i="2"/>
  <c r="I198" i="2"/>
  <c r="I199" i="2"/>
  <c r="I200" i="2"/>
  <c r="I201" i="2"/>
  <c r="I202" i="2"/>
  <c r="I203" i="2"/>
  <c r="I204" i="2"/>
  <c r="I80" i="2"/>
  <c r="I205" i="2"/>
  <c r="I81" i="2"/>
  <c r="I206" i="2"/>
  <c r="I207" i="2"/>
  <c r="I208" i="2"/>
  <c r="I209" i="2"/>
  <c r="I210" i="2"/>
  <c r="I82" i="2"/>
  <c r="I211" i="2"/>
  <c r="I212" i="2"/>
  <c r="I213" i="2"/>
  <c r="I214" i="2"/>
  <c r="I215" i="2"/>
  <c r="I83" i="2"/>
  <c r="I84" i="2"/>
  <c r="I85" i="2"/>
  <c r="I86" i="2"/>
  <c r="I87" i="2"/>
  <c r="I216" i="2"/>
  <c r="I217" i="2"/>
  <c r="I88" i="2"/>
  <c r="I89" i="2"/>
  <c r="I90" i="2"/>
  <c r="I91" i="2"/>
  <c r="I218" i="2"/>
  <c r="I219" i="2"/>
  <c r="I220" i="2"/>
  <c r="I221" i="2"/>
  <c r="I222" i="2"/>
  <c r="I92" i="2"/>
  <c r="I93" i="2"/>
  <c r="I94" i="2"/>
  <c r="I95" i="2"/>
  <c r="I96" i="2"/>
  <c r="I97" i="2"/>
  <c r="I223" i="2"/>
  <c r="I224" i="2"/>
  <c r="I98" i="2"/>
  <c r="I99" i="2"/>
  <c r="I100" i="2"/>
  <c r="I101" i="2"/>
  <c r="I102" i="2"/>
  <c r="I225" i="2"/>
  <c r="I103" i="2"/>
  <c r="I104" i="2"/>
  <c r="I226" i="2"/>
  <c r="I227" i="2"/>
  <c r="I105" i="2"/>
  <c r="I106" i="2"/>
  <c r="I107" i="2"/>
  <c r="I228" i="2"/>
  <c r="I108" i="2"/>
  <c r="I229" i="2"/>
  <c r="I230" i="2"/>
  <c r="I109" i="2"/>
  <c r="I110" i="2"/>
  <c r="I111" i="2"/>
  <c r="I112" i="2"/>
  <c r="I113" i="2"/>
  <c r="I114" i="2"/>
  <c r="I115" i="2"/>
  <c r="I231" i="2"/>
  <c r="I116" i="2"/>
  <c r="I117" i="2"/>
  <c r="I118" i="2"/>
  <c r="I119" i="2"/>
  <c r="I120" i="2"/>
  <c r="I121" i="2"/>
  <c r="I122" i="2"/>
  <c r="I123" i="2"/>
  <c r="I232" i="2"/>
  <c r="I124" i="2"/>
  <c r="I125" i="2"/>
  <c r="I126" i="2"/>
  <c r="I233" i="2"/>
  <c r="I127" i="2"/>
  <c r="I234" i="2"/>
  <c r="I128" i="2"/>
  <c r="I129" i="2"/>
  <c r="I130" i="2"/>
  <c r="I131" i="2"/>
  <c r="I132" i="2"/>
  <c r="I133" i="2"/>
  <c r="I134" i="2"/>
  <c r="I135" i="2"/>
  <c r="I235" i="2"/>
  <c r="I136" i="2"/>
  <c r="I236" i="2"/>
  <c r="I137" i="2"/>
  <c r="I138" i="2"/>
  <c r="I139" i="2"/>
  <c r="I237" i="2"/>
  <c r="I238" i="2"/>
  <c r="I140" i="2"/>
  <c r="I141" i="2"/>
  <c r="I142" i="2"/>
  <c r="I143" i="2"/>
  <c r="I144" i="2"/>
  <c r="I145" i="2"/>
  <c r="I146" i="2"/>
  <c r="I147" i="2"/>
  <c r="I148" i="2"/>
  <c r="I239" i="2"/>
  <c r="I149" i="2"/>
  <c r="I150" i="2"/>
  <c r="I240" i="2"/>
  <c r="I151" i="2"/>
  <c r="I152" i="2"/>
  <c r="I241" i="2"/>
  <c r="I153" i="2"/>
  <c r="I242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243" i="2"/>
  <c r="I172" i="2"/>
</calcChain>
</file>

<file path=xl/sharedStrings.xml><?xml version="1.0" encoding="utf-8"?>
<sst xmlns="http://schemas.openxmlformats.org/spreadsheetml/2006/main" count="625" uniqueCount="346">
  <si>
    <t>Population strucutre (Q1)</t>
  </si>
  <si>
    <t>Population strucutre (Q2)</t>
  </si>
  <si>
    <t>Population strucutre (Q3)</t>
  </si>
  <si>
    <t>KD4-04DP5</t>
  </si>
  <si>
    <t>Name</t>
    <phoneticPr fontId="2" type="noConversion"/>
  </si>
  <si>
    <t>Pedigree Information</t>
    <phoneticPr fontId="2" type="noConversion"/>
  </si>
  <si>
    <t>Country of origin</t>
    <phoneticPr fontId="2" type="noConversion"/>
  </si>
  <si>
    <t>KU1</t>
    <phoneticPr fontId="2" type="noConversion"/>
  </si>
  <si>
    <t>KU2</t>
  </si>
  <si>
    <t>KU3</t>
  </si>
  <si>
    <t>KU4</t>
  </si>
  <si>
    <t>KU5</t>
  </si>
  <si>
    <t>KU6</t>
  </si>
  <si>
    <t>KU7</t>
  </si>
  <si>
    <t>KU8</t>
  </si>
  <si>
    <t>KU9</t>
  </si>
  <si>
    <t>KU10</t>
  </si>
  <si>
    <t>KU11</t>
  </si>
  <si>
    <t>KU12</t>
  </si>
  <si>
    <t>KU13</t>
  </si>
  <si>
    <t>KU14</t>
  </si>
  <si>
    <t>KU15</t>
  </si>
  <si>
    <t>KU16</t>
  </si>
  <si>
    <t>KU17</t>
  </si>
  <si>
    <t>KU18</t>
  </si>
  <si>
    <t>KU19</t>
  </si>
  <si>
    <t>KU20</t>
  </si>
  <si>
    <t>KU21</t>
  </si>
  <si>
    <t>KU22</t>
  </si>
  <si>
    <t>KU23</t>
  </si>
  <si>
    <t>KU24</t>
  </si>
  <si>
    <t>KU25</t>
  </si>
  <si>
    <t>KU26</t>
  </si>
  <si>
    <t>KU27</t>
  </si>
  <si>
    <t>KU28</t>
  </si>
  <si>
    <t>KU29</t>
  </si>
  <si>
    <t>KU30</t>
  </si>
  <si>
    <t>KU31</t>
  </si>
  <si>
    <t>KU32</t>
  </si>
  <si>
    <t>KU33</t>
  </si>
  <si>
    <t>KU34</t>
  </si>
  <si>
    <t>KU35</t>
  </si>
  <si>
    <t>KU36</t>
  </si>
  <si>
    <t>KU37</t>
  </si>
  <si>
    <t>KU38</t>
  </si>
  <si>
    <t>KU39</t>
  </si>
  <si>
    <t>KU40</t>
  </si>
  <si>
    <t>KU41</t>
  </si>
  <si>
    <t>KU42</t>
  </si>
  <si>
    <t>KU43</t>
  </si>
  <si>
    <t>KU44</t>
  </si>
  <si>
    <t>KU45</t>
  </si>
  <si>
    <t>KU46</t>
  </si>
  <si>
    <t>KU47</t>
  </si>
  <si>
    <t>KU48</t>
  </si>
  <si>
    <t>KU49</t>
  </si>
  <si>
    <t>KU50</t>
  </si>
  <si>
    <t>KU51</t>
  </si>
  <si>
    <t>KU52</t>
  </si>
  <si>
    <t>KU53</t>
  </si>
  <si>
    <t>KU54</t>
  </si>
  <si>
    <t>KU55</t>
  </si>
  <si>
    <t>KU56</t>
  </si>
  <si>
    <t>KU57</t>
  </si>
  <si>
    <t>KU58</t>
  </si>
  <si>
    <t>KU59</t>
  </si>
  <si>
    <t>KU60</t>
  </si>
  <si>
    <t>KU61</t>
  </si>
  <si>
    <t>KU62</t>
  </si>
  <si>
    <t>KU63</t>
  </si>
  <si>
    <t>KU64</t>
  </si>
  <si>
    <t>KU65</t>
  </si>
  <si>
    <t>KU66</t>
  </si>
  <si>
    <t>KU67</t>
  </si>
  <si>
    <t>KU68</t>
  </si>
  <si>
    <t>KU69</t>
  </si>
  <si>
    <t>KU70</t>
  </si>
  <si>
    <t>KU71</t>
  </si>
  <si>
    <t>KU72</t>
  </si>
  <si>
    <t>KU73</t>
  </si>
  <si>
    <t>KU74</t>
  </si>
  <si>
    <t>KU75</t>
  </si>
  <si>
    <t>KU76</t>
  </si>
  <si>
    <t>KU77</t>
  </si>
  <si>
    <t>KU78</t>
  </si>
  <si>
    <t>KU79</t>
  </si>
  <si>
    <t>KU80</t>
  </si>
  <si>
    <t>KU81</t>
  </si>
  <si>
    <t>KU82</t>
  </si>
  <si>
    <t>KU83</t>
  </si>
  <si>
    <t>KU84</t>
  </si>
  <si>
    <t>KU85</t>
  </si>
  <si>
    <t>KU86</t>
  </si>
  <si>
    <t>KU87</t>
  </si>
  <si>
    <t>KU88</t>
  </si>
  <si>
    <t>KU89</t>
  </si>
  <si>
    <t>KU90</t>
  </si>
  <si>
    <t>KU91</t>
  </si>
  <si>
    <t>KU92</t>
  </si>
  <si>
    <t>KU93</t>
  </si>
  <si>
    <t>KU95</t>
  </si>
  <si>
    <t>KU96</t>
  </si>
  <si>
    <t>KU97</t>
  </si>
  <si>
    <t>KU98</t>
  </si>
  <si>
    <t>KU99</t>
  </si>
  <si>
    <t>KU100</t>
  </si>
  <si>
    <t>KU101</t>
  </si>
  <si>
    <t>KU102</t>
  </si>
  <si>
    <t>KU103</t>
  </si>
  <si>
    <t>KU104</t>
  </si>
  <si>
    <t>Belokorka</t>
  </si>
  <si>
    <t>UKR</t>
  </si>
  <si>
    <t>MEX-CIMMYT-2002-518</t>
  </si>
  <si>
    <t>MEX</t>
  </si>
  <si>
    <t>PI 166183</t>
  </si>
  <si>
    <t>IND</t>
  </si>
  <si>
    <t>Floro XCo</t>
  </si>
  <si>
    <t>AUS</t>
  </si>
  <si>
    <t>CHUAN MAI 18</t>
  </si>
  <si>
    <t>yv 99-76</t>
  </si>
  <si>
    <t>CHN</t>
  </si>
  <si>
    <t>Jathrap</t>
  </si>
  <si>
    <t>USA</t>
  </si>
  <si>
    <t>YSWR-N-30</t>
  </si>
  <si>
    <t>CAN</t>
  </si>
  <si>
    <t>MK2384</t>
  </si>
  <si>
    <t>MK2516</t>
  </si>
  <si>
    <t>MK2524</t>
  </si>
  <si>
    <t>MK2528</t>
  </si>
  <si>
    <t>MK2529</t>
  </si>
  <si>
    <t>MK2530</t>
  </si>
  <si>
    <t>MK2537</t>
  </si>
  <si>
    <t>MK2538</t>
  </si>
  <si>
    <t>MK2539</t>
  </si>
  <si>
    <t>MK2587</t>
  </si>
  <si>
    <t>MK2591</t>
  </si>
  <si>
    <t>MK2595</t>
  </si>
  <si>
    <t>MK2597</t>
  </si>
  <si>
    <t>MK2601</t>
  </si>
  <si>
    <t>MK2602</t>
  </si>
  <si>
    <t>MK2603</t>
  </si>
  <si>
    <t>MK2605</t>
  </si>
  <si>
    <t>Nacozari-</t>
  </si>
  <si>
    <t>MK2653</t>
  </si>
  <si>
    <t>MK2656</t>
  </si>
  <si>
    <t>MK2453</t>
  </si>
  <si>
    <t>MK2457</t>
  </si>
  <si>
    <t>MK2459</t>
  </si>
  <si>
    <t>MK2604</t>
  </si>
  <si>
    <t>MK2675</t>
  </si>
  <si>
    <t>HTRi14973</t>
  </si>
  <si>
    <t>PRK</t>
  </si>
  <si>
    <t>Yun 0717</t>
  </si>
  <si>
    <t>MEX-CIMMYT-2002-427</t>
  </si>
  <si>
    <t>MEX-CIMMYT-2002-443</t>
  </si>
  <si>
    <t>MEX-CIMMYT-2002-492</t>
  </si>
  <si>
    <t>Kakatsi</t>
  </si>
  <si>
    <t>-0CHN-0SCM-0Y</t>
  </si>
  <si>
    <t>CMH87.544-C-1Y-3B-1B-2B-0Y</t>
  </si>
  <si>
    <t>CMSS92Y01257T-50Y-015M-010Y-010Y-8M-0Y-2SJ-0Y</t>
  </si>
  <si>
    <t>MK2443</t>
  </si>
  <si>
    <t>MK2447</t>
  </si>
  <si>
    <t>MK2468</t>
  </si>
  <si>
    <t>MK2473</t>
  </si>
  <si>
    <t>Emerald</t>
  </si>
  <si>
    <t>CMBW90Y3041-11Y-010M-010M-010Y-2M-015Y-0Y</t>
  </si>
  <si>
    <t>NING MAI 50</t>
  </si>
  <si>
    <t>CMSS92M03482T-015M-0Y-0Y-050M-23Y-2M-0Y</t>
  </si>
  <si>
    <t>CMSS92Y00639S-1-5SCM-1SJ-0Y</t>
  </si>
  <si>
    <t>CMSS92M01863S-015M-0Y-050M-0Y-13M-0Y-1SJ-0T</t>
  </si>
  <si>
    <t>CMBW01Y01692S-6Y-2AL-3AL-010Y-8M-0Y</t>
  </si>
  <si>
    <t>CMSS93B00385S-26Y-010M-010Y-010M-10Y-1M-0Y</t>
  </si>
  <si>
    <t>CMSS93B00479S-9Y-010M-010Y-010M-2Y-2M-0Y-3PZ-0Y</t>
  </si>
  <si>
    <t>CMSS93B01075S-74Y-010M-010Y-010M-7Y-3M-0Y-3PZ-0Y</t>
  </si>
  <si>
    <t>CMSS94Y03006T-0300M-0100Y-050Y-050M-30Y-030M-3PZ-0Y</t>
  </si>
  <si>
    <t>CMSS95Y02329S-0100Y-0200M-9Y-010M-9Y-030M-3PZ-0Y</t>
  </si>
  <si>
    <t>CMSS92Y01399T-2Y-010M-010Y-010Y-5M-0Y-0HTY</t>
  </si>
  <si>
    <t>CMBW90M1671-34M-2AL-0AL-07Y-2M-0Y-2SJ-0Y-OSCM-0Y</t>
  </si>
  <si>
    <t>CM91046-7Y-0M-0Y-4M-8Y-0B-0FC-1FUS-0Y-0E-0ECU-0SCM-0Y</t>
  </si>
  <si>
    <t>CMBW91Y02939M-030TOPM-9Y-010M-010Y-015M-3Y-0M-0E-0ECU-0SCM-0Y</t>
  </si>
  <si>
    <t>TSAPKI</t>
  </si>
  <si>
    <t>-0ECU-0Y-010SCM-0Y-0Y-0Y-0SCM-OY</t>
  </si>
  <si>
    <t>SHANGHAI #8</t>
  </si>
  <si>
    <t>CMSS95Y02551S-0100Y-0200M-20Y-010M-3Y-030M-4PZ-0Y</t>
  </si>
  <si>
    <t>TC910344.S-0C-9R--25C-2R-0C</t>
  </si>
  <si>
    <t>PROINTA GUAZU</t>
  </si>
  <si>
    <t>DUCULA</t>
  </si>
  <si>
    <t>GANFRENCH</t>
  </si>
  <si>
    <t>PARWAZ-94</t>
  </si>
  <si>
    <t>CMH86.2800-A-1B-1Y-1B-0B</t>
  </si>
  <si>
    <t>WIR9708</t>
  </si>
  <si>
    <t>RUS</t>
  </si>
  <si>
    <t>Roblin</t>
  </si>
  <si>
    <t>YANA</t>
  </si>
  <si>
    <t>BGR</t>
  </si>
  <si>
    <t>VRAZA</t>
  </si>
  <si>
    <t>Mian 99-15</t>
  </si>
  <si>
    <t>yv 03-311</t>
  </si>
  <si>
    <t>yv 03-312</t>
  </si>
  <si>
    <t>yv 03-313</t>
  </si>
  <si>
    <t>yv 03-314</t>
  </si>
  <si>
    <t>yv 03-339</t>
  </si>
  <si>
    <t>yv 04-323</t>
  </si>
  <si>
    <t>yv 04-331</t>
  </si>
  <si>
    <t>yv 04-332</t>
  </si>
  <si>
    <t>yv 04-333</t>
  </si>
  <si>
    <t>yv 98-2</t>
  </si>
  <si>
    <t>832-714</t>
  </si>
  <si>
    <t>yv 97-23</t>
  </si>
  <si>
    <t>yv 96-3</t>
  </si>
  <si>
    <t>yv 93-105</t>
  </si>
  <si>
    <t>yv 98-3026</t>
  </si>
  <si>
    <t>yv 98-3030</t>
  </si>
  <si>
    <t>yv 98-3123</t>
  </si>
  <si>
    <t>TRI 14986</t>
  </si>
  <si>
    <t>yv 99-71</t>
  </si>
  <si>
    <t>yv 99-72</t>
  </si>
  <si>
    <t>yv 99-73</t>
  </si>
  <si>
    <t>yv 99-74</t>
  </si>
  <si>
    <t>yv 99-75</t>
  </si>
  <si>
    <t>yv 99-1042</t>
  </si>
  <si>
    <t>yv 99-1045</t>
  </si>
  <si>
    <t>yv 00-4</t>
  </si>
  <si>
    <t>SON 64</t>
  </si>
  <si>
    <t>SARICA F 70</t>
  </si>
  <si>
    <t>Demai 2</t>
  </si>
  <si>
    <t>De 81-26</t>
  </si>
  <si>
    <t>Dian89D2-29</t>
  </si>
  <si>
    <t>GuojI 13</t>
  </si>
  <si>
    <t>S 181</t>
  </si>
  <si>
    <t>984-10</t>
  </si>
  <si>
    <t>TRI 14979</t>
  </si>
  <si>
    <t>TRI 14980</t>
  </si>
  <si>
    <t>TRI 14988</t>
  </si>
  <si>
    <t>Mianyang 94-317</t>
  </si>
  <si>
    <t>Baviaora M 92</t>
  </si>
  <si>
    <t>CHN-YAAS-2010-275</t>
  </si>
  <si>
    <t>CHN-YAAS-2010-281</t>
  </si>
  <si>
    <t>CHN-YAAS-2010-282</t>
  </si>
  <si>
    <t>CHN-YAAS-2010-289</t>
  </si>
  <si>
    <t>Sel. 49-4830 H944</t>
  </si>
  <si>
    <t>ARG</t>
  </si>
  <si>
    <t>Liao Chun No. 6</t>
  </si>
  <si>
    <t>P 8045-78</t>
  </si>
  <si>
    <t>AUT</t>
  </si>
  <si>
    <t>UZB-Shahrisabz-2011-20</t>
  </si>
  <si>
    <t>UZB</t>
  </si>
  <si>
    <t>PI 245642</t>
  </si>
  <si>
    <t>AFG</t>
  </si>
  <si>
    <t>Hong fu 1</t>
  </si>
  <si>
    <t>yv 04-324</t>
  </si>
  <si>
    <t>S 055</t>
  </si>
  <si>
    <t>PI 201972</t>
  </si>
  <si>
    <t>S1543</t>
  </si>
  <si>
    <t>S1793</t>
  </si>
  <si>
    <t>S1819</t>
  </si>
  <si>
    <t>Mindszentpusztai</t>
  </si>
  <si>
    <t>HUN</t>
  </si>
  <si>
    <t>Pinvte</t>
  </si>
  <si>
    <t>ELS 6304-4-B</t>
  </si>
  <si>
    <t>ETH</t>
  </si>
  <si>
    <t>Toca</t>
  </si>
  <si>
    <t>COL</t>
  </si>
  <si>
    <t>yv 03-304</t>
  </si>
  <si>
    <t>Chengdu 92R178</t>
  </si>
  <si>
    <t>PI 166020</t>
  </si>
  <si>
    <t>PI 166174</t>
  </si>
  <si>
    <t>84D2-2813</t>
  </si>
  <si>
    <t>Dian 832-653</t>
  </si>
  <si>
    <t>Chengdu 9503</t>
  </si>
  <si>
    <t>Liyu 1</t>
  </si>
  <si>
    <t>982-66</t>
  </si>
  <si>
    <t>Neijiang 945655</t>
  </si>
  <si>
    <t>Neijiang 966195</t>
  </si>
  <si>
    <t>Mianyang 94-335</t>
  </si>
  <si>
    <t>HD 2329</t>
  </si>
  <si>
    <t>CHN-YAAS-2010-294</t>
  </si>
  <si>
    <t>W5 5787</t>
  </si>
  <si>
    <t>Blue Bird #2</t>
  </si>
  <si>
    <t>Auther 2-7 C-1</t>
  </si>
  <si>
    <t>Benhur</t>
  </si>
  <si>
    <t>Dong Buk 143</t>
  </si>
  <si>
    <t>JPN</t>
  </si>
  <si>
    <t>Floreolo</t>
  </si>
  <si>
    <t>No 50</t>
  </si>
  <si>
    <t>Norin 35</t>
  </si>
  <si>
    <t>Norin 36</t>
  </si>
  <si>
    <t>Naphal(49 N 99)</t>
  </si>
  <si>
    <t>P59(DOR TUGAL)</t>
  </si>
  <si>
    <t>Chapingo</t>
  </si>
  <si>
    <t>Nont M67-son 64 Kirend</t>
  </si>
  <si>
    <t>SWM789783</t>
  </si>
  <si>
    <t>YM1#6-26B-0Y</t>
  </si>
  <si>
    <t>SNHARI-47</t>
  </si>
  <si>
    <t>84 GBEN-BW-56</t>
  </si>
  <si>
    <t>84 GBEN-BW-129</t>
  </si>
  <si>
    <t>BEIJING 3</t>
  </si>
  <si>
    <t>BEIJING 16</t>
  </si>
  <si>
    <t>VEE#4</t>
  </si>
  <si>
    <t>GENARO 81</t>
  </si>
  <si>
    <t>CM66684-B-1M-6Y-2M-2Y-1M-0Y</t>
  </si>
  <si>
    <t>IT number</t>
    <phoneticPr fontId="2" type="noConversion"/>
  </si>
  <si>
    <t>Entry</t>
    <phoneticPr fontId="2" type="noConversion"/>
  </si>
  <si>
    <t>Veery No.2/TAM107</t>
    <phoneticPr fontId="2" type="noConversion"/>
  </si>
  <si>
    <t>TAM107/Siouxland</t>
    <phoneticPr fontId="2" type="noConversion"/>
  </si>
  <si>
    <t>Seri82/TAM107</t>
    <phoneticPr fontId="2" type="noConversion"/>
  </si>
  <si>
    <t>Keumgang/Seri82</t>
    <phoneticPr fontId="2" type="noConversion"/>
  </si>
  <si>
    <t>Keumgang/SieteCerros66</t>
  </si>
  <si>
    <t>Keumgang/SieteCerros66</t>
    <phoneticPr fontId="2" type="noConversion"/>
  </si>
  <si>
    <t>Jokyung Gamma-irradiated</t>
    <phoneticPr fontId="2" type="noConversion"/>
  </si>
  <si>
    <t>Olgeuru Gamma-irradiated</t>
    <phoneticPr fontId="2" type="noConversion"/>
  </si>
  <si>
    <t>Olgeuru Gamma-irradiated</t>
    <phoneticPr fontId="2" type="noConversion"/>
  </si>
  <si>
    <t>Keumgang Gamma-irradiated</t>
    <phoneticPr fontId="2" type="noConversion"/>
  </si>
  <si>
    <t>Keumgang/Veery No.2</t>
    <phoneticPr fontId="2" type="noConversion"/>
  </si>
  <si>
    <t>Veery No.3/Keumgang</t>
    <phoneticPr fontId="2" type="noConversion"/>
  </si>
  <si>
    <t>TAM107/Seri82</t>
    <phoneticPr fontId="2" type="noConversion"/>
  </si>
  <si>
    <t>Hmira/Florence Aurore</t>
    <phoneticPr fontId="2" type="noConversion"/>
  </si>
  <si>
    <t>Keumgang/Gabo</t>
    <phoneticPr fontId="2" type="noConversion"/>
  </si>
  <si>
    <t>MEX</t>
    <phoneticPr fontId="2" type="noConversion"/>
  </si>
  <si>
    <t>CHAT'S'</t>
    <phoneticPr fontId="2" type="noConversion"/>
  </si>
  <si>
    <t>Baekgang</t>
    <phoneticPr fontId="2" type="noConversion"/>
  </si>
  <si>
    <t>Jokyung</t>
    <phoneticPr fontId="2" type="noConversion"/>
  </si>
  <si>
    <t>Jopum</t>
    <phoneticPr fontId="2" type="noConversion"/>
  </si>
  <si>
    <t>Joongmo2008</t>
    <phoneticPr fontId="2" type="noConversion"/>
  </si>
  <si>
    <t>Keumgang/SieteCerros66</t>
    <phoneticPr fontId="2" type="noConversion"/>
  </si>
  <si>
    <t>Seri82/TAM107</t>
    <phoneticPr fontId="2" type="noConversion"/>
  </si>
  <si>
    <t>Keumgang/Veery No.2</t>
    <phoneticPr fontId="2" type="noConversion"/>
  </si>
  <si>
    <t>Veery'S'/Keumgang</t>
    <phoneticPr fontId="2" type="noConversion"/>
  </si>
  <si>
    <t>Amigo/Siouxland</t>
    <phoneticPr fontId="2" type="noConversion"/>
  </si>
  <si>
    <t>TAM107/Seri82</t>
    <phoneticPr fontId="2" type="noConversion"/>
  </si>
  <si>
    <t>Seri82/TAM107</t>
    <phoneticPr fontId="2" type="noConversion"/>
  </si>
  <si>
    <t>Keumgang/TAM201</t>
    <phoneticPr fontId="2" type="noConversion"/>
  </si>
  <si>
    <t>KD14-23-04DP42-2/Seri82</t>
    <phoneticPr fontId="2" type="noConversion"/>
  </si>
  <si>
    <t>Jokyung Gamma-irradiated</t>
    <phoneticPr fontId="2" type="noConversion"/>
  </si>
  <si>
    <t>Keumgang</t>
    <phoneticPr fontId="2" type="noConversion"/>
  </si>
  <si>
    <t>Keumgang Gamma-irradiated</t>
    <phoneticPr fontId="2" type="noConversion"/>
  </si>
  <si>
    <t>Veery'S'/Keumgang</t>
    <phoneticPr fontId="2" type="noConversion"/>
  </si>
  <si>
    <t>Keumgang/951188-G3-G1</t>
    <phoneticPr fontId="2" type="noConversion"/>
  </si>
  <si>
    <t>KD14-23-04DP42-2/Seri82</t>
    <phoneticPr fontId="2" type="noConversion"/>
  </si>
  <si>
    <t>PC1</t>
    <phoneticPr fontId="2" type="noConversion"/>
  </si>
  <si>
    <t>PC2</t>
    <phoneticPr fontId="2" type="noConversion"/>
  </si>
  <si>
    <t>PC3</t>
    <phoneticPr fontId="2" type="noConversion"/>
  </si>
  <si>
    <t>VEE</t>
    <phoneticPr fontId="2" type="noConversion"/>
  </si>
  <si>
    <t>Developed in KU</t>
    <phoneticPr fontId="2" type="noConversion"/>
  </si>
  <si>
    <t>Table S1. The origin of the wheat accessions used in this study and their population structure and principal component.</t>
    <phoneticPr fontId="2" type="noConversion"/>
  </si>
  <si>
    <r>
      <t>Identification of Genetic Loci Associated with Major Agronomic Traits of Wheat (</t>
    </r>
    <r>
      <rPr>
        <i/>
        <sz val="11"/>
        <color theme="1"/>
        <rFont val="맑은 고딕"/>
        <family val="3"/>
        <charset val="129"/>
        <scheme val="minor"/>
      </rPr>
      <t>Triticum aestivum</t>
    </r>
    <r>
      <rPr>
        <sz val="11"/>
        <color theme="1"/>
        <rFont val="맑은 고딕"/>
        <family val="2"/>
        <scheme val="minor"/>
      </rPr>
      <t xml:space="preserve"> L.) Based on Genome-wide Association Analysis
</t>
    </r>
    <r>
      <rPr>
        <i/>
        <sz val="11"/>
        <color theme="1"/>
        <rFont val="맑은 고딕"/>
        <family val="3"/>
        <charset val="129"/>
        <scheme val="minor"/>
      </rPr>
      <t>BMC Plant Biology</t>
    </r>
    <r>
      <rPr>
        <sz val="11"/>
        <color theme="1"/>
        <rFont val="맑은 고딕"/>
        <family val="2"/>
        <scheme val="minor"/>
      </rPr>
      <t xml:space="preserve">
Woo Joo Jung1 , Yong Jin Lee2, Chon-Sik Kang3, Yong Weon Seo1,2*
1Department of Plant Biotechnology, Korea University, Seoul 02841, Korea
2Department of Biotechnology, Korea University, Seoul 02841, Korea
3National Institute of Crop Science, Rural Development Administration, Wanju 55365, Republic of Korea
*Corresponding author - Yong Weon Seo 
E-mail: seoag@korea.ac.kr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</si>
</sst>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E+00"/>
  </numFmts>
  <fonts count="10" x14ac:knownFonts="1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2"/>
      <scheme val="minor"/>
    </font>
    <font>
      <sz val="11"/>
      <name val="맑은 고딕"/>
      <family val="2"/>
      <scheme val="minor"/>
    </font>
    <font>
      <b/>
      <sz val="11"/>
      <color theme="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176" fontId="3" fillId="4" borderId="1" xfId="0" applyNumberFormat="1" applyFont="1" applyFill="1" applyBorder="1" applyAlignment="1">
      <alignment vertical="center" shrinkToFi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left" vertical="center"/>
    </xf>
    <xf numFmtId="0" fontId="3" fillId="4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8" fillId="0" borderId="0" xfId="0" applyFont="1"/>
    <xf numFmtId="0" fontId="0" fillId="0" borderId="0" xfId="0" applyAlignment="1">
      <alignment horizontal="center" wrapText="1"/>
    </xf>
  </cellXfs>
  <cellStyles count="1">
    <cellStyle name="표준" xfId="0" builtinId="0"/>
  </cellStyles>
  <dxfs count="3">
    <dxf>
      <fill>
        <patternFill patternType="solid">
          <fgColor rgb="FF9BC2E6"/>
          <bgColor rgb="FF000000"/>
        </patternFill>
      </fill>
    </dxf>
    <dxf>
      <fill>
        <patternFill patternType="solid">
          <fgColor rgb="FFFFE699"/>
          <bgColor rgb="FF000000"/>
        </patternFill>
      </fill>
    </dxf>
    <dxf>
      <fill>
        <patternFill patternType="solid">
          <fgColor rgb="FF9BC2E6"/>
          <bgColor rgb="FF000000"/>
        </patternFill>
      </fill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MBT/&#50672;&#44396;/2019/GWAS/data/PCA/p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2">
          <cell r="A2">
            <v>1</v>
          </cell>
          <cell r="B2">
            <v>13.899685</v>
          </cell>
          <cell r="C2">
            <v>-8.2640209999999996</v>
          </cell>
          <cell r="D2">
            <v>14.6935425</v>
          </cell>
        </row>
        <row r="3">
          <cell r="A3">
            <v>2</v>
          </cell>
          <cell r="B3">
            <v>-7.1635460000000002</v>
          </cell>
          <cell r="C3">
            <v>15.175383999999999</v>
          </cell>
          <cell r="D3">
            <v>24.493725000000001</v>
          </cell>
        </row>
        <row r="4">
          <cell r="A4">
            <v>3</v>
          </cell>
          <cell r="B4">
            <v>2.5546544</v>
          </cell>
          <cell r="C4">
            <v>4.5448437000000004</v>
          </cell>
          <cell r="D4">
            <v>16.211607000000001</v>
          </cell>
        </row>
        <row r="5">
          <cell r="A5">
            <v>4</v>
          </cell>
          <cell r="B5">
            <v>-3.6161702</v>
          </cell>
          <cell r="C5">
            <v>-1.5473273000000001</v>
          </cell>
          <cell r="D5">
            <v>-17.706811999999999</v>
          </cell>
        </row>
        <row r="6">
          <cell r="A6">
            <v>5</v>
          </cell>
          <cell r="B6">
            <v>-9.8389489999999995</v>
          </cell>
          <cell r="C6">
            <v>-26.290869000000001</v>
          </cell>
          <cell r="D6">
            <v>2.5955634000000001</v>
          </cell>
        </row>
        <row r="7">
          <cell r="A7">
            <v>6</v>
          </cell>
          <cell r="B7">
            <v>-20.157336999999998</v>
          </cell>
          <cell r="C7">
            <v>2.9958642000000002</v>
          </cell>
          <cell r="D7">
            <v>2.4373949000000001</v>
          </cell>
        </row>
        <row r="8">
          <cell r="A8">
            <v>7</v>
          </cell>
          <cell r="B8">
            <v>-8.0507349999999995</v>
          </cell>
          <cell r="C8">
            <v>-24.25206</v>
          </cell>
          <cell r="D8">
            <v>1.2685027</v>
          </cell>
        </row>
        <row r="9">
          <cell r="A9">
            <v>8</v>
          </cell>
          <cell r="B9">
            <v>-18.002413000000001</v>
          </cell>
          <cell r="C9">
            <v>-23.959918999999999</v>
          </cell>
          <cell r="D9">
            <v>-1.5140727</v>
          </cell>
        </row>
        <row r="10">
          <cell r="A10">
            <v>9</v>
          </cell>
          <cell r="B10">
            <v>2.2710463999999999</v>
          </cell>
          <cell r="C10">
            <v>-12.949925</v>
          </cell>
          <cell r="D10">
            <v>10.461466</v>
          </cell>
        </row>
        <row r="11">
          <cell r="A11">
            <v>10</v>
          </cell>
          <cell r="B11">
            <v>-11.313293</v>
          </cell>
          <cell r="C11">
            <v>-28.567589999999999</v>
          </cell>
          <cell r="D11">
            <v>-0.92558870000000004</v>
          </cell>
        </row>
        <row r="12">
          <cell r="A12">
            <v>11</v>
          </cell>
          <cell r="B12">
            <v>-10.511063</v>
          </cell>
          <cell r="C12">
            <v>-25.577316</v>
          </cell>
          <cell r="D12">
            <v>2.8850722000000002</v>
          </cell>
        </row>
        <row r="13">
          <cell r="A13">
            <v>12</v>
          </cell>
          <cell r="B13">
            <v>-21.478301999999999</v>
          </cell>
          <cell r="C13">
            <v>13.24793</v>
          </cell>
          <cell r="D13">
            <v>14.045355000000001</v>
          </cell>
        </row>
        <row r="14">
          <cell r="A14">
            <v>13</v>
          </cell>
          <cell r="B14">
            <v>-8.5201235000000004</v>
          </cell>
          <cell r="C14">
            <v>-27.646622000000001</v>
          </cell>
          <cell r="D14">
            <v>2.179967</v>
          </cell>
        </row>
        <row r="15">
          <cell r="A15">
            <v>14</v>
          </cell>
          <cell r="B15">
            <v>-13.93172</v>
          </cell>
          <cell r="C15">
            <v>-14.100417999999999</v>
          </cell>
          <cell r="D15">
            <v>0.3347543</v>
          </cell>
        </row>
        <row r="16">
          <cell r="A16">
            <v>15</v>
          </cell>
          <cell r="B16">
            <v>-13.688276</v>
          </cell>
          <cell r="C16">
            <v>-14.029369000000001</v>
          </cell>
          <cell r="D16">
            <v>0.35551408000000001</v>
          </cell>
        </row>
        <row r="17">
          <cell r="A17">
            <v>16</v>
          </cell>
          <cell r="B17">
            <v>-0.78474149999999998</v>
          </cell>
          <cell r="C17">
            <v>-2.7888963000000002</v>
          </cell>
          <cell r="D17">
            <v>10.720117999999999</v>
          </cell>
        </row>
        <row r="18">
          <cell r="A18">
            <v>17</v>
          </cell>
          <cell r="B18">
            <v>-8.1253700000000002</v>
          </cell>
          <cell r="C18">
            <v>-25.722113</v>
          </cell>
          <cell r="D18">
            <v>2.1315705999999999</v>
          </cell>
        </row>
        <row r="19">
          <cell r="A19">
            <v>18</v>
          </cell>
          <cell r="B19">
            <v>-10.301526000000001</v>
          </cell>
          <cell r="C19">
            <v>-6.9859309999999999</v>
          </cell>
          <cell r="D19">
            <v>-10.8880005</v>
          </cell>
        </row>
        <row r="20">
          <cell r="A20">
            <v>19</v>
          </cell>
          <cell r="B20">
            <v>13.270738</v>
          </cell>
          <cell r="C20">
            <v>-11.482054</v>
          </cell>
          <cell r="D20">
            <v>14.382057</v>
          </cell>
        </row>
        <row r="21">
          <cell r="A21">
            <v>20</v>
          </cell>
          <cell r="B21">
            <v>-1.2046884</v>
          </cell>
          <cell r="C21">
            <v>-23.116040000000002</v>
          </cell>
          <cell r="D21">
            <v>3.7081072000000002</v>
          </cell>
        </row>
        <row r="22">
          <cell r="A22">
            <v>21</v>
          </cell>
          <cell r="B22">
            <v>-30.264700000000001</v>
          </cell>
          <cell r="C22">
            <v>-14.216543</v>
          </cell>
          <cell r="D22">
            <v>-3.6657671999999999</v>
          </cell>
        </row>
        <row r="23">
          <cell r="A23">
            <v>22</v>
          </cell>
          <cell r="B23">
            <v>-23.340277</v>
          </cell>
          <cell r="C23">
            <v>5.5583596000000002</v>
          </cell>
          <cell r="D23">
            <v>4.3588566999999996</v>
          </cell>
        </row>
        <row r="24">
          <cell r="A24">
            <v>23</v>
          </cell>
          <cell r="B24">
            <v>-20.60435</v>
          </cell>
          <cell r="C24">
            <v>8.6824359999999992</v>
          </cell>
          <cell r="D24">
            <v>2.3564319999999999</v>
          </cell>
        </row>
        <row r="25">
          <cell r="A25">
            <v>24</v>
          </cell>
          <cell r="B25">
            <v>-20.105429999999998</v>
          </cell>
          <cell r="C25">
            <v>3.6560473</v>
          </cell>
          <cell r="D25">
            <v>1.5484422</v>
          </cell>
        </row>
        <row r="26">
          <cell r="A26">
            <v>25</v>
          </cell>
          <cell r="B26">
            <v>-23.858871000000001</v>
          </cell>
          <cell r="C26">
            <v>5.7098446000000003</v>
          </cell>
          <cell r="D26">
            <v>4.8738710000000003</v>
          </cell>
        </row>
        <row r="27">
          <cell r="A27">
            <v>26</v>
          </cell>
          <cell r="B27">
            <v>-22.678536999999999</v>
          </cell>
          <cell r="C27">
            <v>-8.7770200000000003</v>
          </cell>
          <cell r="D27">
            <v>-2.2891379999999999</v>
          </cell>
        </row>
        <row r="28">
          <cell r="A28">
            <v>27</v>
          </cell>
          <cell r="B28">
            <v>-7.2948849999999998</v>
          </cell>
          <cell r="C28">
            <v>15.310222</v>
          </cell>
          <cell r="D28">
            <v>24.519079999999999</v>
          </cell>
        </row>
        <row r="29">
          <cell r="A29">
            <v>28</v>
          </cell>
          <cell r="B29">
            <v>-33.845059999999997</v>
          </cell>
          <cell r="C29">
            <v>-21.389869999999998</v>
          </cell>
          <cell r="D29">
            <v>-5.2318309999999997</v>
          </cell>
        </row>
        <row r="30">
          <cell r="A30">
            <v>29</v>
          </cell>
          <cell r="B30">
            <v>-13.328132</v>
          </cell>
          <cell r="C30">
            <v>-18.189330000000002</v>
          </cell>
          <cell r="D30">
            <v>-3.4636931</v>
          </cell>
        </row>
        <row r="31">
          <cell r="A31">
            <v>30</v>
          </cell>
          <cell r="B31">
            <v>-11.022411999999999</v>
          </cell>
          <cell r="C31">
            <v>-29.143818</v>
          </cell>
          <cell r="D31">
            <v>-2.0359653999999998</v>
          </cell>
        </row>
        <row r="32">
          <cell r="A32">
            <v>31</v>
          </cell>
          <cell r="B32">
            <v>-9.4898404999999997</v>
          </cell>
          <cell r="C32">
            <v>-23.314484</v>
          </cell>
          <cell r="D32">
            <v>-0.32471073</v>
          </cell>
        </row>
        <row r="33">
          <cell r="A33">
            <v>32</v>
          </cell>
          <cell r="B33">
            <v>-33.650753000000002</v>
          </cell>
          <cell r="C33">
            <v>-21.745391999999999</v>
          </cell>
          <cell r="D33">
            <v>-5.2099950000000002</v>
          </cell>
        </row>
        <row r="34">
          <cell r="A34">
            <v>33</v>
          </cell>
          <cell r="B34">
            <v>-19.231615000000001</v>
          </cell>
          <cell r="C34">
            <v>14.013161</v>
          </cell>
          <cell r="D34">
            <v>1.7231443</v>
          </cell>
        </row>
        <row r="35">
          <cell r="A35">
            <v>34</v>
          </cell>
          <cell r="B35">
            <v>-20.713422999999999</v>
          </cell>
          <cell r="C35">
            <v>7.9792832999999996</v>
          </cell>
          <cell r="D35">
            <v>5.1253715</v>
          </cell>
        </row>
        <row r="36">
          <cell r="A36">
            <v>35</v>
          </cell>
          <cell r="B36">
            <v>-21.21002</v>
          </cell>
          <cell r="C36">
            <v>-11.736192000000001</v>
          </cell>
          <cell r="D36">
            <v>-6.0523059999999997</v>
          </cell>
        </row>
        <row r="37">
          <cell r="A37">
            <v>36</v>
          </cell>
          <cell r="B37">
            <v>-2.4646134000000002</v>
          </cell>
          <cell r="C37">
            <v>15.377153</v>
          </cell>
          <cell r="D37">
            <v>22.610759999999999</v>
          </cell>
        </row>
        <row r="38">
          <cell r="A38">
            <v>37</v>
          </cell>
          <cell r="B38">
            <v>-8.9885509999999993</v>
          </cell>
          <cell r="C38">
            <v>-11.436629</v>
          </cell>
          <cell r="D38">
            <v>-8.5042960000000001</v>
          </cell>
        </row>
        <row r="39">
          <cell r="A39">
            <v>38</v>
          </cell>
          <cell r="B39">
            <v>-2.8585691</v>
          </cell>
          <cell r="C39">
            <v>-23.809017000000001</v>
          </cell>
          <cell r="D39">
            <v>3.7026192999999998</v>
          </cell>
        </row>
        <row r="40">
          <cell r="A40">
            <v>39</v>
          </cell>
          <cell r="B40">
            <v>3.4488460000000001</v>
          </cell>
          <cell r="C40">
            <v>-7.7162769999999998</v>
          </cell>
          <cell r="D40">
            <v>10.692833</v>
          </cell>
        </row>
        <row r="41">
          <cell r="A41">
            <v>40</v>
          </cell>
          <cell r="B41">
            <v>-2.635157</v>
          </cell>
          <cell r="C41">
            <v>-11.444221000000001</v>
          </cell>
          <cell r="D41">
            <v>7.0710040000000003</v>
          </cell>
        </row>
        <row r="42">
          <cell r="A42">
            <v>41</v>
          </cell>
          <cell r="B42">
            <v>-33.775112</v>
          </cell>
          <cell r="C42">
            <v>-21.81249</v>
          </cell>
          <cell r="D42">
            <v>-5.0863357000000002</v>
          </cell>
        </row>
        <row r="43">
          <cell r="A43">
            <v>42</v>
          </cell>
          <cell r="B43">
            <v>24.273143999999998</v>
          </cell>
          <cell r="C43">
            <v>-12.068398999999999</v>
          </cell>
          <cell r="D43">
            <v>10.585326999999999</v>
          </cell>
        </row>
        <row r="44">
          <cell r="A44">
            <v>43</v>
          </cell>
          <cell r="B44">
            <v>-9.413456</v>
          </cell>
          <cell r="C44">
            <v>4.6108545999999997</v>
          </cell>
          <cell r="D44">
            <v>3.7689560000000002</v>
          </cell>
        </row>
        <row r="45">
          <cell r="A45">
            <v>44</v>
          </cell>
          <cell r="B45">
            <v>-9.3420919999999992</v>
          </cell>
          <cell r="C45">
            <v>4.2721150000000003</v>
          </cell>
          <cell r="D45">
            <v>4.0212234999999996</v>
          </cell>
        </row>
        <row r="46">
          <cell r="A46">
            <v>45</v>
          </cell>
          <cell r="B46">
            <v>-23.601120000000002</v>
          </cell>
          <cell r="C46">
            <v>-12.740584</v>
          </cell>
          <cell r="D46">
            <v>-4.0425180000000003</v>
          </cell>
        </row>
        <row r="47">
          <cell r="A47">
            <v>46</v>
          </cell>
          <cell r="B47">
            <v>-2.8343310000000002</v>
          </cell>
          <cell r="C47">
            <v>-8.1405600000000007</v>
          </cell>
          <cell r="D47">
            <v>7.0493899999999998</v>
          </cell>
        </row>
        <row r="48">
          <cell r="A48">
            <v>47</v>
          </cell>
          <cell r="B48">
            <v>-10.714696</v>
          </cell>
          <cell r="C48">
            <v>-10.862171999999999</v>
          </cell>
          <cell r="D48">
            <v>-5.0392330000000003</v>
          </cell>
        </row>
        <row r="49">
          <cell r="A49">
            <v>48</v>
          </cell>
          <cell r="B49">
            <v>-13.111219</v>
          </cell>
          <cell r="C49">
            <v>-28.54243</v>
          </cell>
          <cell r="D49">
            <v>-1.3653643</v>
          </cell>
        </row>
        <row r="50">
          <cell r="A50">
            <v>49</v>
          </cell>
          <cell r="B50">
            <v>-12.283935</v>
          </cell>
          <cell r="C50">
            <v>-28.3538</v>
          </cell>
          <cell r="D50">
            <v>-1.7264181000000001</v>
          </cell>
        </row>
        <row r="51">
          <cell r="A51">
            <v>50</v>
          </cell>
          <cell r="B51">
            <v>-11.834191000000001</v>
          </cell>
          <cell r="C51">
            <v>-28.221433999999999</v>
          </cell>
          <cell r="D51">
            <v>-1.9094165999999999</v>
          </cell>
        </row>
        <row r="52">
          <cell r="A52">
            <v>51</v>
          </cell>
          <cell r="B52">
            <v>-5.0601997000000001</v>
          </cell>
          <cell r="C52">
            <v>3.4813003999999999</v>
          </cell>
          <cell r="D52">
            <v>-18.438782</v>
          </cell>
        </row>
        <row r="53">
          <cell r="A53">
            <v>52</v>
          </cell>
          <cell r="B53">
            <v>-10.702373</v>
          </cell>
          <cell r="C53">
            <v>-27.488154999999999</v>
          </cell>
          <cell r="D53">
            <v>-1.2615662999999999</v>
          </cell>
        </row>
        <row r="54">
          <cell r="A54">
            <v>53</v>
          </cell>
          <cell r="B54">
            <v>-12.6470175</v>
          </cell>
          <cell r="C54">
            <v>-16.814867</v>
          </cell>
          <cell r="D54">
            <v>-7.1742819999999998</v>
          </cell>
        </row>
        <row r="55">
          <cell r="A55">
            <v>54</v>
          </cell>
          <cell r="B55">
            <v>-20.071933999999999</v>
          </cell>
          <cell r="C55">
            <v>3.4785208999999999</v>
          </cell>
          <cell r="D55">
            <v>-1.1650244000000001</v>
          </cell>
        </row>
        <row r="56">
          <cell r="A56">
            <v>55</v>
          </cell>
          <cell r="B56">
            <v>-20.248536999999999</v>
          </cell>
          <cell r="C56">
            <v>-9.0959129999999995</v>
          </cell>
          <cell r="D56">
            <v>-2.9438876999999999</v>
          </cell>
        </row>
        <row r="57">
          <cell r="A57">
            <v>56</v>
          </cell>
          <cell r="B57">
            <v>6.1197160000000004</v>
          </cell>
          <cell r="C57">
            <v>-22.229073</v>
          </cell>
          <cell r="D57">
            <v>10.513768000000001</v>
          </cell>
        </row>
        <row r="58">
          <cell r="A58">
            <v>57</v>
          </cell>
          <cell r="B58">
            <v>-18.291416000000002</v>
          </cell>
          <cell r="C58">
            <v>-17.487604000000001</v>
          </cell>
          <cell r="D58">
            <v>-3.4857466000000001</v>
          </cell>
        </row>
        <row r="59">
          <cell r="A59">
            <v>58</v>
          </cell>
          <cell r="B59">
            <v>-2.5449052000000001</v>
          </cell>
          <cell r="C59">
            <v>15.263057999999999</v>
          </cell>
          <cell r="D59">
            <v>22.919513999999999</v>
          </cell>
        </row>
        <row r="60">
          <cell r="A60">
            <v>59</v>
          </cell>
          <cell r="B60">
            <v>-7.2017230000000003</v>
          </cell>
          <cell r="C60">
            <v>3.7754202000000001</v>
          </cell>
          <cell r="D60">
            <v>-1.9538496000000001</v>
          </cell>
        </row>
        <row r="61">
          <cell r="A61">
            <v>60</v>
          </cell>
          <cell r="B61">
            <v>6.4467999999999996</v>
          </cell>
          <cell r="C61">
            <v>-13.374756</v>
          </cell>
          <cell r="D61">
            <v>8.547072</v>
          </cell>
        </row>
        <row r="62">
          <cell r="A62">
            <v>61</v>
          </cell>
          <cell r="B62">
            <v>8.7807239999999993</v>
          </cell>
          <cell r="C62">
            <v>-15.167407000000001</v>
          </cell>
          <cell r="D62">
            <v>10.169247</v>
          </cell>
        </row>
        <row r="63">
          <cell r="A63">
            <v>62</v>
          </cell>
          <cell r="B63">
            <v>14.562132</v>
          </cell>
          <cell r="C63">
            <v>-11.624563999999999</v>
          </cell>
          <cell r="D63">
            <v>14.577858000000001</v>
          </cell>
        </row>
        <row r="64">
          <cell r="A64">
            <v>63</v>
          </cell>
          <cell r="B64">
            <v>-16.758244999999999</v>
          </cell>
          <cell r="C64">
            <v>7.1836690000000001</v>
          </cell>
          <cell r="D64">
            <v>11.229362999999999</v>
          </cell>
        </row>
        <row r="65">
          <cell r="A65">
            <v>64</v>
          </cell>
          <cell r="B65">
            <v>-10.874698</v>
          </cell>
          <cell r="C65">
            <v>-25.148413000000001</v>
          </cell>
          <cell r="D65">
            <v>-2.2684538000000001</v>
          </cell>
        </row>
        <row r="66">
          <cell r="A66">
            <v>65</v>
          </cell>
          <cell r="B66">
            <v>-13.275047000000001</v>
          </cell>
          <cell r="C66">
            <v>-16.783922</v>
          </cell>
          <cell r="D66">
            <v>-7.9881250000000001</v>
          </cell>
        </row>
        <row r="67">
          <cell r="A67">
            <v>66</v>
          </cell>
          <cell r="B67">
            <v>-8.9911989999999999</v>
          </cell>
          <cell r="C67">
            <v>-18.601831000000001</v>
          </cell>
          <cell r="D67">
            <v>-2.2365664999999999</v>
          </cell>
        </row>
        <row r="68">
          <cell r="A68">
            <v>67</v>
          </cell>
          <cell r="B68">
            <v>-16.729424000000002</v>
          </cell>
          <cell r="C68">
            <v>-17.108699999999999</v>
          </cell>
          <cell r="D68">
            <v>-4.4141845999999996</v>
          </cell>
        </row>
        <row r="69">
          <cell r="A69">
            <v>68</v>
          </cell>
          <cell r="B69">
            <v>-6.1664586000000003</v>
          </cell>
          <cell r="C69">
            <v>-10.808161</v>
          </cell>
          <cell r="D69">
            <v>-3.1241884</v>
          </cell>
        </row>
        <row r="70">
          <cell r="A70">
            <v>69</v>
          </cell>
          <cell r="B70">
            <v>-9.4998780000000007</v>
          </cell>
          <cell r="C70">
            <v>7.5813009999999998</v>
          </cell>
          <cell r="D70">
            <v>-3.1550704999999999</v>
          </cell>
        </row>
        <row r="71">
          <cell r="A71">
            <v>70</v>
          </cell>
          <cell r="B71">
            <v>-7.9226159999999997</v>
          </cell>
          <cell r="C71">
            <v>-4.3959099999999998</v>
          </cell>
          <cell r="D71">
            <v>-11.631798</v>
          </cell>
        </row>
        <row r="72">
          <cell r="A72">
            <v>71</v>
          </cell>
          <cell r="B72">
            <v>-19.754816000000002</v>
          </cell>
          <cell r="C72">
            <v>-12.655006</v>
          </cell>
          <cell r="D72">
            <v>-9.4063949999999998</v>
          </cell>
        </row>
        <row r="73">
          <cell r="A73">
            <v>72</v>
          </cell>
          <cell r="B73">
            <v>2.1950249999999998</v>
          </cell>
          <cell r="C73">
            <v>-11.234735000000001</v>
          </cell>
          <cell r="D73">
            <v>4.7570467000000001</v>
          </cell>
        </row>
        <row r="74">
          <cell r="A74">
            <v>73</v>
          </cell>
          <cell r="B74">
            <v>4.5139836999999998</v>
          </cell>
          <cell r="C74">
            <v>-6.8487049999999998</v>
          </cell>
          <cell r="D74">
            <v>10.436945</v>
          </cell>
        </row>
        <row r="75">
          <cell r="A75">
            <v>74</v>
          </cell>
          <cell r="B75">
            <v>4.6350850000000001</v>
          </cell>
          <cell r="C75">
            <v>-5.5693029999999997</v>
          </cell>
          <cell r="D75">
            <v>10.16014</v>
          </cell>
        </row>
        <row r="76">
          <cell r="A76">
            <v>75</v>
          </cell>
          <cell r="B76">
            <v>-4.9940914999999997</v>
          </cell>
          <cell r="C76">
            <v>1.1003270000000001</v>
          </cell>
          <cell r="D76">
            <v>-16.854064999999999</v>
          </cell>
        </row>
        <row r="77">
          <cell r="A77">
            <v>76</v>
          </cell>
          <cell r="B77">
            <v>-2.06454</v>
          </cell>
          <cell r="C77">
            <v>-12.382592000000001</v>
          </cell>
          <cell r="D77">
            <v>7.0682187000000001</v>
          </cell>
        </row>
        <row r="78">
          <cell r="A78">
            <v>77</v>
          </cell>
          <cell r="B78">
            <v>-13.91653</v>
          </cell>
          <cell r="C78">
            <v>-3.4400469999999999</v>
          </cell>
          <cell r="D78">
            <v>5.2933649999999997</v>
          </cell>
        </row>
        <row r="79">
          <cell r="A79">
            <v>78</v>
          </cell>
          <cell r="B79">
            <v>-8.3252679999999994</v>
          </cell>
          <cell r="C79">
            <v>-0.88536899999999996</v>
          </cell>
          <cell r="D79">
            <v>-13.669051</v>
          </cell>
        </row>
        <row r="80">
          <cell r="A80">
            <v>79</v>
          </cell>
          <cell r="B80">
            <v>-33.716343000000002</v>
          </cell>
          <cell r="C80">
            <v>-21.700987000000001</v>
          </cell>
          <cell r="D80">
            <v>-5.0807969999999996</v>
          </cell>
        </row>
        <row r="81">
          <cell r="A81">
            <v>80</v>
          </cell>
          <cell r="B81">
            <v>-21.705593</v>
          </cell>
          <cell r="C81">
            <v>10.754436999999999</v>
          </cell>
          <cell r="D81">
            <v>14.023501</v>
          </cell>
        </row>
        <row r="82">
          <cell r="A82">
            <v>81</v>
          </cell>
          <cell r="B82">
            <v>0.38672044999999999</v>
          </cell>
          <cell r="C82">
            <v>14.245471999999999</v>
          </cell>
          <cell r="D82">
            <v>16.228183999999999</v>
          </cell>
        </row>
        <row r="83">
          <cell r="A83">
            <v>82</v>
          </cell>
          <cell r="B83">
            <v>-1.7927584999999999</v>
          </cell>
          <cell r="C83">
            <v>11.209891000000001</v>
          </cell>
          <cell r="D83">
            <v>17.544589999999999</v>
          </cell>
        </row>
        <row r="84">
          <cell r="A84">
            <v>83</v>
          </cell>
          <cell r="B84">
            <v>-7.6396379999999997</v>
          </cell>
          <cell r="C84">
            <v>12.416829999999999</v>
          </cell>
          <cell r="D84">
            <v>6.1833777000000003</v>
          </cell>
        </row>
        <row r="85">
          <cell r="A85">
            <v>84</v>
          </cell>
          <cell r="B85">
            <v>-15.874568</v>
          </cell>
          <cell r="C85">
            <v>-12.238642</v>
          </cell>
          <cell r="D85">
            <v>0.3713979</v>
          </cell>
        </row>
        <row r="86">
          <cell r="A86">
            <v>85</v>
          </cell>
          <cell r="B86">
            <v>-20.838018000000002</v>
          </cell>
          <cell r="C86">
            <v>13.090116500000001</v>
          </cell>
          <cell r="D86">
            <v>15.821094</v>
          </cell>
        </row>
        <row r="87">
          <cell r="A87">
            <v>86</v>
          </cell>
          <cell r="B87">
            <v>-20.983920999999999</v>
          </cell>
          <cell r="C87">
            <v>13.063162</v>
          </cell>
          <cell r="D87">
            <v>13.615342</v>
          </cell>
        </row>
        <row r="88">
          <cell r="A88">
            <v>87</v>
          </cell>
          <cell r="B88">
            <v>-12.861822999999999</v>
          </cell>
          <cell r="C88">
            <v>1.9700769</v>
          </cell>
          <cell r="D88">
            <v>-5.6467710000000002</v>
          </cell>
        </row>
        <row r="89">
          <cell r="A89">
            <v>88</v>
          </cell>
          <cell r="B89">
            <v>-20.037839999999999</v>
          </cell>
          <cell r="C89">
            <v>1.0297761999999999</v>
          </cell>
          <cell r="D89">
            <v>-7.8175936000000004</v>
          </cell>
        </row>
        <row r="90">
          <cell r="A90">
            <v>89</v>
          </cell>
          <cell r="B90">
            <v>-22.107285000000001</v>
          </cell>
          <cell r="C90">
            <v>10.846956</v>
          </cell>
          <cell r="D90">
            <v>14.505841999999999</v>
          </cell>
        </row>
        <row r="91">
          <cell r="A91">
            <v>90</v>
          </cell>
          <cell r="B91">
            <v>-9.9918289999999992</v>
          </cell>
          <cell r="C91">
            <v>5.3044779999999996</v>
          </cell>
          <cell r="D91">
            <v>-6.2393000000000001</v>
          </cell>
        </row>
        <row r="92">
          <cell r="A92">
            <v>91</v>
          </cell>
          <cell r="B92">
            <v>-20.399640000000002</v>
          </cell>
          <cell r="C92">
            <v>11.404491999999999</v>
          </cell>
          <cell r="D92">
            <v>14.095852000000001</v>
          </cell>
        </row>
        <row r="93">
          <cell r="A93">
            <v>92</v>
          </cell>
          <cell r="B93">
            <v>-7.7064104000000002</v>
          </cell>
          <cell r="C93">
            <v>15.090555999999999</v>
          </cell>
          <cell r="D93">
            <v>22.823778000000001</v>
          </cell>
        </row>
        <row r="94">
          <cell r="A94">
            <v>93</v>
          </cell>
          <cell r="B94">
            <v>-27.023232</v>
          </cell>
          <cell r="C94">
            <v>-9.1700599999999994</v>
          </cell>
          <cell r="D94">
            <v>-2.2339513000000002</v>
          </cell>
        </row>
        <row r="95">
          <cell r="A95">
            <v>95</v>
          </cell>
          <cell r="B95">
            <v>-34.005814000000001</v>
          </cell>
          <cell r="C95">
            <v>-21.178473</v>
          </cell>
          <cell r="D95">
            <v>-4.8349194999999998</v>
          </cell>
        </row>
        <row r="96">
          <cell r="A96">
            <v>96</v>
          </cell>
          <cell r="B96">
            <v>-25.637796000000002</v>
          </cell>
          <cell r="C96">
            <v>-13.923844000000001</v>
          </cell>
          <cell r="D96">
            <v>-4.0954832999999997</v>
          </cell>
        </row>
        <row r="97">
          <cell r="A97">
            <v>97</v>
          </cell>
          <cell r="B97">
            <v>-33.792233000000003</v>
          </cell>
          <cell r="C97">
            <v>-20.437215999999999</v>
          </cell>
          <cell r="D97">
            <v>-5.7860537000000001</v>
          </cell>
        </row>
        <row r="98">
          <cell r="A98">
            <v>98</v>
          </cell>
          <cell r="B98">
            <v>-14.571402000000001</v>
          </cell>
          <cell r="C98">
            <v>-1.7730603</v>
          </cell>
          <cell r="D98">
            <v>-17.034094</v>
          </cell>
        </row>
        <row r="99">
          <cell r="A99">
            <v>99</v>
          </cell>
          <cell r="B99">
            <v>-27.670914</v>
          </cell>
          <cell r="C99">
            <v>-9.2958160000000003</v>
          </cell>
          <cell r="D99">
            <v>-2.0180964000000001</v>
          </cell>
        </row>
        <row r="100">
          <cell r="A100">
            <v>100</v>
          </cell>
          <cell r="B100">
            <v>-24.785906000000001</v>
          </cell>
          <cell r="C100">
            <v>-5.3616858000000001</v>
          </cell>
          <cell r="D100">
            <v>-8.030996</v>
          </cell>
        </row>
        <row r="101">
          <cell r="A101">
            <v>101</v>
          </cell>
          <cell r="B101">
            <v>-17.164660000000001</v>
          </cell>
          <cell r="C101">
            <v>3.5859735000000001</v>
          </cell>
          <cell r="D101">
            <v>-12.859263</v>
          </cell>
        </row>
        <row r="102">
          <cell r="A102">
            <v>102</v>
          </cell>
          <cell r="B102">
            <v>0.48701489999999997</v>
          </cell>
          <cell r="C102">
            <v>7.2032069999999999</v>
          </cell>
          <cell r="D102">
            <v>-23.671320000000001</v>
          </cell>
        </row>
        <row r="103">
          <cell r="A103">
            <v>103</v>
          </cell>
          <cell r="B103">
            <v>2.1402600000000001</v>
          </cell>
          <cell r="C103">
            <v>9.3446069999999999</v>
          </cell>
          <cell r="D103">
            <v>-20.680489000000001</v>
          </cell>
        </row>
        <row r="104">
          <cell r="A104">
            <v>104</v>
          </cell>
          <cell r="B104">
            <v>3.8527912999999998</v>
          </cell>
          <cell r="C104">
            <v>11.052072000000001</v>
          </cell>
          <cell r="D104">
            <v>-27.903955</v>
          </cell>
        </row>
        <row r="105">
          <cell r="A105">
            <v>105</v>
          </cell>
          <cell r="B105">
            <v>-1.4472338</v>
          </cell>
          <cell r="C105">
            <v>7.0683746000000003</v>
          </cell>
          <cell r="D105">
            <v>11.663327000000001</v>
          </cell>
        </row>
        <row r="106">
          <cell r="A106">
            <v>106</v>
          </cell>
          <cell r="B106">
            <v>3.205238</v>
          </cell>
          <cell r="C106">
            <v>-0.52385800000000005</v>
          </cell>
          <cell r="D106">
            <v>2.6296743999999999</v>
          </cell>
        </row>
        <row r="107">
          <cell r="A107">
            <v>107</v>
          </cell>
          <cell r="B107">
            <v>4.6032400000000004</v>
          </cell>
          <cell r="C107">
            <v>9.1176080000000006</v>
          </cell>
          <cell r="D107">
            <v>-22.866624999999999</v>
          </cell>
        </row>
        <row r="108">
          <cell r="A108">
            <v>108</v>
          </cell>
          <cell r="B108">
            <v>-4.7173122999999997</v>
          </cell>
          <cell r="C108">
            <v>5.6576586000000004</v>
          </cell>
          <cell r="D108">
            <v>6.0064044000000001</v>
          </cell>
        </row>
        <row r="109">
          <cell r="A109">
            <v>109</v>
          </cell>
          <cell r="B109">
            <v>14.724425</v>
          </cell>
          <cell r="C109">
            <v>-12.369966</v>
          </cell>
          <cell r="D109">
            <v>-6.562665</v>
          </cell>
        </row>
        <row r="110">
          <cell r="A110">
            <v>110</v>
          </cell>
          <cell r="B110">
            <v>4.9218659999999996</v>
          </cell>
          <cell r="C110">
            <v>7.4484139999999996</v>
          </cell>
          <cell r="D110">
            <v>-22.962736</v>
          </cell>
        </row>
        <row r="111">
          <cell r="A111">
            <v>111</v>
          </cell>
          <cell r="B111">
            <v>-5.1922283</v>
          </cell>
          <cell r="C111">
            <v>14.979903999999999</v>
          </cell>
          <cell r="D111">
            <v>8.0399010000000004</v>
          </cell>
        </row>
        <row r="112">
          <cell r="A112">
            <v>112</v>
          </cell>
          <cell r="B112">
            <v>-5.1668820000000002</v>
          </cell>
          <cell r="C112">
            <v>8.5698139999999992</v>
          </cell>
          <cell r="D112">
            <v>3.1806602000000002</v>
          </cell>
        </row>
        <row r="113">
          <cell r="A113">
            <v>113</v>
          </cell>
          <cell r="B113">
            <v>-7.7948236</v>
          </cell>
          <cell r="C113">
            <v>10.573278999999999</v>
          </cell>
          <cell r="D113">
            <v>5.8614755000000001</v>
          </cell>
        </row>
        <row r="114">
          <cell r="A114">
            <v>114</v>
          </cell>
          <cell r="B114">
            <v>-10.394746</v>
          </cell>
          <cell r="C114">
            <v>8.4892160000000008</v>
          </cell>
          <cell r="D114">
            <v>4.1192764999999998</v>
          </cell>
        </row>
        <row r="115">
          <cell r="A115">
            <v>115</v>
          </cell>
          <cell r="B115">
            <v>-10.465598999999999</v>
          </cell>
          <cell r="C115">
            <v>9.7877189999999992</v>
          </cell>
          <cell r="D115">
            <v>6.6150836999999996</v>
          </cell>
        </row>
        <row r="116">
          <cell r="A116">
            <v>116</v>
          </cell>
          <cell r="B116">
            <v>1.6388259999999999</v>
          </cell>
          <cell r="C116">
            <v>-4.2028129999999999</v>
          </cell>
          <cell r="D116">
            <v>-1.2455829</v>
          </cell>
        </row>
        <row r="117">
          <cell r="A117">
            <v>117</v>
          </cell>
          <cell r="B117">
            <v>4.0472799999999998</v>
          </cell>
          <cell r="C117">
            <v>-0.26140854000000002</v>
          </cell>
          <cell r="D117">
            <v>4.3400907999999996</v>
          </cell>
        </row>
        <row r="118">
          <cell r="A118">
            <v>118</v>
          </cell>
          <cell r="B118">
            <v>-5.8926973</v>
          </cell>
          <cell r="C118">
            <v>7.8765359999999998</v>
          </cell>
          <cell r="D118">
            <v>-13.417123999999999</v>
          </cell>
        </row>
        <row r="119">
          <cell r="A119">
            <v>119</v>
          </cell>
          <cell r="B119">
            <v>1.8812529</v>
          </cell>
          <cell r="C119">
            <v>-3.8263919999999998</v>
          </cell>
          <cell r="D119">
            <v>-1.5322362</v>
          </cell>
        </row>
        <row r="120">
          <cell r="A120">
            <v>120</v>
          </cell>
          <cell r="B120">
            <v>6.1222725000000002</v>
          </cell>
          <cell r="C120">
            <v>6.4964469999999999</v>
          </cell>
          <cell r="D120">
            <v>-19.122769999999999</v>
          </cell>
        </row>
        <row r="121">
          <cell r="A121">
            <v>121</v>
          </cell>
          <cell r="B121">
            <v>-7.7689810000000001</v>
          </cell>
          <cell r="C121">
            <v>22.983511</v>
          </cell>
          <cell r="D121">
            <v>11.804387</v>
          </cell>
        </row>
        <row r="122">
          <cell r="A122">
            <v>122</v>
          </cell>
          <cell r="B122">
            <v>-15.798904</v>
          </cell>
          <cell r="C122">
            <v>8.2754019999999997</v>
          </cell>
          <cell r="D122">
            <v>2.965827</v>
          </cell>
        </row>
        <row r="123">
          <cell r="A123">
            <v>123</v>
          </cell>
          <cell r="B123">
            <v>-7.8594932999999996</v>
          </cell>
          <cell r="C123">
            <v>22.954103</v>
          </cell>
          <cell r="D123">
            <v>11.870158</v>
          </cell>
        </row>
        <row r="124">
          <cell r="A124">
            <v>124</v>
          </cell>
          <cell r="B124">
            <v>-7.7504379999999999</v>
          </cell>
          <cell r="C124">
            <v>23.095334999999999</v>
          </cell>
          <cell r="D124">
            <v>11.8461</v>
          </cell>
        </row>
        <row r="125">
          <cell r="A125">
            <v>125</v>
          </cell>
          <cell r="B125">
            <v>21.804234999999998</v>
          </cell>
          <cell r="C125">
            <v>-14.596456999999999</v>
          </cell>
          <cell r="D125">
            <v>11.896323000000001</v>
          </cell>
        </row>
        <row r="126">
          <cell r="A126">
            <v>126</v>
          </cell>
          <cell r="B126">
            <v>16.709747</v>
          </cell>
          <cell r="C126">
            <v>-9.0137219999999996</v>
          </cell>
          <cell r="D126">
            <v>10.051740000000001</v>
          </cell>
        </row>
        <row r="127">
          <cell r="A127">
            <v>127</v>
          </cell>
          <cell r="B127">
            <v>22.405391999999999</v>
          </cell>
          <cell r="C127">
            <v>-14.662610000000001</v>
          </cell>
          <cell r="D127">
            <v>11.705333</v>
          </cell>
        </row>
        <row r="128">
          <cell r="A128">
            <v>128</v>
          </cell>
          <cell r="B128">
            <v>-8.1569090000000006</v>
          </cell>
          <cell r="C128">
            <v>14.5148735</v>
          </cell>
          <cell r="D128">
            <v>6.6967449999999999</v>
          </cell>
        </row>
        <row r="129">
          <cell r="A129">
            <v>129</v>
          </cell>
          <cell r="B129">
            <v>-4.0964622000000004</v>
          </cell>
          <cell r="C129">
            <v>8.2462890000000009</v>
          </cell>
          <cell r="D129">
            <v>8.4834189999999996</v>
          </cell>
        </row>
        <row r="130">
          <cell r="A130">
            <v>130</v>
          </cell>
          <cell r="B130">
            <v>4.5425560000000003</v>
          </cell>
          <cell r="C130">
            <v>6.2577040000000004</v>
          </cell>
          <cell r="D130">
            <v>-14.555077000000001</v>
          </cell>
        </row>
        <row r="131">
          <cell r="A131">
            <v>131</v>
          </cell>
          <cell r="B131">
            <v>-2.8313071999999999</v>
          </cell>
          <cell r="C131">
            <v>5.4045595999999998</v>
          </cell>
          <cell r="D131">
            <v>-0.34558082000000001</v>
          </cell>
        </row>
        <row r="132">
          <cell r="A132">
            <v>132</v>
          </cell>
          <cell r="B132">
            <v>-2.4840848000000002</v>
          </cell>
          <cell r="C132">
            <v>8.3032675000000005</v>
          </cell>
          <cell r="D132">
            <v>0.30584287999999998</v>
          </cell>
        </row>
        <row r="133">
          <cell r="A133">
            <v>133</v>
          </cell>
          <cell r="B133">
            <v>-3.2556329000000002</v>
          </cell>
          <cell r="C133">
            <v>8.4675279999999997</v>
          </cell>
          <cell r="D133">
            <v>-0.29544467000000002</v>
          </cell>
        </row>
        <row r="134">
          <cell r="A134">
            <v>134</v>
          </cell>
          <cell r="B134">
            <v>-1.0608592999999999</v>
          </cell>
          <cell r="C134">
            <v>10.077007</v>
          </cell>
          <cell r="D134">
            <v>-15.216651000000001</v>
          </cell>
        </row>
        <row r="135">
          <cell r="A135">
            <v>135</v>
          </cell>
          <cell r="B135">
            <v>1.6110690999999999</v>
          </cell>
          <cell r="C135">
            <v>22.429559999999999</v>
          </cell>
          <cell r="D135">
            <v>16.893080000000001</v>
          </cell>
        </row>
        <row r="136">
          <cell r="A136">
            <v>136</v>
          </cell>
          <cell r="B136">
            <v>5.6418689999999998</v>
          </cell>
          <cell r="C136">
            <v>0.42824620000000002</v>
          </cell>
          <cell r="D136">
            <v>-2.3916165999999999</v>
          </cell>
        </row>
        <row r="137">
          <cell r="A137">
            <v>137</v>
          </cell>
          <cell r="B137">
            <v>28.06024</v>
          </cell>
          <cell r="C137">
            <v>-20.719822000000001</v>
          </cell>
          <cell r="D137">
            <v>12.840502000000001</v>
          </cell>
        </row>
        <row r="138">
          <cell r="A138">
            <v>138</v>
          </cell>
          <cell r="B138">
            <v>28.606365</v>
          </cell>
          <cell r="C138">
            <v>-20.048480999999999</v>
          </cell>
          <cell r="D138">
            <v>12.804136</v>
          </cell>
        </row>
        <row r="139">
          <cell r="A139">
            <v>139</v>
          </cell>
          <cell r="B139">
            <v>29.285540000000001</v>
          </cell>
          <cell r="C139">
            <v>-22.941642999999999</v>
          </cell>
          <cell r="D139">
            <v>12.346781999999999</v>
          </cell>
        </row>
        <row r="140">
          <cell r="A140">
            <v>140</v>
          </cell>
          <cell r="B140">
            <v>20.435099999999998</v>
          </cell>
          <cell r="C140">
            <v>-23.234003000000001</v>
          </cell>
          <cell r="D140">
            <v>12.0055</v>
          </cell>
        </row>
        <row r="141">
          <cell r="A141">
            <v>141</v>
          </cell>
          <cell r="B141">
            <v>8.9033270000000009</v>
          </cell>
          <cell r="C141">
            <v>7.0097069999999997</v>
          </cell>
          <cell r="D141">
            <v>-8.8693220000000004</v>
          </cell>
        </row>
        <row r="142">
          <cell r="A142">
            <v>142</v>
          </cell>
          <cell r="B142">
            <v>6.8163020000000003</v>
          </cell>
          <cell r="C142">
            <v>8.0762309999999999</v>
          </cell>
          <cell r="D142">
            <v>-15.574755</v>
          </cell>
        </row>
        <row r="143">
          <cell r="A143">
            <v>143</v>
          </cell>
          <cell r="B143">
            <v>6.1218342999999997</v>
          </cell>
          <cell r="C143">
            <v>9.2671510000000001</v>
          </cell>
          <cell r="D143">
            <v>-20.662130000000001</v>
          </cell>
        </row>
        <row r="144">
          <cell r="A144">
            <v>144</v>
          </cell>
          <cell r="B144">
            <v>-4.1037929999999996</v>
          </cell>
          <cell r="C144">
            <v>7.5395235999999999</v>
          </cell>
          <cell r="D144">
            <v>3.2142243000000001</v>
          </cell>
        </row>
        <row r="145">
          <cell r="A145">
            <v>145</v>
          </cell>
          <cell r="B145">
            <v>2.3684229999999999</v>
          </cell>
          <cell r="C145">
            <v>3.2316704000000001</v>
          </cell>
          <cell r="D145">
            <v>5.2506446999999996</v>
          </cell>
        </row>
        <row r="146">
          <cell r="A146">
            <v>146</v>
          </cell>
          <cell r="B146">
            <v>8.8456829999999993</v>
          </cell>
          <cell r="C146">
            <v>6.5076989999999997</v>
          </cell>
          <cell r="D146">
            <v>-21.243981999999999</v>
          </cell>
        </row>
        <row r="147">
          <cell r="A147">
            <v>147</v>
          </cell>
          <cell r="B147">
            <v>-8.1908709999999996</v>
          </cell>
          <cell r="C147">
            <v>7.6538570000000004</v>
          </cell>
          <cell r="D147">
            <v>5.6349505999999998</v>
          </cell>
        </row>
        <row r="148">
          <cell r="A148">
            <v>148</v>
          </cell>
          <cell r="B148">
            <v>10.796851999999999</v>
          </cell>
          <cell r="C148">
            <v>4.1483179999999997</v>
          </cell>
          <cell r="D148">
            <v>7.8341609999999999</v>
          </cell>
        </row>
        <row r="149">
          <cell r="A149">
            <v>149</v>
          </cell>
          <cell r="B149">
            <v>13.840873999999999</v>
          </cell>
          <cell r="C149">
            <v>-2.8672559999999998</v>
          </cell>
          <cell r="D149">
            <v>0.59604749999999995</v>
          </cell>
        </row>
        <row r="150">
          <cell r="A150">
            <v>150</v>
          </cell>
          <cell r="B150">
            <v>22.507511000000001</v>
          </cell>
          <cell r="C150">
            <v>-17.239107000000001</v>
          </cell>
          <cell r="D150">
            <v>5.71272</v>
          </cell>
        </row>
        <row r="151">
          <cell r="A151">
            <v>151</v>
          </cell>
          <cell r="B151">
            <v>28.896757000000001</v>
          </cell>
          <cell r="C151">
            <v>-19.820720000000001</v>
          </cell>
          <cell r="D151">
            <v>12.238156999999999</v>
          </cell>
        </row>
        <row r="152">
          <cell r="A152">
            <v>153</v>
          </cell>
          <cell r="B152">
            <v>16.315811</v>
          </cell>
          <cell r="C152">
            <v>1.1645308999999999</v>
          </cell>
          <cell r="D152">
            <v>-17.801590000000001</v>
          </cell>
        </row>
        <row r="153">
          <cell r="A153">
            <v>154</v>
          </cell>
          <cell r="B153">
            <v>29.386032</v>
          </cell>
          <cell r="C153">
            <v>-23.382563000000001</v>
          </cell>
          <cell r="D153">
            <v>11.966791000000001</v>
          </cell>
        </row>
        <row r="154">
          <cell r="A154">
            <v>155</v>
          </cell>
          <cell r="B154">
            <v>29.296143000000001</v>
          </cell>
          <cell r="C154">
            <v>-23.339110999999999</v>
          </cell>
          <cell r="D154">
            <v>11.871846</v>
          </cell>
        </row>
        <row r="155">
          <cell r="A155">
            <v>156</v>
          </cell>
          <cell r="B155">
            <v>15.387510000000001</v>
          </cell>
          <cell r="C155">
            <v>1.2923449</v>
          </cell>
          <cell r="D155">
            <v>-14.104148</v>
          </cell>
        </row>
        <row r="156">
          <cell r="A156">
            <v>157</v>
          </cell>
          <cell r="B156">
            <v>17.643090000000001</v>
          </cell>
          <cell r="C156">
            <v>1.6009351999999999</v>
          </cell>
          <cell r="D156">
            <v>5.6965409999999999</v>
          </cell>
        </row>
        <row r="157">
          <cell r="A157">
            <v>158</v>
          </cell>
          <cell r="B157">
            <v>12.606935500000001</v>
          </cell>
          <cell r="C157">
            <v>7.6548999999999996</v>
          </cell>
          <cell r="D157">
            <v>-23.506968000000001</v>
          </cell>
        </row>
        <row r="158">
          <cell r="A158">
            <v>159</v>
          </cell>
          <cell r="B158">
            <v>11.030628999999999</v>
          </cell>
          <cell r="C158">
            <v>-2.5371711000000001</v>
          </cell>
          <cell r="D158">
            <v>4.3363909999999999</v>
          </cell>
        </row>
        <row r="159">
          <cell r="A159">
            <v>160</v>
          </cell>
          <cell r="B159">
            <v>11.077540000000001</v>
          </cell>
          <cell r="C159">
            <v>6.8764367000000002</v>
          </cell>
          <cell r="D159">
            <v>-22.751567999999999</v>
          </cell>
        </row>
        <row r="160">
          <cell r="A160">
            <v>161</v>
          </cell>
          <cell r="B160">
            <v>8.0790430000000004</v>
          </cell>
          <cell r="C160">
            <v>-9.1319710000000001</v>
          </cell>
          <cell r="D160">
            <v>-5.9050164000000001</v>
          </cell>
        </row>
        <row r="161">
          <cell r="A161">
            <v>162</v>
          </cell>
          <cell r="B161">
            <v>13.614979</v>
          </cell>
          <cell r="C161">
            <v>3.7378746999999999</v>
          </cell>
          <cell r="D161">
            <v>-20.875076</v>
          </cell>
        </row>
        <row r="162">
          <cell r="A162">
            <v>163</v>
          </cell>
          <cell r="B162">
            <v>7.2812695999999999</v>
          </cell>
          <cell r="C162">
            <v>-9.4697469999999999</v>
          </cell>
          <cell r="D162">
            <v>-5.5046569999999999</v>
          </cell>
        </row>
        <row r="163">
          <cell r="A163">
            <v>164</v>
          </cell>
          <cell r="B163">
            <v>8.2006890000000006</v>
          </cell>
          <cell r="C163">
            <v>-9.0884400000000003</v>
          </cell>
          <cell r="D163">
            <v>-5.9610434000000003</v>
          </cell>
        </row>
        <row r="164">
          <cell r="A164">
            <v>165</v>
          </cell>
          <cell r="B164">
            <v>7.9740010000000003</v>
          </cell>
          <cell r="C164">
            <v>-5.3281049999999999</v>
          </cell>
          <cell r="D164">
            <v>-2.0620324999999999</v>
          </cell>
        </row>
        <row r="165">
          <cell r="A165">
            <v>166</v>
          </cell>
          <cell r="B165">
            <v>-3.0375242</v>
          </cell>
          <cell r="C165">
            <v>1.0550463000000001</v>
          </cell>
          <cell r="D165">
            <v>-3.8845987000000002</v>
          </cell>
        </row>
        <row r="166">
          <cell r="A166">
            <v>167</v>
          </cell>
          <cell r="B166">
            <v>13.871475999999999</v>
          </cell>
          <cell r="C166">
            <v>1.8207922999999999</v>
          </cell>
          <cell r="D166">
            <v>-18.749942999999998</v>
          </cell>
        </row>
        <row r="167">
          <cell r="A167">
            <v>168</v>
          </cell>
          <cell r="B167">
            <v>12.112703</v>
          </cell>
          <cell r="C167">
            <v>-7.7959620000000003</v>
          </cell>
          <cell r="D167">
            <v>-9.1504670000000008</v>
          </cell>
        </row>
        <row r="168">
          <cell r="A168">
            <v>169</v>
          </cell>
          <cell r="B168">
            <v>14.072656</v>
          </cell>
          <cell r="C168">
            <v>-10.382906999999999</v>
          </cell>
          <cell r="D168">
            <v>-6.3475919999999997</v>
          </cell>
        </row>
        <row r="169">
          <cell r="A169">
            <v>170</v>
          </cell>
          <cell r="B169">
            <v>11.971596999999999</v>
          </cell>
          <cell r="C169">
            <v>3.5969926999999999</v>
          </cell>
          <cell r="D169">
            <v>-20.755274</v>
          </cell>
        </row>
        <row r="170">
          <cell r="A170">
            <v>171</v>
          </cell>
          <cell r="B170">
            <v>12.8862915</v>
          </cell>
          <cell r="C170">
            <v>4.2725730000000004</v>
          </cell>
          <cell r="D170">
            <v>-21.682428000000002</v>
          </cell>
        </row>
        <row r="171">
          <cell r="A171">
            <v>172</v>
          </cell>
          <cell r="B171">
            <v>-8.8314260000000004</v>
          </cell>
          <cell r="C171">
            <v>12.251204</v>
          </cell>
          <cell r="D171">
            <v>7.6103243999999997</v>
          </cell>
        </row>
        <row r="172">
          <cell r="A172">
            <v>173</v>
          </cell>
          <cell r="B172">
            <v>10.979660000000001</v>
          </cell>
          <cell r="C172">
            <v>6.9482102000000001</v>
          </cell>
          <cell r="D172">
            <v>-21.035219999999999</v>
          </cell>
        </row>
        <row r="173">
          <cell r="A173">
            <v>174</v>
          </cell>
          <cell r="B173">
            <v>-0.32760089999999997</v>
          </cell>
          <cell r="C173">
            <v>9.3713519999999999</v>
          </cell>
          <cell r="D173">
            <v>5.9737476999999997</v>
          </cell>
        </row>
        <row r="174">
          <cell r="A174">
            <v>175</v>
          </cell>
          <cell r="B174">
            <v>9.8155774999999998</v>
          </cell>
          <cell r="C174">
            <v>9.8819389999999991</v>
          </cell>
          <cell r="D174">
            <v>11.886258</v>
          </cell>
        </row>
        <row r="175">
          <cell r="A175">
            <v>176</v>
          </cell>
          <cell r="B175">
            <v>10.253962</v>
          </cell>
          <cell r="C175">
            <v>12.631342</v>
          </cell>
          <cell r="D175">
            <v>12.068891000000001</v>
          </cell>
        </row>
        <row r="176">
          <cell r="A176">
            <v>177</v>
          </cell>
          <cell r="B176">
            <v>20.409707999999998</v>
          </cell>
          <cell r="C176">
            <v>-6.370126</v>
          </cell>
          <cell r="D176">
            <v>7.8289733000000004</v>
          </cell>
        </row>
        <row r="177">
          <cell r="A177">
            <v>178</v>
          </cell>
          <cell r="B177">
            <v>15.107676</v>
          </cell>
          <cell r="C177">
            <v>0.56423246999999999</v>
          </cell>
          <cell r="D177">
            <v>-13.758487000000001</v>
          </cell>
        </row>
        <row r="178">
          <cell r="A178">
            <v>179</v>
          </cell>
          <cell r="B178">
            <v>2.3009577000000001</v>
          </cell>
          <cell r="C178">
            <v>22.987770000000001</v>
          </cell>
          <cell r="D178">
            <v>16.377255999999999</v>
          </cell>
        </row>
        <row r="179">
          <cell r="A179">
            <v>180</v>
          </cell>
          <cell r="B179">
            <v>2.5329641999999999</v>
          </cell>
          <cell r="C179">
            <v>15.868036999999999</v>
          </cell>
          <cell r="D179">
            <v>10.811529</v>
          </cell>
        </row>
        <row r="180">
          <cell r="A180">
            <v>181</v>
          </cell>
          <cell r="B180">
            <v>1.5983404000000001</v>
          </cell>
          <cell r="C180">
            <v>0.66908140000000005</v>
          </cell>
          <cell r="D180">
            <v>-1.614773</v>
          </cell>
        </row>
        <row r="181">
          <cell r="A181">
            <v>182</v>
          </cell>
          <cell r="B181">
            <v>11.957352</v>
          </cell>
          <cell r="C181">
            <v>4.2932075999999997</v>
          </cell>
          <cell r="D181">
            <v>-17.446463000000001</v>
          </cell>
        </row>
        <row r="182">
          <cell r="A182">
            <v>183</v>
          </cell>
          <cell r="B182">
            <v>16.241468000000001</v>
          </cell>
          <cell r="C182">
            <v>-10.848262</v>
          </cell>
          <cell r="D182">
            <v>-6.7281383999999997</v>
          </cell>
        </row>
        <row r="183">
          <cell r="A183">
            <v>184</v>
          </cell>
          <cell r="B183">
            <v>14.903971</v>
          </cell>
          <cell r="C183">
            <v>-11.039088</v>
          </cell>
          <cell r="D183">
            <v>-6.1812744000000004</v>
          </cell>
        </row>
        <row r="184">
          <cell r="A184">
            <v>185</v>
          </cell>
          <cell r="B184">
            <v>16.191206000000001</v>
          </cell>
          <cell r="C184">
            <v>0.86404495999999997</v>
          </cell>
          <cell r="D184">
            <v>-18.018373</v>
          </cell>
        </row>
        <row r="185">
          <cell r="A185">
            <v>186</v>
          </cell>
          <cell r="B185">
            <v>16.405349999999999</v>
          </cell>
          <cell r="C185">
            <v>3.3338641999999998</v>
          </cell>
          <cell r="D185">
            <v>-19.274933000000001</v>
          </cell>
        </row>
        <row r="186">
          <cell r="A186">
            <v>187</v>
          </cell>
          <cell r="B186">
            <v>13.771851</v>
          </cell>
          <cell r="C186">
            <v>5.5531759999999997</v>
          </cell>
          <cell r="D186">
            <v>-20.666291999999999</v>
          </cell>
        </row>
        <row r="187">
          <cell r="A187">
            <v>188</v>
          </cell>
          <cell r="B187">
            <v>6.4257379999999999</v>
          </cell>
          <cell r="C187">
            <v>-3.3705932999999999</v>
          </cell>
          <cell r="D187">
            <v>-0.73575102999999997</v>
          </cell>
        </row>
        <row r="188">
          <cell r="A188">
            <v>189</v>
          </cell>
          <cell r="B188">
            <v>13.722308</v>
          </cell>
          <cell r="C188">
            <v>8.1781930000000003</v>
          </cell>
          <cell r="D188">
            <v>-20.674772000000001</v>
          </cell>
        </row>
        <row r="189">
          <cell r="A189">
            <v>190</v>
          </cell>
          <cell r="B189">
            <v>12.420966999999999</v>
          </cell>
          <cell r="C189">
            <v>9.5334710000000005</v>
          </cell>
          <cell r="D189">
            <v>-22.176199</v>
          </cell>
        </row>
        <row r="190">
          <cell r="A190">
            <v>191</v>
          </cell>
          <cell r="B190">
            <v>11.892301</v>
          </cell>
          <cell r="C190">
            <v>4.3128580000000003</v>
          </cell>
          <cell r="D190">
            <v>-17.966615999999998</v>
          </cell>
        </row>
        <row r="191">
          <cell r="A191">
            <v>192</v>
          </cell>
          <cell r="B191">
            <v>11.632229000000001</v>
          </cell>
          <cell r="C191">
            <v>9.4256080000000004</v>
          </cell>
          <cell r="D191">
            <v>-19.657492000000001</v>
          </cell>
        </row>
        <row r="192">
          <cell r="A192">
            <v>193</v>
          </cell>
          <cell r="B192">
            <v>12.735426</v>
          </cell>
          <cell r="C192">
            <v>11.710103</v>
          </cell>
          <cell r="D192">
            <v>-12.968475</v>
          </cell>
        </row>
        <row r="193">
          <cell r="A193">
            <v>194</v>
          </cell>
          <cell r="B193">
            <v>15.383371</v>
          </cell>
          <cell r="C193">
            <v>2.8136800000000002</v>
          </cell>
          <cell r="D193">
            <v>9.1082300000000007</v>
          </cell>
        </row>
        <row r="194">
          <cell r="A194">
            <v>195</v>
          </cell>
          <cell r="B194">
            <v>18.352497</v>
          </cell>
          <cell r="C194">
            <v>-10.7517</v>
          </cell>
          <cell r="D194">
            <v>8.4659019999999998</v>
          </cell>
        </row>
        <row r="195">
          <cell r="A195">
            <v>196</v>
          </cell>
          <cell r="B195">
            <v>2.3606718</v>
          </cell>
          <cell r="C195">
            <v>5.2347149999999996</v>
          </cell>
          <cell r="D195">
            <v>1.8010820999999999</v>
          </cell>
        </row>
        <row r="196">
          <cell r="A196">
            <v>197</v>
          </cell>
          <cell r="B196">
            <v>6.4098644</v>
          </cell>
          <cell r="C196">
            <v>7.4291533999999997</v>
          </cell>
          <cell r="D196">
            <v>-6.7235319999999996</v>
          </cell>
        </row>
        <row r="197">
          <cell r="A197">
            <v>198</v>
          </cell>
          <cell r="B197">
            <v>10.7172</v>
          </cell>
          <cell r="C197">
            <v>4.7097753999999998</v>
          </cell>
          <cell r="D197">
            <v>-5.7790847000000003</v>
          </cell>
        </row>
        <row r="198">
          <cell r="A198">
            <v>199</v>
          </cell>
          <cell r="B198">
            <v>6.7366799999999998</v>
          </cell>
          <cell r="C198">
            <v>1.0491123</v>
          </cell>
          <cell r="D198">
            <v>1.6822788</v>
          </cell>
        </row>
        <row r="199">
          <cell r="A199">
            <v>200</v>
          </cell>
          <cell r="B199">
            <v>8.3825620000000001</v>
          </cell>
          <cell r="C199">
            <v>-0.17753163999999999</v>
          </cell>
          <cell r="D199">
            <v>0.70098360000000004</v>
          </cell>
        </row>
        <row r="200">
          <cell r="A200">
            <v>201</v>
          </cell>
          <cell r="B200">
            <v>17.203135</v>
          </cell>
          <cell r="C200">
            <v>-1.0934383000000001</v>
          </cell>
          <cell r="D200">
            <v>-0.46959620000000002</v>
          </cell>
        </row>
        <row r="201">
          <cell r="A201">
            <v>202</v>
          </cell>
          <cell r="B201">
            <v>9.8822209999999995</v>
          </cell>
          <cell r="C201">
            <v>3.3193336000000002</v>
          </cell>
          <cell r="D201">
            <v>-10.090037000000001</v>
          </cell>
        </row>
        <row r="202">
          <cell r="A202">
            <v>203</v>
          </cell>
          <cell r="B202">
            <v>8.8499119999999998</v>
          </cell>
          <cell r="C202">
            <v>16.688433</v>
          </cell>
          <cell r="D202">
            <v>12.032921</v>
          </cell>
        </row>
        <row r="203">
          <cell r="A203">
            <v>204</v>
          </cell>
          <cell r="B203">
            <v>14.588556000000001</v>
          </cell>
          <cell r="C203">
            <v>-10.851148</v>
          </cell>
          <cell r="D203">
            <v>2.2903663999999999</v>
          </cell>
        </row>
        <row r="204">
          <cell r="A204">
            <v>205</v>
          </cell>
          <cell r="B204">
            <v>15.431106</v>
          </cell>
          <cell r="C204">
            <v>2.7717041999999998</v>
          </cell>
          <cell r="D204">
            <v>9.0721779999999992</v>
          </cell>
        </row>
        <row r="205">
          <cell r="A205">
            <v>206</v>
          </cell>
          <cell r="B205">
            <v>2.828233</v>
          </cell>
          <cell r="C205">
            <v>23.544101999999999</v>
          </cell>
          <cell r="D205">
            <v>16.661670000000001</v>
          </cell>
        </row>
        <row r="206">
          <cell r="A206">
            <v>207</v>
          </cell>
          <cell r="B206">
            <v>-7.0634417999999997</v>
          </cell>
          <cell r="C206">
            <v>20.805648999999999</v>
          </cell>
          <cell r="D206">
            <v>10.049486</v>
          </cell>
        </row>
        <row r="207">
          <cell r="A207">
            <v>208</v>
          </cell>
          <cell r="B207">
            <v>2.0759045999999999</v>
          </cell>
          <cell r="C207">
            <v>-3.9049839999999998</v>
          </cell>
          <cell r="D207">
            <v>-4.0631550000000001</v>
          </cell>
        </row>
        <row r="208">
          <cell r="A208">
            <v>209</v>
          </cell>
          <cell r="B208">
            <v>17.056995000000001</v>
          </cell>
          <cell r="C208">
            <v>1.8470606000000001</v>
          </cell>
          <cell r="D208">
            <v>8.6834869999999995</v>
          </cell>
        </row>
        <row r="209">
          <cell r="A209">
            <v>210</v>
          </cell>
          <cell r="B209">
            <v>10.660439500000001</v>
          </cell>
          <cell r="C209">
            <v>3.8641865000000002</v>
          </cell>
          <cell r="D209">
            <v>-8.8003830000000001</v>
          </cell>
        </row>
        <row r="210">
          <cell r="A210">
            <v>211</v>
          </cell>
          <cell r="B210">
            <v>25.950583999999999</v>
          </cell>
          <cell r="C210">
            <v>-11.876026</v>
          </cell>
          <cell r="D210">
            <v>10.99274</v>
          </cell>
        </row>
        <row r="211">
          <cell r="A211">
            <v>212</v>
          </cell>
          <cell r="B211">
            <v>25.810960000000001</v>
          </cell>
          <cell r="C211">
            <v>-16.748242999999999</v>
          </cell>
          <cell r="D211">
            <v>9.7413225000000008</v>
          </cell>
        </row>
        <row r="212">
          <cell r="A212">
            <v>213</v>
          </cell>
          <cell r="B212">
            <v>-0.18037238999999999</v>
          </cell>
          <cell r="C212">
            <v>0.119344614</v>
          </cell>
          <cell r="D212">
            <v>-2.4795517999999999</v>
          </cell>
        </row>
        <row r="213">
          <cell r="A213">
            <v>214</v>
          </cell>
          <cell r="B213">
            <v>-4.3533629999999999</v>
          </cell>
          <cell r="C213">
            <v>3.8659227</v>
          </cell>
          <cell r="D213">
            <v>-9.5580149999999993</v>
          </cell>
        </row>
        <row r="214">
          <cell r="A214">
            <v>215</v>
          </cell>
          <cell r="B214">
            <v>2.0001228000000002</v>
          </cell>
          <cell r="C214">
            <v>-0.87675539999999996</v>
          </cell>
          <cell r="D214">
            <v>5.3201429999999998</v>
          </cell>
        </row>
        <row r="215">
          <cell r="A215">
            <v>216</v>
          </cell>
          <cell r="B215">
            <v>1.1195098000000001</v>
          </cell>
          <cell r="C215">
            <v>-0.32588162999999998</v>
          </cell>
          <cell r="D215">
            <v>5.9796810000000002</v>
          </cell>
        </row>
        <row r="216">
          <cell r="A216">
            <v>217</v>
          </cell>
          <cell r="B216">
            <v>1.6639268</v>
          </cell>
          <cell r="C216">
            <v>-1.2792873</v>
          </cell>
          <cell r="D216">
            <v>4.3352300000000001</v>
          </cell>
        </row>
        <row r="217">
          <cell r="A217">
            <v>218</v>
          </cell>
          <cell r="B217">
            <v>-2.6976456999999998</v>
          </cell>
          <cell r="C217">
            <v>16.210176000000001</v>
          </cell>
          <cell r="D217">
            <v>6.0255203000000002</v>
          </cell>
        </row>
        <row r="218">
          <cell r="A218">
            <v>219</v>
          </cell>
          <cell r="B218">
            <v>5.0720935000000003</v>
          </cell>
          <cell r="C218">
            <v>9.0229599999999994</v>
          </cell>
          <cell r="D218">
            <v>-11.158849</v>
          </cell>
        </row>
        <row r="219">
          <cell r="A219">
            <v>220</v>
          </cell>
          <cell r="B219">
            <v>19.647724</v>
          </cell>
          <cell r="C219">
            <v>-24.728266000000001</v>
          </cell>
          <cell r="D219">
            <v>12.389642</v>
          </cell>
        </row>
        <row r="220">
          <cell r="A220">
            <v>221</v>
          </cell>
          <cell r="B220">
            <v>-3.0598554999999998</v>
          </cell>
          <cell r="C220">
            <v>3.7437255</v>
          </cell>
          <cell r="D220">
            <v>0.73036915000000002</v>
          </cell>
        </row>
        <row r="221">
          <cell r="A221">
            <v>222</v>
          </cell>
          <cell r="B221">
            <v>8.2858330000000002</v>
          </cell>
          <cell r="C221">
            <v>6.6827170000000002</v>
          </cell>
          <cell r="D221">
            <v>11.162542999999999</v>
          </cell>
        </row>
        <row r="222">
          <cell r="A222">
            <v>223</v>
          </cell>
          <cell r="B222">
            <v>7.6602730000000001</v>
          </cell>
          <cell r="C222">
            <v>6.9495826000000003</v>
          </cell>
          <cell r="D222">
            <v>10.514830999999999</v>
          </cell>
        </row>
        <row r="223">
          <cell r="A223">
            <v>224</v>
          </cell>
          <cell r="B223">
            <v>-2.9401025999999999</v>
          </cell>
          <cell r="C223">
            <v>12.172986</v>
          </cell>
          <cell r="D223">
            <v>0.43660070000000001</v>
          </cell>
        </row>
        <row r="224">
          <cell r="A224">
            <v>225</v>
          </cell>
          <cell r="B224">
            <v>3.8571917999999998</v>
          </cell>
          <cell r="C224">
            <v>-0.30250614999999997</v>
          </cell>
          <cell r="D224">
            <v>-5.1578689999999998</v>
          </cell>
        </row>
        <row r="225">
          <cell r="A225">
            <v>226</v>
          </cell>
          <cell r="B225">
            <v>4.0193734000000001</v>
          </cell>
          <cell r="C225">
            <v>-0.30238456000000002</v>
          </cell>
          <cell r="D225">
            <v>-5.0081129999999998</v>
          </cell>
        </row>
        <row r="226">
          <cell r="A226">
            <v>227</v>
          </cell>
          <cell r="B226">
            <v>4.2128405999999998</v>
          </cell>
          <cell r="C226">
            <v>-1.0522103</v>
          </cell>
          <cell r="D226">
            <v>-4.4317669999999998</v>
          </cell>
        </row>
        <row r="227">
          <cell r="A227">
            <v>228</v>
          </cell>
          <cell r="B227">
            <v>4.3560914999999998</v>
          </cell>
          <cell r="C227">
            <v>-1.0313507</v>
          </cell>
          <cell r="D227">
            <v>-4.5010279999999998</v>
          </cell>
        </row>
        <row r="228">
          <cell r="A228">
            <v>229</v>
          </cell>
          <cell r="B228">
            <v>13.910382999999999</v>
          </cell>
          <cell r="C228">
            <v>2.7918433999999999</v>
          </cell>
          <cell r="D228">
            <v>5.2885523000000001</v>
          </cell>
        </row>
        <row r="229">
          <cell r="A229">
            <v>230</v>
          </cell>
          <cell r="B229">
            <v>4.0516123999999998</v>
          </cell>
          <cell r="C229">
            <v>14.828341</v>
          </cell>
          <cell r="D229">
            <v>-13.761476999999999</v>
          </cell>
        </row>
        <row r="230">
          <cell r="A230">
            <v>231</v>
          </cell>
          <cell r="B230">
            <v>0.79961729999999998</v>
          </cell>
          <cell r="C230">
            <v>11.91283</v>
          </cell>
          <cell r="D230">
            <v>-6.1819329999999999</v>
          </cell>
        </row>
        <row r="231">
          <cell r="A231">
            <v>232</v>
          </cell>
          <cell r="B231">
            <v>-0.52251689999999995</v>
          </cell>
          <cell r="C231">
            <v>-1.9091674000000001</v>
          </cell>
          <cell r="D231">
            <v>-2.6376854999999999</v>
          </cell>
        </row>
        <row r="232">
          <cell r="A232">
            <v>233</v>
          </cell>
          <cell r="B232">
            <v>16.471181999999999</v>
          </cell>
          <cell r="C232">
            <v>-8.1014879999999998</v>
          </cell>
          <cell r="D232">
            <v>5.9230403999999997</v>
          </cell>
        </row>
        <row r="233">
          <cell r="A233">
            <v>234</v>
          </cell>
          <cell r="B233">
            <v>7.7794699999999999</v>
          </cell>
          <cell r="C233">
            <v>7.0669044999999997</v>
          </cell>
          <cell r="D233">
            <v>13.579910999999999</v>
          </cell>
        </row>
        <row r="234">
          <cell r="A234">
            <v>235</v>
          </cell>
          <cell r="B234">
            <v>10.977134</v>
          </cell>
          <cell r="C234">
            <v>6.2533810000000001</v>
          </cell>
          <cell r="D234">
            <v>-6.6187624999999999</v>
          </cell>
        </row>
        <row r="235">
          <cell r="A235">
            <v>236</v>
          </cell>
          <cell r="B235">
            <v>8.6800499999999996</v>
          </cell>
          <cell r="C235">
            <v>12.615838999999999</v>
          </cell>
          <cell r="D235">
            <v>15.299866</v>
          </cell>
        </row>
        <row r="236">
          <cell r="A236">
            <v>237</v>
          </cell>
          <cell r="B236">
            <v>3.5634255000000001</v>
          </cell>
          <cell r="C236">
            <v>17.647286999999999</v>
          </cell>
          <cell r="D236">
            <v>-6.4782140000000004</v>
          </cell>
        </row>
        <row r="237">
          <cell r="A237">
            <v>238</v>
          </cell>
          <cell r="B237">
            <v>-2.3892324</v>
          </cell>
          <cell r="C237">
            <v>13.302334</v>
          </cell>
          <cell r="D237">
            <v>8.5420859999999994</v>
          </cell>
        </row>
        <row r="238">
          <cell r="A238">
            <v>239</v>
          </cell>
          <cell r="B238">
            <v>-0.93446750000000001</v>
          </cell>
          <cell r="C238">
            <v>17.648495</v>
          </cell>
          <cell r="D238">
            <v>8.6184650000000005</v>
          </cell>
        </row>
        <row r="239">
          <cell r="A239">
            <v>240</v>
          </cell>
          <cell r="B239">
            <v>-1.1595949999999999</v>
          </cell>
          <cell r="C239">
            <v>16.604596999999998</v>
          </cell>
          <cell r="D239">
            <v>6.6870510000000003</v>
          </cell>
        </row>
        <row r="240">
          <cell r="A240">
            <v>241</v>
          </cell>
          <cell r="B240">
            <v>-2.3008106000000002</v>
          </cell>
          <cell r="C240">
            <v>14.522292999999999</v>
          </cell>
          <cell r="D240">
            <v>10.157792000000001</v>
          </cell>
        </row>
        <row r="241">
          <cell r="A241">
            <v>242</v>
          </cell>
          <cell r="B241">
            <v>-0.73436080000000004</v>
          </cell>
          <cell r="C241">
            <v>15.135414000000001</v>
          </cell>
          <cell r="D241">
            <v>8.9411480000000001</v>
          </cell>
        </row>
        <row r="242">
          <cell r="A242">
            <v>243</v>
          </cell>
          <cell r="B242">
            <v>5.6781386999999999</v>
          </cell>
          <cell r="C242">
            <v>14.809722000000001</v>
          </cell>
          <cell r="D242">
            <v>-16.842966000000001</v>
          </cell>
        </row>
        <row r="243">
          <cell r="A243">
            <v>244</v>
          </cell>
          <cell r="B243">
            <v>15.895916</v>
          </cell>
          <cell r="C243">
            <v>0.36116670000000001</v>
          </cell>
          <cell r="D243">
            <v>4.6001139999999996</v>
          </cell>
        </row>
        <row r="244">
          <cell r="A244">
            <v>245</v>
          </cell>
          <cell r="B244">
            <v>-1.7649919000000001</v>
          </cell>
          <cell r="C244">
            <v>-0.61436009999999996</v>
          </cell>
          <cell r="D244">
            <v>-0.68994420000000001</v>
          </cell>
        </row>
        <row r="245">
          <cell r="A245">
            <v>246</v>
          </cell>
          <cell r="B245">
            <v>4.4039349999999997</v>
          </cell>
          <cell r="C245">
            <v>-8.5045769999999994</v>
          </cell>
          <cell r="D245">
            <v>-3.5088108</v>
          </cell>
        </row>
        <row r="246">
          <cell r="A246">
            <v>247</v>
          </cell>
          <cell r="B246">
            <v>6.5897097999999996</v>
          </cell>
          <cell r="C246">
            <v>9.8816210000000009</v>
          </cell>
          <cell r="D246">
            <v>-15.453618000000001</v>
          </cell>
        </row>
        <row r="247">
          <cell r="A247">
            <v>248</v>
          </cell>
          <cell r="B247">
            <v>11.088831000000001</v>
          </cell>
          <cell r="C247">
            <v>6.3930220000000002</v>
          </cell>
          <cell r="D247">
            <v>6.3640203</v>
          </cell>
        </row>
        <row r="248">
          <cell r="A248">
            <v>249</v>
          </cell>
          <cell r="B248">
            <v>8.8877980000000001</v>
          </cell>
          <cell r="C248">
            <v>10.27145</v>
          </cell>
          <cell r="D248">
            <v>-2.9392564000000001</v>
          </cell>
        </row>
        <row r="249">
          <cell r="A249">
            <v>250</v>
          </cell>
          <cell r="B249">
            <v>19.18045</v>
          </cell>
          <cell r="C249">
            <v>-23.901411</v>
          </cell>
          <cell r="D249">
            <v>11.993713</v>
          </cell>
        </row>
        <row r="250">
          <cell r="A250">
            <v>251</v>
          </cell>
          <cell r="B250">
            <v>11.452984000000001</v>
          </cell>
          <cell r="C250">
            <v>2.3493352000000001</v>
          </cell>
          <cell r="D250">
            <v>2.6455479999999998</v>
          </cell>
        </row>
        <row r="251">
          <cell r="A251">
            <v>252</v>
          </cell>
          <cell r="B251">
            <v>4.5885444</v>
          </cell>
          <cell r="C251">
            <v>7.6957490000000003E-2</v>
          </cell>
          <cell r="D251">
            <v>-2.6945858</v>
          </cell>
        </row>
        <row r="252">
          <cell r="A252">
            <v>253</v>
          </cell>
          <cell r="B252">
            <v>4.2241187</v>
          </cell>
          <cell r="C252">
            <v>3.4469945000000002</v>
          </cell>
          <cell r="D252">
            <v>-4.5401745</v>
          </cell>
        </row>
        <row r="253">
          <cell r="A253">
            <v>254</v>
          </cell>
          <cell r="B253">
            <v>4.2376339999999999</v>
          </cell>
          <cell r="C253">
            <v>-1.4562196000000001</v>
          </cell>
          <cell r="D253">
            <v>3.6941164</v>
          </cell>
        </row>
        <row r="254">
          <cell r="A254">
            <v>255</v>
          </cell>
          <cell r="B254">
            <v>-4.2650423000000002</v>
          </cell>
          <cell r="C254">
            <v>9.6204149999999995</v>
          </cell>
          <cell r="D254">
            <v>8.8309409999999993</v>
          </cell>
        </row>
        <row r="255">
          <cell r="A255">
            <v>256</v>
          </cell>
          <cell r="B255">
            <v>-6.0969009999999999</v>
          </cell>
          <cell r="C255">
            <v>8.7551939999999995</v>
          </cell>
          <cell r="D255">
            <v>8.6095860000000002</v>
          </cell>
        </row>
        <row r="256">
          <cell r="A256">
            <v>257</v>
          </cell>
          <cell r="B256">
            <v>2.3642197</v>
          </cell>
          <cell r="C256">
            <v>4.7831807</v>
          </cell>
          <cell r="D256">
            <v>6.7457957000000004</v>
          </cell>
        </row>
        <row r="257">
          <cell r="A257">
            <v>258</v>
          </cell>
          <cell r="B257">
            <v>7.4236516999999997</v>
          </cell>
          <cell r="C257">
            <v>13.416717999999999</v>
          </cell>
          <cell r="D257">
            <v>-20.011969000000001</v>
          </cell>
        </row>
        <row r="258">
          <cell r="A258">
            <v>259</v>
          </cell>
          <cell r="B258">
            <v>5.3027104999999999</v>
          </cell>
          <cell r="C258">
            <v>16.394041000000001</v>
          </cell>
          <cell r="D258">
            <v>-16.20712</v>
          </cell>
        </row>
        <row r="259">
          <cell r="A259">
            <v>260</v>
          </cell>
          <cell r="B259">
            <v>4.0665209999999998</v>
          </cell>
          <cell r="C259">
            <v>-1.1026906000000001</v>
          </cell>
          <cell r="D259">
            <v>-4.385446</v>
          </cell>
        </row>
        <row r="260">
          <cell r="A260">
            <v>261</v>
          </cell>
          <cell r="B260">
            <v>29.013193000000001</v>
          </cell>
          <cell r="C260">
            <v>-22.381197</v>
          </cell>
          <cell r="D260">
            <v>12.172839</v>
          </cell>
        </row>
        <row r="261">
          <cell r="A261">
            <v>262</v>
          </cell>
          <cell r="B261">
            <v>2.9198265000000001</v>
          </cell>
          <cell r="C261">
            <v>15.873402</v>
          </cell>
          <cell r="D261">
            <v>-19.225065000000001</v>
          </cell>
        </row>
        <row r="262">
          <cell r="A262">
            <v>263</v>
          </cell>
          <cell r="B262">
            <v>3.2611892</v>
          </cell>
          <cell r="C262">
            <v>16.563085999999998</v>
          </cell>
          <cell r="D262">
            <v>-18.01585</v>
          </cell>
        </row>
        <row r="263">
          <cell r="A263">
            <v>264</v>
          </cell>
          <cell r="B263">
            <v>16.407104</v>
          </cell>
          <cell r="C263">
            <v>-11.262025</v>
          </cell>
          <cell r="D263">
            <v>-6.5969256999999999</v>
          </cell>
        </row>
        <row r="264">
          <cell r="A264">
            <v>265</v>
          </cell>
          <cell r="B264">
            <v>2.8213096000000002</v>
          </cell>
          <cell r="C264">
            <v>19.627255999999999</v>
          </cell>
          <cell r="D264">
            <v>16.402229999999999</v>
          </cell>
        </row>
        <row r="265">
          <cell r="A265">
            <v>266</v>
          </cell>
          <cell r="B265">
            <v>9.9533640000000005</v>
          </cell>
          <cell r="C265">
            <v>6.8997307000000001</v>
          </cell>
          <cell r="D265">
            <v>-9.2941680000000009</v>
          </cell>
        </row>
        <row r="266">
          <cell r="A266">
            <v>267</v>
          </cell>
          <cell r="B266">
            <v>22.567211</v>
          </cell>
          <cell r="C266">
            <v>-11.18695</v>
          </cell>
          <cell r="D266">
            <v>10.155624</v>
          </cell>
        </row>
        <row r="267">
          <cell r="A267">
            <v>268</v>
          </cell>
          <cell r="B267">
            <v>4.7473916999999997</v>
          </cell>
          <cell r="C267">
            <v>14.363395000000001</v>
          </cell>
          <cell r="D267">
            <v>-16.975110000000001</v>
          </cell>
        </row>
        <row r="268">
          <cell r="A268">
            <v>269</v>
          </cell>
          <cell r="B268">
            <v>12.045996000000001</v>
          </cell>
          <cell r="C268">
            <v>-3.4831056999999999</v>
          </cell>
          <cell r="D268">
            <v>3.0942245000000002</v>
          </cell>
        </row>
        <row r="269">
          <cell r="A269">
            <v>270</v>
          </cell>
          <cell r="B269">
            <v>-4.9439444999999997</v>
          </cell>
          <cell r="C269">
            <v>10.452648999999999</v>
          </cell>
          <cell r="D269">
            <v>1.3108135000000001</v>
          </cell>
        </row>
        <row r="270">
          <cell r="A270">
            <v>271</v>
          </cell>
          <cell r="B270">
            <v>0.38134298</v>
          </cell>
          <cell r="C270">
            <v>9.6891189999999998</v>
          </cell>
          <cell r="D270">
            <v>4.9260773999999996</v>
          </cell>
        </row>
        <row r="271">
          <cell r="A271">
            <v>272</v>
          </cell>
          <cell r="B271">
            <v>-3.7452698</v>
          </cell>
          <cell r="C271">
            <v>8.3875639999999994</v>
          </cell>
          <cell r="D271">
            <v>5.0800299999999998</v>
          </cell>
        </row>
        <row r="272">
          <cell r="A272">
            <v>273</v>
          </cell>
          <cell r="B272">
            <v>0.22922105000000001</v>
          </cell>
          <cell r="C272">
            <v>13.991671</v>
          </cell>
          <cell r="D272">
            <v>-3.1327543000000002</v>
          </cell>
        </row>
        <row r="273">
          <cell r="A273">
            <v>274</v>
          </cell>
          <cell r="B273">
            <v>2.4947267000000002</v>
          </cell>
          <cell r="C273">
            <v>13.245676</v>
          </cell>
          <cell r="D273">
            <v>-6.1369004</v>
          </cell>
        </row>
        <row r="274">
          <cell r="A274">
            <v>275</v>
          </cell>
          <cell r="B274">
            <v>1.4608147</v>
          </cell>
          <cell r="C274">
            <v>13.829984</v>
          </cell>
          <cell r="D274">
            <v>-8.2862790000000004</v>
          </cell>
        </row>
        <row r="275">
          <cell r="A275">
            <v>276</v>
          </cell>
          <cell r="B275">
            <v>0.67925429999999998</v>
          </cell>
          <cell r="C275">
            <v>-0.7866727</v>
          </cell>
          <cell r="D275">
            <v>3.8090510000000002</v>
          </cell>
        </row>
        <row r="276">
          <cell r="A276">
            <v>277</v>
          </cell>
          <cell r="B276">
            <v>-2.5678372</v>
          </cell>
          <cell r="C276">
            <v>18.640059999999998</v>
          </cell>
          <cell r="D276">
            <v>3.3550540999999998</v>
          </cell>
        </row>
        <row r="277">
          <cell r="A277">
            <v>278</v>
          </cell>
          <cell r="B277">
            <v>-5.1473459999999998</v>
          </cell>
          <cell r="C277">
            <v>17.896646</v>
          </cell>
          <cell r="D277">
            <v>8.4429379999999998</v>
          </cell>
        </row>
        <row r="278">
          <cell r="A278">
            <v>279</v>
          </cell>
          <cell r="B278">
            <v>-3.4147112000000002</v>
          </cell>
          <cell r="C278">
            <v>7.0295323999999999</v>
          </cell>
          <cell r="D278">
            <v>4.5294236999999997</v>
          </cell>
        </row>
        <row r="279">
          <cell r="A279">
            <v>280</v>
          </cell>
          <cell r="B279">
            <v>-0.13397452000000001</v>
          </cell>
          <cell r="C279">
            <v>14.438765999999999</v>
          </cell>
          <cell r="D279">
            <v>-10.349012999999999</v>
          </cell>
        </row>
        <row r="280">
          <cell r="A280">
            <v>281</v>
          </cell>
          <cell r="B280">
            <v>-4.6058645</v>
          </cell>
          <cell r="C280">
            <v>5.2727933</v>
          </cell>
          <cell r="D280">
            <v>2.2660909</v>
          </cell>
        </row>
        <row r="281">
          <cell r="A281">
            <v>282</v>
          </cell>
          <cell r="B281">
            <v>-1.2864096</v>
          </cell>
          <cell r="C281">
            <v>17.765889999999999</v>
          </cell>
          <cell r="D281">
            <v>-2.4267118000000001</v>
          </cell>
        </row>
        <row r="282">
          <cell r="A282">
            <v>283</v>
          </cell>
          <cell r="B282">
            <v>4.4849880000000004</v>
          </cell>
          <cell r="C282">
            <v>9.7901535000000006</v>
          </cell>
          <cell r="D282">
            <v>11.244417</v>
          </cell>
        </row>
        <row r="283">
          <cell r="A283">
            <v>284</v>
          </cell>
          <cell r="B283">
            <v>-7.3936213999999998</v>
          </cell>
          <cell r="C283">
            <v>21.302439</v>
          </cell>
          <cell r="D283">
            <v>9.4141139999999996</v>
          </cell>
        </row>
        <row r="284">
          <cell r="A284">
            <v>285</v>
          </cell>
          <cell r="B284">
            <v>-4.9104877</v>
          </cell>
          <cell r="C284">
            <v>19.977404</v>
          </cell>
          <cell r="D284">
            <v>9.2572740000000007</v>
          </cell>
        </row>
        <row r="285">
          <cell r="A285">
            <v>286</v>
          </cell>
          <cell r="B285">
            <v>-5.0048155999999997</v>
          </cell>
          <cell r="C285">
            <v>19.901700000000002</v>
          </cell>
          <cell r="D285">
            <v>8.8394159999999999</v>
          </cell>
        </row>
        <row r="286">
          <cell r="A286">
            <v>287</v>
          </cell>
          <cell r="B286">
            <v>0.21197473</v>
          </cell>
          <cell r="C286">
            <v>20.252307999999999</v>
          </cell>
          <cell r="D286">
            <v>3.6469315999999998</v>
          </cell>
        </row>
        <row r="287">
          <cell r="A287">
            <v>288</v>
          </cell>
          <cell r="B287">
            <v>9.2959239999999994</v>
          </cell>
          <cell r="C287">
            <v>-11.285019</v>
          </cell>
          <cell r="D287">
            <v>4.4088570000000002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89"/>
  <sheetViews>
    <sheetView tabSelected="1" workbookViewId="0">
      <selection activeCell="M1" sqref="M1"/>
    </sheetView>
  </sheetViews>
  <sheetFormatPr defaultRowHeight="17.399999999999999" x14ac:dyDescent="0.4"/>
  <cols>
    <col min="1" max="1" width="5.796875" bestFit="1" customWidth="1"/>
    <col min="2" max="2" width="22.09765625" style="2" customWidth="1"/>
    <col min="3" max="3" width="15.19921875" style="1" bestFit="1" customWidth="1"/>
    <col min="4" max="4" width="22" style="2" bestFit="1" customWidth="1"/>
    <col min="5" max="5" width="9.3984375" style="3" bestFit="1" customWidth="1"/>
    <col min="6" max="6" width="18.19921875" customWidth="1"/>
    <col min="7" max="7" width="16.296875" customWidth="1"/>
    <col min="8" max="8" width="17.59765625" customWidth="1"/>
  </cols>
  <sheetData>
    <row r="1" spans="1:11" ht="142.19999999999999" customHeight="1" x14ac:dyDescent="0.4">
      <c r="A1" s="29" t="s">
        <v>345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x14ac:dyDescent="0.4">
      <c r="A2" s="28" t="s">
        <v>344</v>
      </c>
    </row>
    <row r="3" spans="1:11" ht="34.799999999999997" x14ac:dyDescent="0.4">
      <c r="A3" s="22" t="s">
        <v>302</v>
      </c>
      <c r="B3" s="23" t="s">
        <v>4</v>
      </c>
      <c r="C3" s="23" t="s">
        <v>6</v>
      </c>
      <c r="D3" s="23" t="s">
        <v>5</v>
      </c>
      <c r="E3" s="24" t="s">
        <v>301</v>
      </c>
      <c r="F3" s="25" t="s">
        <v>0</v>
      </c>
      <c r="G3" s="25" t="s">
        <v>1</v>
      </c>
      <c r="H3" s="25" t="s">
        <v>2</v>
      </c>
      <c r="I3" s="26" t="s">
        <v>339</v>
      </c>
      <c r="J3" s="26" t="s">
        <v>340</v>
      </c>
      <c r="K3" s="26" t="s">
        <v>341</v>
      </c>
    </row>
    <row r="4" spans="1:11" x14ac:dyDescent="0.4">
      <c r="A4" s="13">
        <v>2</v>
      </c>
      <c r="B4" s="17" t="s">
        <v>8</v>
      </c>
      <c r="C4" s="13" t="s">
        <v>343</v>
      </c>
      <c r="D4" s="17"/>
      <c r="E4" s="17"/>
      <c r="F4" s="14">
        <v>0.81799999999999995</v>
      </c>
      <c r="G4" s="14">
        <v>0.14299999999999999</v>
      </c>
      <c r="H4" s="14">
        <v>3.9E-2</v>
      </c>
      <c r="I4" s="14">
        <f>VLOOKUP(A4,[1]Sheet1!$A$2:$D$287,2,FALSE)</f>
        <v>-7.1635460000000002</v>
      </c>
      <c r="J4" s="14">
        <f>VLOOKUP(A4,[1]Sheet1!$A$2:$D$287,3,FALSE)</f>
        <v>15.175383999999999</v>
      </c>
      <c r="K4" s="14">
        <f>VLOOKUP(A4,[1]Sheet1!$A$2:$D$287,4,FALSE)</f>
        <v>24.493725000000001</v>
      </c>
    </row>
    <row r="5" spans="1:11" x14ac:dyDescent="0.4">
      <c r="A5" s="13">
        <v>3</v>
      </c>
      <c r="B5" s="17" t="s">
        <v>9</v>
      </c>
      <c r="C5" s="13" t="s">
        <v>343</v>
      </c>
      <c r="D5" s="15" t="s">
        <v>304</v>
      </c>
      <c r="E5" s="17"/>
      <c r="F5" s="14">
        <v>0.61499999999999999</v>
      </c>
      <c r="G5" s="14">
        <v>0.32900000000000001</v>
      </c>
      <c r="H5" s="14">
        <v>5.7000000000000002E-2</v>
      </c>
      <c r="I5" s="14">
        <f>VLOOKUP(A5,[1]Sheet1!$A$2:$D$287,2,FALSE)</f>
        <v>2.5546544</v>
      </c>
      <c r="J5" s="14">
        <f>VLOOKUP(A5,[1]Sheet1!$A$2:$D$287,3,FALSE)</f>
        <v>4.5448437000000004</v>
      </c>
      <c r="K5" s="14">
        <f>VLOOKUP(A5,[1]Sheet1!$A$2:$D$287,4,FALSE)</f>
        <v>16.211607000000001</v>
      </c>
    </row>
    <row r="6" spans="1:11" x14ac:dyDescent="0.4">
      <c r="A6" s="13">
        <v>4</v>
      </c>
      <c r="B6" s="17" t="s">
        <v>10</v>
      </c>
      <c r="C6" s="13" t="s">
        <v>343</v>
      </c>
      <c r="D6" s="17" t="s">
        <v>305</v>
      </c>
      <c r="E6" s="17"/>
      <c r="F6" s="14">
        <v>0.39400000000000002</v>
      </c>
      <c r="G6" s="14">
        <v>0.30499999999999999</v>
      </c>
      <c r="H6" s="14">
        <v>0.30099999999999999</v>
      </c>
      <c r="I6" s="14">
        <f>VLOOKUP(A6,[1]Sheet1!$A$2:$D$287,2,FALSE)</f>
        <v>-3.6161702</v>
      </c>
      <c r="J6" s="14">
        <f>VLOOKUP(A6,[1]Sheet1!$A$2:$D$287,3,FALSE)</f>
        <v>-1.5473273000000001</v>
      </c>
      <c r="K6" s="14">
        <f>VLOOKUP(A6,[1]Sheet1!$A$2:$D$287,4,FALSE)</f>
        <v>-17.706811999999999</v>
      </c>
    </row>
    <row r="7" spans="1:11" x14ac:dyDescent="0.4">
      <c r="A7" s="13">
        <v>6</v>
      </c>
      <c r="B7" s="17" t="s">
        <v>12</v>
      </c>
      <c r="C7" s="13" t="s">
        <v>343</v>
      </c>
      <c r="D7" s="17"/>
      <c r="E7" s="17"/>
      <c r="F7" s="14">
        <v>0.58199999999999996</v>
      </c>
      <c r="G7" s="14">
        <v>1E-3</v>
      </c>
      <c r="H7" s="14">
        <v>0.41699999999999998</v>
      </c>
      <c r="I7" s="14">
        <f>VLOOKUP(A7,[1]Sheet1!$A$2:$D$287,2,FALSE)</f>
        <v>-20.157336999999998</v>
      </c>
      <c r="J7" s="14">
        <f>VLOOKUP(A7,[1]Sheet1!$A$2:$D$287,3,FALSE)</f>
        <v>2.9958642000000002</v>
      </c>
      <c r="K7" s="14">
        <f>VLOOKUP(A7,[1]Sheet1!$A$2:$D$287,4,FALSE)</f>
        <v>2.4373949000000001</v>
      </c>
    </row>
    <row r="8" spans="1:11" x14ac:dyDescent="0.4">
      <c r="A8" s="13">
        <v>12</v>
      </c>
      <c r="B8" s="17" t="s">
        <v>18</v>
      </c>
      <c r="C8" s="13" t="s">
        <v>343</v>
      </c>
      <c r="D8" s="17"/>
      <c r="E8" s="17"/>
      <c r="F8" s="14">
        <v>0.76800000000000002</v>
      </c>
      <c r="G8" s="14">
        <v>0</v>
      </c>
      <c r="H8" s="14">
        <v>0.23200000000000001</v>
      </c>
      <c r="I8" s="14">
        <f>VLOOKUP(A8,[1]Sheet1!$A$2:$D$287,2,FALSE)</f>
        <v>-21.478301999999999</v>
      </c>
      <c r="J8" s="14">
        <f>VLOOKUP(A8,[1]Sheet1!$A$2:$D$287,3,FALSE)</f>
        <v>13.24793</v>
      </c>
      <c r="K8" s="14">
        <f>VLOOKUP(A8,[1]Sheet1!$A$2:$D$287,4,FALSE)</f>
        <v>14.045355000000001</v>
      </c>
    </row>
    <row r="9" spans="1:11" x14ac:dyDescent="0.4">
      <c r="A9" s="13">
        <v>16</v>
      </c>
      <c r="B9" s="17" t="s">
        <v>22</v>
      </c>
      <c r="C9" s="13" t="s">
        <v>343</v>
      </c>
      <c r="D9" s="17" t="s">
        <v>305</v>
      </c>
      <c r="E9" s="17"/>
      <c r="F9" s="14">
        <v>0.52100000000000002</v>
      </c>
      <c r="G9" s="14">
        <v>0.34799999999999998</v>
      </c>
      <c r="H9" s="14">
        <v>0.13</v>
      </c>
      <c r="I9" s="14">
        <f>VLOOKUP(A9,[1]Sheet1!$A$2:$D$287,2,FALSE)</f>
        <v>-0.78474149999999998</v>
      </c>
      <c r="J9" s="14">
        <f>VLOOKUP(A9,[1]Sheet1!$A$2:$D$287,3,FALSE)</f>
        <v>-2.7888963000000002</v>
      </c>
      <c r="K9" s="14">
        <f>VLOOKUP(A9,[1]Sheet1!$A$2:$D$287,4,FALSE)</f>
        <v>10.720117999999999</v>
      </c>
    </row>
    <row r="10" spans="1:11" x14ac:dyDescent="0.4">
      <c r="A10" s="13">
        <v>22</v>
      </c>
      <c r="B10" s="17" t="s">
        <v>28</v>
      </c>
      <c r="C10" s="13" t="s">
        <v>343</v>
      </c>
      <c r="D10" s="17"/>
      <c r="E10" s="17"/>
      <c r="F10" s="14">
        <v>0.58599999999999997</v>
      </c>
      <c r="G10" s="14">
        <v>0</v>
      </c>
      <c r="H10" s="14">
        <v>0.41399999999999998</v>
      </c>
      <c r="I10" s="14">
        <f>VLOOKUP(A10,[1]Sheet1!$A$2:$D$287,2,FALSE)</f>
        <v>-23.340277</v>
      </c>
      <c r="J10" s="14">
        <f>VLOOKUP(A10,[1]Sheet1!$A$2:$D$287,3,FALSE)</f>
        <v>5.5583596000000002</v>
      </c>
      <c r="K10" s="14">
        <f>VLOOKUP(A10,[1]Sheet1!$A$2:$D$287,4,FALSE)</f>
        <v>4.3588566999999996</v>
      </c>
    </row>
    <row r="11" spans="1:11" x14ac:dyDescent="0.4">
      <c r="A11" s="13">
        <v>23</v>
      </c>
      <c r="B11" s="17" t="s">
        <v>29</v>
      </c>
      <c r="C11" s="13" t="s">
        <v>343</v>
      </c>
      <c r="D11" s="17"/>
      <c r="E11" s="17"/>
      <c r="F11" s="14">
        <v>0.63</v>
      </c>
      <c r="G11" s="14">
        <v>0</v>
      </c>
      <c r="H11" s="14">
        <v>0.37</v>
      </c>
      <c r="I11" s="14">
        <f>VLOOKUP(A11,[1]Sheet1!$A$2:$D$287,2,FALSE)</f>
        <v>-20.60435</v>
      </c>
      <c r="J11" s="14">
        <f>VLOOKUP(A11,[1]Sheet1!$A$2:$D$287,3,FALSE)</f>
        <v>8.6824359999999992</v>
      </c>
      <c r="K11" s="14">
        <f>VLOOKUP(A11,[1]Sheet1!$A$2:$D$287,4,FALSE)</f>
        <v>2.3564319999999999</v>
      </c>
    </row>
    <row r="12" spans="1:11" x14ac:dyDescent="0.4">
      <c r="A12" s="13">
        <v>24</v>
      </c>
      <c r="B12" s="17" t="s">
        <v>30</v>
      </c>
      <c r="C12" s="13" t="s">
        <v>343</v>
      </c>
      <c r="D12" s="17" t="s">
        <v>310</v>
      </c>
      <c r="E12" s="17"/>
      <c r="F12" s="14">
        <v>0.55300000000000005</v>
      </c>
      <c r="G12" s="14">
        <v>0</v>
      </c>
      <c r="H12" s="14">
        <v>0.44700000000000001</v>
      </c>
      <c r="I12" s="14">
        <f>VLOOKUP(A12,[1]Sheet1!$A$2:$D$287,2,FALSE)</f>
        <v>-20.105429999999998</v>
      </c>
      <c r="J12" s="14">
        <f>VLOOKUP(A12,[1]Sheet1!$A$2:$D$287,3,FALSE)</f>
        <v>3.6560473</v>
      </c>
      <c r="K12" s="14">
        <f>VLOOKUP(A12,[1]Sheet1!$A$2:$D$287,4,FALSE)</f>
        <v>1.5484422</v>
      </c>
    </row>
    <row r="13" spans="1:11" x14ac:dyDescent="0.4">
      <c r="A13" s="13">
        <v>25</v>
      </c>
      <c r="B13" s="17" t="s">
        <v>31</v>
      </c>
      <c r="C13" s="13" t="s">
        <v>343</v>
      </c>
      <c r="D13" s="17" t="s">
        <v>311</v>
      </c>
      <c r="E13" s="17"/>
      <c r="F13" s="14">
        <v>0.58399999999999996</v>
      </c>
      <c r="G13" s="14">
        <v>0</v>
      </c>
      <c r="H13" s="14">
        <v>0.41599999999999998</v>
      </c>
      <c r="I13" s="14">
        <f>VLOOKUP(A13,[1]Sheet1!$A$2:$D$287,2,FALSE)</f>
        <v>-23.858871000000001</v>
      </c>
      <c r="J13" s="14">
        <f>VLOOKUP(A13,[1]Sheet1!$A$2:$D$287,3,FALSE)</f>
        <v>5.7098446000000003</v>
      </c>
      <c r="K13" s="14">
        <f>VLOOKUP(A13,[1]Sheet1!$A$2:$D$287,4,FALSE)</f>
        <v>4.8738710000000003</v>
      </c>
    </row>
    <row r="14" spans="1:11" x14ac:dyDescent="0.4">
      <c r="A14" s="13">
        <v>27</v>
      </c>
      <c r="B14" s="17" t="s">
        <v>33</v>
      </c>
      <c r="C14" s="13" t="s">
        <v>343</v>
      </c>
      <c r="D14" s="17"/>
      <c r="E14" s="17"/>
      <c r="F14" s="14">
        <v>0.82499999999999996</v>
      </c>
      <c r="G14" s="14">
        <v>0.14399999999999999</v>
      </c>
      <c r="H14" s="14">
        <v>3.1E-2</v>
      </c>
      <c r="I14" s="14">
        <f>VLOOKUP(A14,[1]Sheet1!$A$2:$D$287,2,FALSE)</f>
        <v>-7.2948849999999998</v>
      </c>
      <c r="J14" s="14">
        <f>VLOOKUP(A14,[1]Sheet1!$A$2:$D$287,3,FALSE)</f>
        <v>15.310222</v>
      </c>
      <c r="K14" s="14">
        <f>VLOOKUP(A14,[1]Sheet1!$A$2:$D$287,4,FALSE)</f>
        <v>24.519079999999999</v>
      </c>
    </row>
    <row r="15" spans="1:11" x14ac:dyDescent="0.4">
      <c r="A15" s="13">
        <v>33</v>
      </c>
      <c r="B15" s="17" t="s">
        <v>39</v>
      </c>
      <c r="C15" s="13" t="s">
        <v>343</v>
      </c>
      <c r="D15" s="15" t="s">
        <v>3</v>
      </c>
      <c r="E15" s="17"/>
      <c r="F15" s="14">
        <v>0.75</v>
      </c>
      <c r="G15" s="14">
        <v>0</v>
      </c>
      <c r="H15" s="14">
        <v>0.25</v>
      </c>
      <c r="I15" s="14">
        <f>VLOOKUP(A15,[1]Sheet1!$A$2:$D$287,2,FALSE)</f>
        <v>-19.231615000000001</v>
      </c>
      <c r="J15" s="14">
        <f>VLOOKUP(A15,[1]Sheet1!$A$2:$D$287,3,FALSE)</f>
        <v>14.013161</v>
      </c>
      <c r="K15" s="14">
        <f>VLOOKUP(A15,[1]Sheet1!$A$2:$D$287,4,FALSE)</f>
        <v>1.7231443</v>
      </c>
    </row>
    <row r="16" spans="1:11" x14ac:dyDescent="0.4">
      <c r="A16" s="13">
        <v>34</v>
      </c>
      <c r="B16" s="17" t="s">
        <v>40</v>
      </c>
      <c r="C16" s="13" t="s">
        <v>343</v>
      </c>
      <c r="D16" s="15" t="s">
        <v>3</v>
      </c>
      <c r="E16" s="17"/>
      <c r="F16" s="14">
        <v>0.64800000000000002</v>
      </c>
      <c r="G16" s="14">
        <v>0</v>
      </c>
      <c r="H16" s="14">
        <v>0.35199999999999998</v>
      </c>
      <c r="I16" s="14">
        <f>VLOOKUP(A16,[1]Sheet1!$A$2:$D$287,2,FALSE)</f>
        <v>-20.713422999999999</v>
      </c>
      <c r="J16" s="14">
        <f>VLOOKUP(A16,[1]Sheet1!$A$2:$D$287,3,FALSE)</f>
        <v>7.9792832999999996</v>
      </c>
      <c r="K16" s="14">
        <f>VLOOKUP(A16,[1]Sheet1!$A$2:$D$287,4,FALSE)</f>
        <v>5.1253715</v>
      </c>
    </row>
    <row r="17" spans="1:11" x14ac:dyDescent="0.4">
      <c r="A17" s="13">
        <v>36</v>
      </c>
      <c r="B17" s="17" t="s">
        <v>42</v>
      </c>
      <c r="C17" s="13" t="s">
        <v>343</v>
      </c>
      <c r="D17" s="17"/>
      <c r="E17" s="17"/>
      <c r="F17" s="14">
        <v>0.81399999999999995</v>
      </c>
      <c r="G17" s="14">
        <v>0.186</v>
      </c>
      <c r="H17" s="14">
        <v>0</v>
      </c>
      <c r="I17" s="14">
        <f>VLOOKUP(A17,[1]Sheet1!$A$2:$D$287,2,FALSE)</f>
        <v>-2.4646134000000002</v>
      </c>
      <c r="J17" s="14">
        <f>VLOOKUP(A17,[1]Sheet1!$A$2:$D$287,3,FALSE)</f>
        <v>15.377153</v>
      </c>
      <c r="K17" s="14">
        <f>VLOOKUP(A17,[1]Sheet1!$A$2:$D$287,4,FALSE)</f>
        <v>22.610759999999999</v>
      </c>
    </row>
    <row r="18" spans="1:11" x14ac:dyDescent="0.4">
      <c r="A18" s="13">
        <v>43</v>
      </c>
      <c r="B18" s="17" t="s">
        <v>49</v>
      </c>
      <c r="C18" s="13" t="s">
        <v>343</v>
      </c>
      <c r="D18" s="17" t="s">
        <v>316</v>
      </c>
      <c r="E18" s="17"/>
      <c r="F18" s="14">
        <v>0.65500000000000003</v>
      </c>
      <c r="G18" s="14">
        <v>0.114</v>
      </c>
      <c r="H18" s="14">
        <v>0.23100000000000001</v>
      </c>
      <c r="I18" s="14">
        <f>VLOOKUP(A18,[1]Sheet1!$A$2:$D$287,2,FALSE)</f>
        <v>-9.413456</v>
      </c>
      <c r="J18" s="14">
        <f>VLOOKUP(A18,[1]Sheet1!$A$2:$D$287,3,FALSE)</f>
        <v>4.6108545999999997</v>
      </c>
      <c r="K18" s="14">
        <f>VLOOKUP(A18,[1]Sheet1!$A$2:$D$287,4,FALSE)</f>
        <v>3.7689560000000002</v>
      </c>
    </row>
    <row r="19" spans="1:11" x14ac:dyDescent="0.4">
      <c r="A19" s="13">
        <v>44</v>
      </c>
      <c r="B19" s="17" t="s">
        <v>50</v>
      </c>
      <c r="C19" s="13" t="s">
        <v>343</v>
      </c>
      <c r="D19" s="17" t="s">
        <v>316</v>
      </c>
      <c r="E19" s="17"/>
      <c r="F19" s="14">
        <v>0.64400000000000002</v>
      </c>
      <c r="G19" s="14">
        <v>0.121</v>
      </c>
      <c r="H19" s="14">
        <v>0.23499999999999999</v>
      </c>
      <c r="I19" s="14">
        <f>VLOOKUP(A19,[1]Sheet1!$A$2:$D$287,2,FALSE)</f>
        <v>-9.3420919999999992</v>
      </c>
      <c r="J19" s="14">
        <f>VLOOKUP(A19,[1]Sheet1!$A$2:$D$287,3,FALSE)</f>
        <v>4.2721150000000003</v>
      </c>
      <c r="K19" s="14">
        <f>VLOOKUP(A19,[1]Sheet1!$A$2:$D$287,4,FALSE)</f>
        <v>4.0212234999999996</v>
      </c>
    </row>
    <row r="20" spans="1:11" x14ac:dyDescent="0.4">
      <c r="A20" s="13">
        <v>51</v>
      </c>
      <c r="B20" s="17" t="s">
        <v>57</v>
      </c>
      <c r="C20" s="13" t="s">
        <v>343</v>
      </c>
      <c r="D20" s="17" t="s">
        <v>306</v>
      </c>
      <c r="E20" s="17"/>
      <c r="F20" s="14">
        <v>0.45700000000000002</v>
      </c>
      <c r="G20" s="14">
        <v>0.24099999999999999</v>
      </c>
      <c r="H20" s="14">
        <v>0.30299999999999999</v>
      </c>
      <c r="I20" s="14">
        <f>VLOOKUP(A20,[1]Sheet1!$A$2:$D$287,2,FALSE)</f>
        <v>-5.0601997000000001</v>
      </c>
      <c r="J20" s="14">
        <f>VLOOKUP(A20,[1]Sheet1!$A$2:$D$287,3,FALSE)</f>
        <v>3.4813003999999999</v>
      </c>
      <c r="K20" s="14">
        <f>VLOOKUP(A20,[1]Sheet1!$A$2:$D$287,4,FALSE)</f>
        <v>-18.438782</v>
      </c>
    </row>
    <row r="21" spans="1:11" x14ac:dyDescent="0.4">
      <c r="A21" s="13">
        <v>54</v>
      </c>
      <c r="B21" s="17" t="s">
        <v>60</v>
      </c>
      <c r="C21" s="13" t="s">
        <v>343</v>
      </c>
      <c r="D21" s="17" t="s">
        <v>322</v>
      </c>
      <c r="E21" s="17"/>
      <c r="F21" s="14">
        <v>0.56399999999999995</v>
      </c>
      <c r="G21" s="14">
        <v>3.0000000000000001E-3</v>
      </c>
      <c r="H21" s="14">
        <v>0.433</v>
      </c>
      <c r="I21" s="14">
        <f>VLOOKUP(A21,[1]Sheet1!$A$2:$D$287,2,FALSE)</f>
        <v>-20.071933999999999</v>
      </c>
      <c r="J21" s="14">
        <f>VLOOKUP(A21,[1]Sheet1!$A$2:$D$287,3,FALSE)</f>
        <v>3.4785208999999999</v>
      </c>
      <c r="K21" s="14">
        <f>VLOOKUP(A21,[1]Sheet1!$A$2:$D$287,4,FALSE)</f>
        <v>-1.1650244000000001</v>
      </c>
    </row>
    <row r="22" spans="1:11" x14ac:dyDescent="0.4">
      <c r="A22" s="13">
        <v>58</v>
      </c>
      <c r="B22" s="17" t="s">
        <v>64</v>
      </c>
      <c r="C22" s="13" t="s">
        <v>343</v>
      </c>
      <c r="D22" s="17"/>
      <c r="E22" s="17"/>
      <c r="F22" s="14">
        <v>0.81200000000000006</v>
      </c>
      <c r="G22" s="14">
        <v>0.188</v>
      </c>
      <c r="H22" s="14">
        <v>0</v>
      </c>
      <c r="I22" s="14">
        <f>VLOOKUP(A22,[1]Sheet1!$A$2:$D$287,2,FALSE)</f>
        <v>-2.5449052000000001</v>
      </c>
      <c r="J22" s="14">
        <f>VLOOKUP(A22,[1]Sheet1!$A$2:$D$287,3,FALSE)</f>
        <v>15.263057999999999</v>
      </c>
      <c r="K22" s="14">
        <f>VLOOKUP(A22,[1]Sheet1!$A$2:$D$287,4,FALSE)</f>
        <v>22.919513999999999</v>
      </c>
    </row>
    <row r="23" spans="1:11" x14ac:dyDescent="0.4">
      <c r="A23" s="13">
        <v>59</v>
      </c>
      <c r="B23" s="17" t="s">
        <v>65</v>
      </c>
      <c r="C23" s="13" t="s">
        <v>343</v>
      </c>
      <c r="D23" s="17"/>
      <c r="E23" s="17"/>
      <c r="F23" s="14">
        <v>0.61199999999999999</v>
      </c>
      <c r="G23" s="14">
        <v>0.19700000000000001</v>
      </c>
      <c r="H23" s="14">
        <v>0.191</v>
      </c>
      <c r="I23" s="14">
        <f>VLOOKUP(A23,[1]Sheet1!$A$2:$D$287,2,FALSE)</f>
        <v>-7.2017230000000003</v>
      </c>
      <c r="J23" s="14">
        <f>VLOOKUP(A23,[1]Sheet1!$A$2:$D$287,3,FALSE)</f>
        <v>3.7754202000000001</v>
      </c>
      <c r="K23" s="14">
        <f>VLOOKUP(A23,[1]Sheet1!$A$2:$D$287,4,FALSE)</f>
        <v>-1.9538496000000001</v>
      </c>
    </row>
    <row r="24" spans="1:11" x14ac:dyDescent="0.4">
      <c r="A24" s="13">
        <v>63</v>
      </c>
      <c r="B24" s="17" t="s">
        <v>69</v>
      </c>
      <c r="C24" s="13" t="s">
        <v>343</v>
      </c>
      <c r="D24" s="17"/>
      <c r="E24" s="17"/>
      <c r="F24" s="14">
        <v>0.70199999999999996</v>
      </c>
      <c r="G24" s="14">
        <v>0</v>
      </c>
      <c r="H24" s="14">
        <v>0.29799999999999999</v>
      </c>
      <c r="I24" s="14">
        <f>VLOOKUP(A24,[1]Sheet1!$A$2:$D$287,2,FALSE)</f>
        <v>-16.758244999999999</v>
      </c>
      <c r="J24" s="14">
        <f>VLOOKUP(A24,[1]Sheet1!$A$2:$D$287,3,FALSE)</f>
        <v>7.1836690000000001</v>
      </c>
      <c r="K24" s="14">
        <f>VLOOKUP(A24,[1]Sheet1!$A$2:$D$287,4,FALSE)</f>
        <v>11.229362999999999</v>
      </c>
    </row>
    <row r="25" spans="1:11" x14ac:dyDescent="0.4">
      <c r="A25" s="13">
        <v>69</v>
      </c>
      <c r="B25" s="17" t="s">
        <v>75</v>
      </c>
      <c r="C25" s="13" t="s">
        <v>343</v>
      </c>
      <c r="D25" s="17" t="s">
        <v>316</v>
      </c>
      <c r="E25" s="17"/>
      <c r="F25" s="14">
        <v>0.63400000000000001</v>
      </c>
      <c r="G25" s="14">
        <v>0.11</v>
      </c>
      <c r="H25" s="14">
        <v>0.25600000000000001</v>
      </c>
      <c r="I25" s="14">
        <f>VLOOKUP(A25,[1]Sheet1!$A$2:$D$287,2,FALSE)</f>
        <v>-9.4998780000000007</v>
      </c>
      <c r="J25" s="14">
        <f>VLOOKUP(A25,[1]Sheet1!$A$2:$D$287,3,FALSE)</f>
        <v>7.5813009999999998</v>
      </c>
      <c r="K25" s="14">
        <f>VLOOKUP(A25,[1]Sheet1!$A$2:$D$287,4,FALSE)</f>
        <v>-3.1550704999999999</v>
      </c>
    </row>
    <row r="26" spans="1:11" x14ac:dyDescent="0.4">
      <c r="A26" s="13">
        <v>75</v>
      </c>
      <c r="B26" s="17" t="s">
        <v>81</v>
      </c>
      <c r="C26" s="13" t="s">
        <v>343</v>
      </c>
      <c r="D26" s="17" t="s">
        <v>331</v>
      </c>
      <c r="E26" s="17"/>
      <c r="F26" s="14">
        <v>0.41699999999999998</v>
      </c>
      <c r="G26" s="14">
        <v>0.249</v>
      </c>
      <c r="H26" s="14">
        <v>0.33400000000000002</v>
      </c>
      <c r="I26" s="14">
        <f>VLOOKUP(A26,[1]Sheet1!$A$2:$D$287,2,FALSE)</f>
        <v>-4.9940914999999997</v>
      </c>
      <c r="J26" s="14">
        <f>VLOOKUP(A26,[1]Sheet1!$A$2:$D$287,3,FALSE)</f>
        <v>1.1003270000000001</v>
      </c>
      <c r="K26" s="14">
        <f>VLOOKUP(A26,[1]Sheet1!$A$2:$D$287,4,FALSE)</f>
        <v>-16.854064999999999</v>
      </c>
    </row>
    <row r="27" spans="1:11" x14ac:dyDescent="0.4">
      <c r="A27" s="13">
        <v>77</v>
      </c>
      <c r="B27" s="17" t="s">
        <v>83</v>
      </c>
      <c r="C27" s="13" t="s">
        <v>343</v>
      </c>
      <c r="D27" s="17" t="s">
        <v>333</v>
      </c>
      <c r="E27" s="17"/>
      <c r="F27" s="14">
        <v>0.46600000000000003</v>
      </c>
      <c r="G27" s="14">
        <v>0.153</v>
      </c>
      <c r="H27" s="14">
        <v>0.38100000000000001</v>
      </c>
      <c r="I27" s="14">
        <f>VLOOKUP(A27,[1]Sheet1!$A$2:$D$287,2,FALSE)</f>
        <v>-13.91653</v>
      </c>
      <c r="J27" s="14">
        <f>VLOOKUP(A27,[1]Sheet1!$A$2:$D$287,3,FALSE)</f>
        <v>-3.4400469999999999</v>
      </c>
      <c r="K27" s="14">
        <f>VLOOKUP(A27,[1]Sheet1!$A$2:$D$287,4,FALSE)</f>
        <v>5.2933649999999997</v>
      </c>
    </row>
    <row r="28" spans="1:11" x14ac:dyDescent="0.4">
      <c r="A28" s="13">
        <v>80</v>
      </c>
      <c r="B28" s="17" t="s">
        <v>86</v>
      </c>
      <c r="C28" s="13" t="s">
        <v>343</v>
      </c>
      <c r="D28" s="17"/>
      <c r="E28" s="17"/>
      <c r="F28" s="14">
        <v>0.72499999999999998</v>
      </c>
      <c r="G28" s="14">
        <v>0</v>
      </c>
      <c r="H28" s="14">
        <v>0.27500000000000002</v>
      </c>
      <c r="I28" s="14">
        <f>VLOOKUP(A28,[1]Sheet1!$A$2:$D$287,2,FALSE)</f>
        <v>-21.705593</v>
      </c>
      <c r="J28" s="14">
        <f>VLOOKUP(A28,[1]Sheet1!$A$2:$D$287,3,FALSE)</f>
        <v>10.754436999999999</v>
      </c>
      <c r="K28" s="14">
        <f>VLOOKUP(A28,[1]Sheet1!$A$2:$D$287,4,FALSE)</f>
        <v>14.023501</v>
      </c>
    </row>
    <row r="29" spans="1:11" x14ac:dyDescent="0.4">
      <c r="A29" s="13">
        <v>81</v>
      </c>
      <c r="B29" s="17" t="s">
        <v>87</v>
      </c>
      <c r="C29" s="13" t="s">
        <v>343</v>
      </c>
      <c r="D29" s="17"/>
      <c r="E29" s="17"/>
      <c r="F29" s="14">
        <v>0.78700000000000003</v>
      </c>
      <c r="G29" s="14">
        <v>0.21299999999999999</v>
      </c>
      <c r="H29" s="14">
        <v>0</v>
      </c>
      <c r="I29" s="14">
        <f>VLOOKUP(A29,[1]Sheet1!$A$2:$D$287,2,FALSE)</f>
        <v>0.38672044999999999</v>
      </c>
      <c r="J29" s="14">
        <f>VLOOKUP(A29,[1]Sheet1!$A$2:$D$287,3,FALSE)</f>
        <v>14.245471999999999</v>
      </c>
      <c r="K29" s="14">
        <f>VLOOKUP(A29,[1]Sheet1!$A$2:$D$287,4,FALSE)</f>
        <v>16.228183999999999</v>
      </c>
    </row>
    <row r="30" spans="1:11" x14ac:dyDescent="0.4">
      <c r="A30" s="13">
        <v>82</v>
      </c>
      <c r="B30" s="17" t="s">
        <v>88</v>
      </c>
      <c r="C30" s="13" t="s">
        <v>343</v>
      </c>
      <c r="D30" s="17"/>
      <c r="E30" s="17"/>
      <c r="F30" s="14">
        <v>0.73199999999999998</v>
      </c>
      <c r="G30" s="14">
        <v>0.23</v>
      </c>
      <c r="H30" s="14">
        <v>3.7999999999999999E-2</v>
      </c>
      <c r="I30" s="14">
        <f>VLOOKUP(A30,[1]Sheet1!$A$2:$D$287,2,FALSE)</f>
        <v>-1.7927584999999999</v>
      </c>
      <c r="J30" s="14">
        <f>VLOOKUP(A30,[1]Sheet1!$A$2:$D$287,3,FALSE)</f>
        <v>11.209891000000001</v>
      </c>
      <c r="K30" s="14">
        <f>VLOOKUP(A30,[1]Sheet1!$A$2:$D$287,4,FALSE)</f>
        <v>17.544589999999999</v>
      </c>
    </row>
    <row r="31" spans="1:11" x14ac:dyDescent="0.4">
      <c r="A31" s="13">
        <v>83</v>
      </c>
      <c r="B31" s="17" t="s">
        <v>89</v>
      </c>
      <c r="C31" s="13" t="s">
        <v>343</v>
      </c>
      <c r="D31" s="17"/>
      <c r="E31" s="17"/>
      <c r="F31" s="14">
        <v>0.75900000000000001</v>
      </c>
      <c r="G31" s="14">
        <v>0.151</v>
      </c>
      <c r="H31" s="14">
        <v>9.0999999999999998E-2</v>
      </c>
      <c r="I31" s="14">
        <f>VLOOKUP(A31,[1]Sheet1!$A$2:$D$287,2,FALSE)</f>
        <v>-7.6396379999999997</v>
      </c>
      <c r="J31" s="14">
        <f>VLOOKUP(A31,[1]Sheet1!$A$2:$D$287,3,FALSE)</f>
        <v>12.416829999999999</v>
      </c>
      <c r="K31" s="14">
        <f>VLOOKUP(A31,[1]Sheet1!$A$2:$D$287,4,FALSE)</f>
        <v>6.1833777000000003</v>
      </c>
    </row>
    <row r="32" spans="1:11" x14ac:dyDescent="0.4">
      <c r="A32" s="13">
        <v>85</v>
      </c>
      <c r="B32" s="17" t="s">
        <v>91</v>
      </c>
      <c r="C32" s="13" t="s">
        <v>343</v>
      </c>
      <c r="D32" s="17"/>
      <c r="E32" s="17"/>
      <c r="F32" s="14">
        <v>0.78400000000000003</v>
      </c>
      <c r="G32" s="14">
        <v>0</v>
      </c>
      <c r="H32" s="14">
        <v>0.216</v>
      </c>
      <c r="I32" s="14">
        <f>VLOOKUP(A32,[1]Sheet1!$A$2:$D$287,2,FALSE)</f>
        <v>-20.838018000000002</v>
      </c>
      <c r="J32" s="14">
        <f>VLOOKUP(A32,[1]Sheet1!$A$2:$D$287,3,FALSE)</f>
        <v>13.090116500000001</v>
      </c>
      <c r="K32" s="14">
        <f>VLOOKUP(A32,[1]Sheet1!$A$2:$D$287,4,FALSE)</f>
        <v>15.821094</v>
      </c>
    </row>
    <row r="33" spans="1:11" x14ac:dyDescent="0.4">
      <c r="A33" s="13">
        <v>86</v>
      </c>
      <c r="B33" s="17" t="s">
        <v>92</v>
      </c>
      <c r="C33" s="13" t="s">
        <v>343</v>
      </c>
      <c r="D33" s="17"/>
      <c r="E33" s="17"/>
      <c r="F33" s="14">
        <v>0.76800000000000002</v>
      </c>
      <c r="G33" s="14">
        <v>0</v>
      </c>
      <c r="H33" s="14">
        <v>0.23200000000000001</v>
      </c>
      <c r="I33" s="14">
        <f>VLOOKUP(A33,[1]Sheet1!$A$2:$D$287,2,FALSE)</f>
        <v>-20.983920999999999</v>
      </c>
      <c r="J33" s="14">
        <f>VLOOKUP(A33,[1]Sheet1!$A$2:$D$287,3,FALSE)</f>
        <v>13.063162</v>
      </c>
      <c r="K33" s="14">
        <f>VLOOKUP(A33,[1]Sheet1!$A$2:$D$287,4,FALSE)</f>
        <v>13.615342</v>
      </c>
    </row>
    <row r="34" spans="1:11" x14ac:dyDescent="0.4">
      <c r="A34" s="13">
        <v>87</v>
      </c>
      <c r="B34" s="17" t="s">
        <v>93</v>
      </c>
      <c r="C34" s="13" t="s">
        <v>343</v>
      </c>
      <c r="D34" s="17"/>
      <c r="E34" s="17"/>
      <c r="F34" s="14">
        <v>0.58399999999999996</v>
      </c>
      <c r="G34" s="14">
        <v>6.4000000000000001E-2</v>
      </c>
      <c r="H34" s="14">
        <v>0.35199999999999998</v>
      </c>
      <c r="I34" s="14">
        <f>VLOOKUP(A34,[1]Sheet1!$A$2:$D$287,2,FALSE)</f>
        <v>-12.861822999999999</v>
      </c>
      <c r="J34" s="14">
        <f>VLOOKUP(A34,[1]Sheet1!$A$2:$D$287,3,FALSE)</f>
        <v>1.9700769</v>
      </c>
      <c r="K34" s="14">
        <f>VLOOKUP(A34,[1]Sheet1!$A$2:$D$287,4,FALSE)</f>
        <v>-5.6467710000000002</v>
      </c>
    </row>
    <row r="35" spans="1:11" x14ac:dyDescent="0.4">
      <c r="A35" s="13">
        <v>88</v>
      </c>
      <c r="B35" s="17" t="s">
        <v>94</v>
      </c>
      <c r="C35" s="13" t="s">
        <v>343</v>
      </c>
      <c r="D35" s="17"/>
      <c r="E35" s="17"/>
      <c r="F35" s="14">
        <v>0.52200000000000002</v>
      </c>
      <c r="G35" s="14">
        <v>0</v>
      </c>
      <c r="H35" s="14">
        <v>0.47699999999999998</v>
      </c>
      <c r="I35" s="14">
        <f>VLOOKUP(A35,[1]Sheet1!$A$2:$D$287,2,FALSE)</f>
        <v>-20.037839999999999</v>
      </c>
      <c r="J35" s="14">
        <f>VLOOKUP(A35,[1]Sheet1!$A$2:$D$287,3,FALSE)</f>
        <v>1.0297761999999999</v>
      </c>
      <c r="K35" s="14">
        <f>VLOOKUP(A35,[1]Sheet1!$A$2:$D$287,4,FALSE)</f>
        <v>-7.8175936000000004</v>
      </c>
    </row>
    <row r="36" spans="1:11" x14ac:dyDescent="0.4">
      <c r="A36" s="13">
        <v>89</v>
      </c>
      <c r="B36" s="17" t="s">
        <v>95</v>
      </c>
      <c r="C36" s="13" t="s">
        <v>343</v>
      </c>
      <c r="D36" s="17"/>
      <c r="E36" s="17"/>
      <c r="F36" s="14">
        <v>0.72699999999999998</v>
      </c>
      <c r="G36" s="14">
        <v>0</v>
      </c>
      <c r="H36" s="14">
        <v>0.27300000000000002</v>
      </c>
      <c r="I36" s="14">
        <f>VLOOKUP(A36,[1]Sheet1!$A$2:$D$287,2,FALSE)</f>
        <v>-22.107285000000001</v>
      </c>
      <c r="J36" s="14">
        <f>VLOOKUP(A36,[1]Sheet1!$A$2:$D$287,3,FALSE)</f>
        <v>10.846956</v>
      </c>
      <c r="K36" s="14">
        <f>VLOOKUP(A36,[1]Sheet1!$A$2:$D$287,4,FALSE)</f>
        <v>14.505841999999999</v>
      </c>
    </row>
    <row r="37" spans="1:11" x14ac:dyDescent="0.4">
      <c r="A37" s="13">
        <v>90</v>
      </c>
      <c r="B37" s="17" t="s">
        <v>96</v>
      </c>
      <c r="C37" s="13" t="s">
        <v>343</v>
      </c>
      <c r="D37" s="17"/>
      <c r="E37" s="17"/>
      <c r="F37" s="14">
        <v>0.61599999999999999</v>
      </c>
      <c r="G37" s="14">
        <v>8.5999999999999993E-2</v>
      </c>
      <c r="H37" s="14">
        <v>0.29899999999999999</v>
      </c>
      <c r="I37" s="14">
        <f>VLOOKUP(A37,[1]Sheet1!$A$2:$D$287,2,FALSE)</f>
        <v>-9.9918289999999992</v>
      </c>
      <c r="J37" s="14">
        <f>VLOOKUP(A37,[1]Sheet1!$A$2:$D$287,3,FALSE)</f>
        <v>5.3044779999999996</v>
      </c>
      <c r="K37" s="14">
        <f>VLOOKUP(A37,[1]Sheet1!$A$2:$D$287,4,FALSE)</f>
        <v>-6.2393000000000001</v>
      </c>
    </row>
    <row r="38" spans="1:11" x14ac:dyDescent="0.4">
      <c r="A38" s="13">
        <v>91</v>
      </c>
      <c r="B38" s="17" t="s">
        <v>97</v>
      </c>
      <c r="C38" s="13" t="s">
        <v>343</v>
      </c>
      <c r="D38" s="17"/>
      <c r="E38" s="17"/>
      <c r="F38" s="14">
        <v>0.745</v>
      </c>
      <c r="G38" s="14">
        <v>0</v>
      </c>
      <c r="H38" s="14">
        <v>0.255</v>
      </c>
      <c r="I38" s="14">
        <f>VLOOKUP(A38,[1]Sheet1!$A$2:$D$287,2,FALSE)</f>
        <v>-20.399640000000002</v>
      </c>
      <c r="J38" s="14">
        <f>VLOOKUP(A38,[1]Sheet1!$A$2:$D$287,3,FALSE)</f>
        <v>11.404491999999999</v>
      </c>
      <c r="K38" s="14">
        <f>VLOOKUP(A38,[1]Sheet1!$A$2:$D$287,4,FALSE)</f>
        <v>14.095852000000001</v>
      </c>
    </row>
    <row r="39" spans="1:11" x14ac:dyDescent="0.4">
      <c r="A39" s="13">
        <v>92</v>
      </c>
      <c r="B39" s="17" t="s">
        <v>98</v>
      </c>
      <c r="C39" s="13" t="s">
        <v>343</v>
      </c>
      <c r="D39" s="17"/>
      <c r="E39" s="17"/>
      <c r="F39" s="14">
        <v>0.80900000000000005</v>
      </c>
      <c r="G39" s="14">
        <v>0.13500000000000001</v>
      </c>
      <c r="H39" s="14">
        <v>5.6000000000000001E-2</v>
      </c>
      <c r="I39" s="14">
        <f>VLOOKUP(A39,[1]Sheet1!$A$2:$D$287,2,FALSE)</f>
        <v>-7.7064104000000002</v>
      </c>
      <c r="J39" s="14">
        <f>VLOOKUP(A39,[1]Sheet1!$A$2:$D$287,3,FALSE)</f>
        <v>15.090555999999999</v>
      </c>
      <c r="K39" s="14">
        <f>VLOOKUP(A39,[1]Sheet1!$A$2:$D$287,4,FALSE)</f>
        <v>22.823778000000001</v>
      </c>
    </row>
    <row r="40" spans="1:11" x14ac:dyDescent="0.4">
      <c r="A40" s="13">
        <v>101</v>
      </c>
      <c r="B40" s="17" t="s">
        <v>106</v>
      </c>
      <c r="C40" s="13" t="s">
        <v>343</v>
      </c>
      <c r="D40" s="17"/>
      <c r="E40" s="17"/>
      <c r="F40" s="14">
        <v>0.53500000000000003</v>
      </c>
      <c r="G40" s="14">
        <v>1.7000000000000001E-2</v>
      </c>
      <c r="H40" s="14">
        <v>0.44800000000000001</v>
      </c>
      <c r="I40" s="14">
        <f>VLOOKUP(A40,[1]Sheet1!$A$2:$D$287,2,FALSE)</f>
        <v>-17.164660000000001</v>
      </c>
      <c r="J40" s="14">
        <f>VLOOKUP(A40,[1]Sheet1!$A$2:$D$287,3,FALSE)</f>
        <v>3.5859735000000001</v>
      </c>
      <c r="K40" s="14">
        <f>VLOOKUP(A40,[1]Sheet1!$A$2:$D$287,4,FALSE)</f>
        <v>-12.859263</v>
      </c>
    </row>
    <row r="41" spans="1:11" x14ac:dyDescent="0.4">
      <c r="A41" s="13">
        <v>102</v>
      </c>
      <c r="B41" s="17" t="s">
        <v>107</v>
      </c>
      <c r="C41" s="13" t="s">
        <v>343</v>
      </c>
      <c r="D41" s="17" t="s">
        <v>336</v>
      </c>
      <c r="E41" s="17"/>
      <c r="F41" s="14">
        <v>0.52300000000000002</v>
      </c>
      <c r="G41" s="14">
        <v>0.26</v>
      </c>
      <c r="H41" s="14">
        <v>0.217</v>
      </c>
      <c r="I41" s="14">
        <f>VLOOKUP(A41,[1]Sheet1!$A$2:$D$287,2,FALSE)</f>
        <v>0.48701489999999997</v>
      </c>
      <c r="J41" s="14">
        <f>VLOOKUP(A41,[1]Sheet1!$A$2:$D$287,3,FALSE)</f>
        <v>7.2032069999999999</v>
      </c>
      <c r="K41" s="14">
        <f>VLOOKUP(A41,[1]Sheet1!$A$2:$D$287,4,FALSE)</f>
        <v>-23.671320000000001</v>
      </c>
    </row>
    <row r="42" spans="1:11" x14ac:dyDescent="0.4">
      <c r="A42" s="13">
        <v>103</v>
      </c>
      <c r="B42" s="17" t="s">
        <v>108</v>
      </c>
      <c r="C42" s="13" t="s">
        <v>343</v>
      </c>
      <c r="D42" s="17" t="s">
        <v>304</v>
      </c>
      <c r="E42" s="17"/>
      <c r="F42" s="14">
        <v>0.6</v>
      </c>
      <c r="G42" s="14">
        <v>0.27300000000000002</v>
      </c>
      <c r="H42" s="14">
        <v>0.127</v>
      </c>
      <c r="I42" s="14">
        <f>VLOOKUP(A42,[1]Sheet1!$A$2:$D$287,2,FALSE)</f>
        <v>2.1402600000000001</v>
      </c>
      <c r="J42" s="14">
        <f>VLOOKUP(A42,[1]Sheet1!$A$2:$D$287,3,FALSE)</f>
        <v>9.3446069999999999</v>
      </c>
      <c r="K42" s="14">
        <f>VLOOKUP(A42,[1]Sheet1!$A$2:$D$287,4,FALSE)</f>
        <v>-20.680489000000001</v>
      </c>
    </row>
    <row r="43" spans="1:11" x14ac:dyDescent="0.4">
      <c r="A43" s="13">
        <v>104</v>
      </c>
      <c r="B43" s="17" t="s">
        <v>109</v>
      </c>
      <c r="C43" s="13" t="s">
        <v>343</v>
      </c>
      <c r="D43" s="17" t="s">
        <v>305</v>
      </c>
      <c r="E43" s="17"/>
      <c r="F43" s="14">
        <v>0.57299999999999995</v>
      </c>
      <c r="G43" s="14">
        <v>0.30399999999999999</v>
      </c>
      <c r="H43" s="14">
        <v>0.123</v>
      </c>
      <c r="I43" s="14">
        <f>VLOOKUP(A43,[1]Sheet1!$A$2:$D$287,2,FALSE)</f>
        <v>3.8527912999999998</v>
      </c>
      <c r="J43" s="14">
        <f>VLOOKUP(A43,[1]Sheet1!$A$2:$D$287,3,FALSE)</f>
        <v>11.052072000000001</v>
      </c>
      <c r="K43" s="14">
        <f>VLOOKUP(A43,[1]Sheet1!$A$2:$D$287,4,FALSE)</f>
        <v>-27.903955</v>
      </c>
    </row>
    <row r="44" spans="1:11" x14ac:dyDescent="0.4">
      <c r="A44" s="13">
        <v>105</v>
      </c>
      <c r="B44" s="16" t="s">
        <v>110</v>
      </c>
      <c r="C44" s="13" t="s">
        <v>111</v>
      </c>
      <c r="D44" s="17"/>
      <c r="E44" s="17">
        <v>206168</v>
      </c>
      <c r="F44" s="14">
        <v>0.63600000000000001</v>
      </c>
      <c r="G44" s="14">
        <v>0.25800000000000001</v>
      </c>
      <c r="H44" s="14">
        <v>0.106</v>
      </c>
      <c r="I44" s="14">
        <f>VLOOKUP(A44,[1]Sheet1!$A$2:$D$287,2,FALSE)</f>
        <v>-1.4472338</v>
      </c>
      <c r="J44" s="14">
        <f>VLOOKUP(A44,[1]Sheet1!$A$2:$D$287,3,FALSE)</f>
        <v>7.0683746000000003</v>
      </c>
      <c r="K44" s="14">
        <f>VLOOKUP(A44,[1]Sheet1!$A$2:$D$287,4,FALSE)</f>
        <v>11.663327000000001</v>
      </c>
    </row>
    <row r="45" spans="1:11" x14ac:dyDescent="0.4">
      <c r="A45" s="13">
        <v>106</v>
      </c>
      <c r="B45" s="16" t="s">
        <v>112</v>
      </c>
      <c r="C45" s="13" t="s">
        <v>113</v>
      </c>
      <c r="D45" s="17"/>
      <c r="E45" s="17">
        <v>275963</v>
      </c>
      <c r="F45" s="14">
        <v>0.54200000000000004</v>
      </c>
      <c r="G45" s="14">
        <v>0.35799999999999998</v>
      </c>
      <c r="H45" s="14">
        <v>0.10100000000000001</v>
      </c>
      <c r="I45" s="14">
        <f>VLOOKUP(A45,[1]Sheet1!$A$2:$D$287,2,FALSE)</f>
        <v>3.205238</v>
      </c>
      <c r="J45" s="14">
        <f>VLOOKUP(A45,[1]Sheet1!$A$2:$D$287,3,FALSE)</f>
        <v>-0.52385800000000005</v>
      </c>
      <c r="K45" s="14">
        <f>VLOOKUP(A45,[1]Sheet1!$A$2:$D$287,4,FALSE)</f>
        <v>2.6296743999999999</v>
      </c>
    </row>
    <row r="46" spans="1:11" x14ac:dyDescent="0.4">
      <c r="A46" s="13">
        <v>107</v>
      </c>
      <c r="B46" s="16" t="s">
        <v>114</v>
      </c>
      <c r="C46" s="18" t="s">
        <v>115</v>
      </c>
      <c r="D46" s="17"/>
      <c r="E46" s="17">
        <v>303304</v>
      </c>
      <c r="F46" s="14">
        <v>0.60599999999999998</v>
      </c>
      <c r="G46" s="14">
        <v>0.30499999999999999</v>
      </c>
      <c r="H46" s="14">
        <v>8.8999999999999996E-2</v>
      </c>
      <c r="I46" s="14">
        <f>VLOOKUP(A46,[1]Sheet1!$A$2:$D$287,2,FALSE)</f>
        <v>4.6032400000000004</v>
      </c>
      <c r="J46" s="14">
        <f>VLOOKUP(A46,[1]Sheet1!$A$2:$D$287,3,FALSE)</f>
        <v>9.1176080000000006</v>
      </c>
      <c r="K46" s="14">
        <f>VLOOKUP(A46,[1]Sheet1!$A$2:$D$287,4,FALSE)</f>
        <v>-22.866624999999999</v>
      </c>
    </row>
    <row r="47" spans="1:11" x14ac:dyDescent="0.4">
      <c r="A47" s="13">
        <v>108</v>
      </c>
      <c r="B47" s="16" t="s">
        <v>116</v>
      </c>
      <c r="C47" s="13" t="s">
        <v>117</v>
      </c>
      <c r="D47" s="17"/>
      <c r="E47" s="17">
        <v>210284</v>
      </c>
      <c r="F47" s="14">
        <v>0.67200000000000004</v>
      </c>
      <c r="G47" s="14">
        <v>0.17599999999999999</v>
      </c>
      <c r="H47" s="14">
        <v>0.152</v>
      </c>
      <c r="I47" s="14">
        <f>VLOOKUP(A47,[1]Sheet1!$A$2:$D$287,2,FALSE)</f>
        <v>-4.7173122999999997</v>
      </c>
      <c r="J47" s="14">
        <f>VLOOKUP(A47,[1]Sheet1!$A$2:$D$287,3,FALSE)</f>
        <v>5.6576586000000004</v>
      </c>
      <c r="K47" s="14">
        <f>VLOOKUP(A47,[1]Sheet1!$A$2:$D$287,4,FALSE)</f>
        <v>6.0064044000000001</v>
      </c>
    </row>
    <row r="48" spans="1:11" x14ac:dyDescent="0.4">
      <c r="A48" s="13">
        <v>110</v>
      </c>
      <c r="B48" s="16" t="s">
        <v>119</v>
      </c>
      <c r="C48" s="13" t="s">
        <v>120</v>
      </c>
      <c r="D48" s="17"/>
      <c r="E48" s="17">
        <v>293629</v>
      </c>
      <c r="F48" s="14">
        <v>0.53</v>
      </c>
      <c r="G48" s="14">
        <v>0.36299999999999999</v>
      </c>
      <c r="H48" s="14">
        <v>0.107</v>
      </c>
      <c r="I48" s="14">
        <f>VLOOKUP(A48,[1]Sheet1!$A$2:$D$287,2,FALSE)</f>
        <v>4.9218659999999996</v>
      </c>
      <c r="J48" s="14">
        <f>VLOOKUP(A48,[1]Sheet1!$A$2:$D$287,3,FALSE)</f>
        <v>7.4484139999999996</v>
      </c>
      <c r="K48" s="14">
        <f>VLOOKUP(A48,[1]Sheet1!$A$2:$D$287,4,FALSE)</f>
        <v>-22.962736</v>
      </c>
    </row>
    <row r="49" spans="1:11" x14ac:dyDescent="0.4">
      <c r="A49" s="13">
        <v>111</v>
      </c>
      <c r="B49" s="16" t="s">
        <v>121</v>
      </c>
      <c r="C49" s="13" t="s">
        <v>122</v>
      </c>
      <c r="D49" s="17"/>
      <c r="E49" s="17">
        <v>210316</v>
      </c>
      <c r="F49" s="14">
        <v>0.86099999999999999</v>
      </c>
      <c r="G49" s="14">
        <v>8.1000000000000003E-2</v>
      </c>
      <c r="H49" s="14">
        <v>5.8000000000000003E-2</v>
      </c>
      <c r="I49" s="14">
        <f>VLOOKUP(A49,[1]Sheet1!$A$2:$D$287,2,FALSE)</f>
        <v>-5.1922283</v>
      </c>
      <c r="J49" s="14">
        <f>VLOOKUP(A49,[1]Sheet1!$A$2:$D$287,3,FALSE)</f>
        <v>14.979903999999999</v>
      </c>
      <c r="K49" s="14">
        <f>VLOOKUP(A49,[1]Sheet1!$A$2:$D$287,4,FALSE)</f>
        <v>8.0399010000000004</v>
      </c>
    </row>
    <row r="50" spans="1:11" x14ac:dyDescent="0.4">
      <c r="A50" s="13">
        <v>112</v>
      </c>
      <c r="B50" s="16" t="s">
        <v>123</v>
      </c>
      <c r="C50" s="13" t="s">
        <v>124</v>
      </c>
      <c r="D50" s="17"/>
      <c r="E50" s="17">
        <v>210390</v>
      </c>
      <c r="F50" s="14">
        <v>0.748</v>
      </c>
      <c r="G50" s="14">
        <v>0.13900000000000001</v>
      </c>
      <c r="H50" s="14">
        <v>0.114</v>
      </c>
      <c r="I50" s="14">
        <f>VLOOKUP(A50,[1]Sheet1!$A$2:$D$287,2,FALSE)</f>
        <v>-5.1668820000000002</v>
      </c>
      <c r="J50" s="14">
        <f>VLOOKUP(A50,[1]Sheet1!$A$2:$D$287,3,FALSE)</f>
        <v>8.5698139999999992</v>
      </c>
      <c r="K50" s="14">
        <f>VLOOKUP(A50,[1]Sheet1!$A$2:$D$287,4,FALSE)</f>
        <v>3.1806602000000002</v>
      </c>
    </row>
    <row r="51" spans="1:11" x14ac:dyDescent="0.4">
      <c r="A51" s="13">
        <v>113</v>
      </c>
      <c r="B51" s="16" t="s">
        <v>125</v>
      </c>
      <c r="C51" s="13" t="s">
        <v>113</v>
      </c>
      <c r="D51" s="17"/>
      <c r="E51" s="17">
        <v>210430</v>
      </c>
      <c r="F51" s="14">
        <v>0.77700000000000002</v>
      </c>
      <c r="G51" s="14">
        <v>0.09</v>
      </c>
      <c r="H51" s="14">
        <v>0.13300000000000001</v>
      </c>
      <c r="I51" s="14">
        <f>VLOOKUP(A51,[1]Sheet1!$A$2:$D$287,2,FALSE)</f>
        <v>-7.7948236</v>
      </c>
      <c r="J51" s="14">
        <f>VLOOKUP(A51,[1]Sheet1!$A$2:$D$287,3,FALSE)</f>
        <v>10.573278999999999</v>
      </c>
      <c r="K51" s="14">
        <f>VLOOKUP(A51,[1]Sheet1!$A$2:$D$287,4,FALSE)</f>
        <v>5.8614755000000001</v>
      </c>
    </row>
    <row r="52" spans="1:11" x14ac:dyDescent="0.4">
      <c r="A52" s="13">
        <v>114</v>
      </c>
      <c r="B52" s="16" t="s">
        <v>126</v>
      </c>
      <c r="C52" s="13" t="s">
        <v>113</v>
      </c>
      <c r="D52" s="17"/>
      <c r="E52" s="17">
        <v>210435</v>
      </c>
      <c r="F52" s="14">
        <v>0.73399999999999999</v>
      </c>
      <c r="G52" s="14">
        <v>8.1000000000000003E-2</v>
      </c>
      <c r="H52" s="14">
        <v>0.185</v>
      </c>
      <c r="I52" s="14">
        <f>VLOOKUP(A52,[1]Sheet1!$A$2:$D$287,2,FALSE)</f>
        <v>-10.394746</v>
      </c>
      <c r="J52" s="14">
        <f>VLOOKUP(A52,[1]Sheet1!$A$2:$D$287,3,FALSE)</f>
        <v>8.4892160000000008</v>
      </c>
      <c r="K52" s="14">
        <f>VLOOKUP(A52,[1]Sheet1!$A$2:$D$287,4,FALSE)</f>
        <v>4.1192764999999998</v>
      </c>
    </row>
    <row r="53" spans="1:11" x14ac:dyDescent="0.4">
      <c r="A53" s="13">
        <v>115</v>
      </c>
      <c r="B53" s="16" t="s">
        <v>127</v>
      </c>
      <c r="C53" s="13" t="s">
        <v>113</v>
      </c>
      <c r="D53" s="17"/>
      <c r="E53" s="17">
        <v>210439</v>
      </c>
      <c r="F53" s="14">
        <v>0.75600000000000001</v>
      </c>
      <c r="G53" s="14">
        <v>4.4999999999999998E-2</v>
      </c>
      <c r="H53" s="14">
        <v>0.19800000000000001</v>
      </c>
      <c r="I53" s="14">
        <f>VLOOKUP(A53,[1]Sheet1!$A$2:$D$287,2,FALSE)</f>
        <v>-10.465598999999999</v>
      </c>
      <c r="J53" s="14">
        <f>VLOOKUP(A53,[1]Sheet1!$A$2:$D$287,3,FALSE)</f>
        <v>9.7877189999999992</v>
      </c>
      <c r="K53" s="14">
        <f>VLOOKUP(A53,[1]Sheet1!$A$2:$D$287,4,FALSE)</f>
        <v>6.6150836999999996</v>
      </c>
    </row>
    <row r="54" spans="1:11" x14ac:dyDescent="0.4">
      <c r="A54" s="13">
        <v>116</v>
      </c>
      <c r="B54" s="16" t="s">
        <v>128</v>
      </c>
      <c r="C54" s="13" t="s">
        <v>113</v>
      </c>
      <c r="D54" s="17"/>
      <c r="E54" s="17">
        <v>210440</v>
      </c>
      <c r="F54" s="14">
        <v>0.48199999999999998</v>
      </c>
      <c r="G54" s="14">
        <v>0.36399999999999999</v>
      </c>
      <c r="H54" s="14">
        <v>0.155</v>
      </c>
      <c r="I54" s="14">
        <f>VLOOKUP(A54,[1]Sheet1!$A$2:$D$287,2,FALSE)</f>
        <v>1.6388259999999999</v>
      </c>
      <c r="J54" s="14">
        <f>VLOOKUP(A54,[1]Sheet1!$A$2:$D$287,3,FALSE)</f>
        <v>-4.2028129999999999</v>
      </c>
      <c r="K54" s="14">
        <f>VLOOKUP(A54,[1]Sheet1!$A$2:$D$287,4,FALSE)</f>
        <v>-1.2455829</v>
      </c>
    </row>
    <row r="55" spans="1:11" x14ac:dyDescent="0.4">
      <c r="A55" s="13">
        <v>117</v>
      </c>
      <c r="B55" s="16" t="s">
        <v>129</v>
      </c>
      <c r="C55" s="13" t="s">
        <v>113</v>
      </c>
      <c r="D55" s="17"/>
      <c r="E55" s="17">
        <v>210441</v>
      </c>
      <c r="F55" s="14">
        <v>0.54500000000000004</v>
      </c>
      <c r="G55" s="14">
        <v>0.36499999999999999</v>
      </c>
      <c r="H55" s="14">
        <v>0.09</v>
      </c>
      <c r="I55" s="14">
        <f>VLOOKUP(A55,[1]Sheet1!$A$2:$D$287,2,FALSE)</f>
        <v>4.0472799999999998</v>
      </c>
      <c r="J55" s="14">
        <f>VLOOKUP(A55,[1]Sheet1!$A$2:$D$287,3,FALSE)</f>
        <v>-0.26140854000000002</v>
      </c>
      <c r="K55" s="14">
        <f>VLOOKUP(A55,[1]Sheet1!$A$2:$D$287,4,FALSE)</f>
        <v>4.3400907999999996</v>
      </c>
    </row>
    <row r="56" spans="1:11" x14ac:dyDescent="0.4">
      <c r="A56" s="13">
        <v>118</v>
      </c>
      <c r="B56" s="16" t="s">
        <v>130</v>
      </c>
      <c r="C56" s="13" t="s">
        <v>113</v>
      </c>
      <c r="D56" s="17"/>
      <c r="E56" s="17">
        <v>210442</v>
      </c>
      <c r="F56" s="14">
        <v>0.63</v>
      </c>
      <c r="G56" s="14">
        <v>8.8999999999999996E-2</v>
      </c>
      <c r="H56" s="14">
        <v>0.28100000000000003</v>
      </c>
      <c r="I56" s="14">
        <f>VLOOKUP(A56,[1]Sheet1!$A$2:$D$287,2,FALSE)</f>
        <v>-5.8926973</v>
      </c>
      <c r="J56" s="14">
        <f>VLOOKUP(A56,[1]Sheet1!$A$2:$D$287,3,FALSE)</f>
        <v>7.8765359999999998</v>
      </c>
      <c r="K56" s="14">
        <f>VLOOKUP(A56,[1]Sheet1!$A$2:$D$287,4,FALSE)</f>
        <v>-13.417123999999999</v>
      </c>
    </row>
    <row r="57" spans="1:11" x14ac:dyDescent="0.4">
      <c r="A57" s="13">
        <v>119</v>
      </c>
      <c r="B57" s="16" t="s">
        <v>131</v>
      </c>
      <c r="C57" s="13" t="s">
        <v>113</v>
      </c>
      <c r="D57" s="17"/>
      <c r="E57" s="17">
        <v>210443</v>
      </c>
      <c r="F57" s="14">
        <v>0.48799999999999999</v>
      </c>
      <c r="G57" s="14">
        <v>0.36299999999999999</v>
      </c>
      <c r="H57" s="14">
        <v>0.14899999999999999</v>
      </c>
      <c r="I57" s="14">
        <f>VLOOKUP(A57,[1]Sheet1!$A$2:$D$287,2,FALSE)</f>
        <v>1.8812529</v>
      </c>
      <c r="J57" s="14">
        <f>VLOOKUP(A57,[1]Sheet1!$A$2:$D$287,3,FALSE)</f>
        <v>-3.8263919999999998</v>
      </c>
      <c r="K57" s="14">
        <f>VLOOKUP(A57,[1]Sheet1!$A$2:$D$287,4,FALSE)</f>
        <v>-1.5322362</v>
      </c>
    </row>
    <row r="58" spans="1:11" x14ac:dyDescent="0.4">
      <c r="A58" s="13">
        <v>120</v>
      </c>
      <c r="B58" s="16" t="s">
        <v>132</v>
      </c>
      <c r="C58" s="13" t="s">
        <v>113</v>
      </c>
      <c r="D58" s="17"/>
      <c r="E58" s="17">
        <v>210444</v>
      </c>
      <c r="F58" s="14">
        <v>0.54100000000000004</v>
      </c>
      <c r="G58" s="14">
        <v>0.375</v>
      </c>
      <c r="H58" s="14">
        <v>8.4000000000000005E-2</v>
      </c>
      <c r="I58" s="14">
        <f>VLOOKUP(A58,[1]Sheet1!$A$2:$D$287,2,FALSE)</f>
        <v>6.1222725000000002</v>
      </c>
      <c r="J58" s="14">
        <f>VLOOKUP(A58,[1]Sheet1!$A$2:$D$287,3,FALSE)</f>
        <v>6.4964469999999999</v>
      </c>
      <c r="K58" s="14">
        <f>VLOOKUP(A58,[1]Sheet1!$A$2:$D$287,4,FALSE)</f>
        <v>-19.122769999999999</v>
      </c>
    </row>
    <row r="59" spans="1:11" x14ac:dyDescent="0.4">
      <c r="A59" s="13">
        <v>121</v>
      </c>
      <c r="B59" s="16" t="s">
        <v>133</v>
      </c>
      <c r="C59" s="13" t="s">
        <v>113</v>
      </c>
      <c r="D59" s="17"/>
      <c r="E59" s="17">
        <v>210445</v>
      </c>
      <c r="F59" s="14">
        <v>1</v>
      </c>
      <c r="G59" s="14">
        <v>0</v>
      </c>
      <c r="H59" s="14">
        <v>0</v>
      </c>
      <c r="I59" s="14">
        <f>VLOOKUP(A59,[1]Sheet1!$A$2:$D$287,2,FALSE)</f>
        <v>-7.7689810000000001</v>
      </c>
      <c r="J59" s="14">
        <f>VLOOKUP(A59,[1]Sheet1!$A$2:$D$287,3,FALSE)</f>
        <v>22.983511</v>
      </c>
      <c r="K59" s="14">
        <f>VLOOKUP(A59,[1]Sheet1!$A$2:$D$287,4,FALSE)</f>
        <v>11.804387</v>
      </c>
    </row>
    <row r="60" spans="1:11" x14ac:dyDescent="0.4">
      <c r="A60" s="13">
        <v>122</v>
      </c>
      <c r="B60" s="16" t="s">
        <v>134</v>
      </c>
      <c r="C60" s="13" t="s">
        <v>113</v>
      </c>
      <c r="D60" s="17"/>
      <c r="E60" s="17">
        <v>210463</v>
      </c>
      <c r="F60" s="14">
        <v>0.7</v>
      </c>
      <c r="G60" s="14">
        <v>2.3E-2</v>
      </c>
      <c r="H60" s="14">
        <v>0.27700000000000002</v>
      </c>
      <c r="I60" s="14">
        <f>VLOOKUP(A60,[1]Sheet1!$A$2:$D$287,2,FALSE)</f>
        <v>-15.798904</v>
      </c>
      <c r="J60" s="14">
        <f>VLOOKUP(A60,[1]Sheet1!$A$2:$D$287,3,FALSE)</f>
        <v>8.2754019999999997</v>
      </c>
      <c r="K60" s="14">
        <f>VLOOKUP(A60,[1]Sheet1!$A$2:$D$287,4,FALSE)</f>
        <v>2.965827</v>
      </c>
    </row>
    <row r="61" spans="1:11" x14ac:dyDescent="0.4">
      <c r="A61" s="13">
        <v>123</v>
      </c>
      <c r="B61" s="16" t="s">
        <v>135</v>
      </c>
      <c r="C61" s="13" t="s">
        <v>113</v>
      </c>
      <c r="D61" s="17"/>
      <c r="E61" s="17">
        <v>210466</v>
      </c>
      <c r="F61" s="14">
        <v>1</v>
      </c>
      <c r="G61" s="14">
        <v>0</v>
      </c>
      <c r="H61" s="14">
        <v>0</v>
      </c>
      <c r="I61" s="14">
        <f>VLOOKUP(A61,[1]Sheet1!$A$2:$D$287,2,FALSE)</f>
        <v>-7.8594932999999996</v>
      </c>
      <c r="J61" s="14">
        <f>VLOOKUP(A61,[1]Sheet1!$A$2:$D$287,3,FALSE)</f>
        <v>22.954103</v>
      </c>
      <c r="K61" s="14">
        <f>VLOOKUP(A61,[1]Sheet1!$A$2:$D$287,4,FALSE)</f>
        <v>11.870158</v>
      </c>
    </row>
    <row r="62" spans="1:11" x14ac:dyDescent="0.4">
      <c r="A62" s="13">
        <v>124</v>
      </c>
      <c r="B62" s="16" t="s">
        <v>136</v>
      </c>
      <c r="C62" s="13" t="s">
        <v>113</v>
      </c>
      <c r="D62" s="17"/>
      <c r="E62" s="17">
        <v>210467</v>
      </c>
      <c r="F62" s="14">
        <v>1</v>
      </c>
      <c r="G62" s="14">
        <v>0</v>
      </c>
      <c r="H62" s="14">
        <v>0</v>
      </c>
      <c r="I62" s="14">
        <f>VLOOKUP(A62,[1]Sheet1!$A$2:$D$287,2,FALSE)</f>
        <v>-7.7504379999999999</v>
      </c>
      <c r="J62" s="14">
        <f>VLOOKUP(A62,[1]Sheet1!$A$2:$D$287,3,FALSE)</f>
        <v>23.095334999999999</v>
      </c>
      <c r="K62" s="14">
        <f>VLOOKUP(A62,[1]Sheet1!$A$2:$D$287,4,FALSE)</f>
        <v>11.8461</v>
      </c>
    </row>
    <row r="63" spans="1:11" x14ac:dyDescent="0.4">
      <c r="A63" s="13">
        <v>128</v>
      </c>
      <c r="B63" s="16" t="s">
        <v>140</v>
      </c>
      <c r="C63" s="13" t="s">
        <v>113</v>
      </c>
      <c r="D63" s="17"/>
      <c r="E63" s="17">
        <v>210472</v>
      </c>
      <c r="F63" s="14">
        <v>0.85699999999999998</v>
      </c>
      <c r="G63" s="14">
        <v>0.04</v>
      </c>
      <c r="H63" s="14">
        <v>0.10199999999999999</v>
      </c>
      <c r="I63" s="14">
        <f>VLOOKUP(A63,[1]Sheet1!$A$2:$D$287,2,FALSE)</f>
        <v>-8.1569090000000006</v>
      </c>
      <c r="J63" s="14">
        <f>VLOOKUP(A63,[1]Sheet1!$A$2:$D$287,3,FALSE)</f>
        <v>14.5148735</v>
      </c>
      <c r="K63" s="14">
        <f>VLOOKUP(A63,[1]Sheet1!$A$2:$D$287,4,FALSE)</f>
        <v>6.6967449999999999</v>
      </c>
    </row>
    <row r="64" spans="1:11" x14ac:dyDescent="0.4">
      <c r="A64" s="13">
        <v>129</v>
      </c>
      <c r="B64" s="16" t="s">
        <v>141</v>
      </c>
      <c r="C64" s="13" t="s">
        <v>113</v>
      </c>
      <c r="D64" s="17"/>
      <c r="E64" s="17">
        <v>210473</v>
      </c>
      <c r="F64" s="14">
        <v>0.72599999999999998</v>
      </c>
      <c r="G64" s="14">
        <v>0.17299999999999999</v>
      </c>
      <c r="H64" s="14">
        <v>0.10100000000000001</v>
      </c>
      <c r="I64" s="14">
        <f>VLOOKUP(A64,[1]Sheet1!$A$2:$D$287,2,FALSE)</f>
        <v>-4.0964622000000004</v>
      </c>
      <c r="J64" s="14">
        <f>VLOOKUP(A64,[1]Sheet1!$A$2:$D$287,3,FALSE)</f>
        <v>8.2462890000000009</v>
      </c>
      <c r="K64" s="14">
        <f>VLOOKUP(A64,[1]Sheet1!$A$2:$D$287,4,FALSE)</f>
        <v>8.4834189999999996</v>
      </c>
    </row>
    <row r="65" spans="1:11" x14ac:dyDescent="0.4">
      <c r="A65" s="13">
        <v>130</v>
      </c>
      <c r="B65" s="16" t="s">
        <v>142</v>
      </c>
      <c r="C65" s="13" t="s">
        <v>113</v>
      </c>
      <c r="D65" s="17"/>
      <c r="E65" s="17">
        <v>210496</v>
      </c>
      <c r="F65" s="14">
        <v>0.60899999999999999</v>
      </c>
      <c r="G65" s="14">
        <v>0.311</v>
      </c>
      <c r="H65" s="14">
        <v>0.08</v>
      </c>
      <c r="I65" s="14">
        <f>VLOOKUP(A65,[1]Sheet1!$A$2:$D$287,2,FALSE)</f>
        <v>4.5425560000000003</v>
      </c>
      <c r="J65" s="14">
        <f>VLOOKUP(A65,[1]Sheet1!$A$2:$D$287,3,FALSE)</f>
        <v>6.2577040000000004</v>
      </c>
      <c r="K65" s="14">
        <f>VLOOKUP(A65,[1]Sheet1!$A$2:$D$287,4,FALSE)</f>
        <v>-14.555077000000001</v>
      </c>
    </row>
    <row r="66" spans="1:11" x14ac:dyDescent="0.4">
      <c r="A66" s="13">
        <v>131</v>
      </c>
      <c r="B66" s="16" t="s">
        <v>143</v>
      </c>
      <c r="C66" s="13" t="s">
        <v>113</v>
      </c>
      <c r="D66" s="17"/>
      <c r="E66" s="17">
        <v>210498</v>
      </c>
      <c r="F66" s="14">
        <v>0.66400000000000003</v>
      </c>
      <c r="G66" s="14">
        <v>0.20300000000000001</v>
      </c>
      <c r="H66" s="14">
        <v>0.13300000000000001</v>
      </c>
      <c r="I66" s="14">
        <f>VLOOKUP(A66,[1]Sheet1!$A$2:$D$287,2,FALSE)</f>
        <v>-2.8313071999999999</v>
      </c>
      <c r="J66" s="14">
        <f>VLOOKUP(A66,[1]Sheet1!$A$2:$D$287,3,FALSE)</f>
        <v>5.4045595999999998</v>
      </c>
      <c r="K66" s="14">
        <f>VLOOKUP(A66,[1]Sheet1!$A$2:$D$287,4,FALSE)</f>
        <v>-0.34558082000000001</v>
      </c>
    </row>
    <row r="67" spans="1:11" x14ac:dyDescent="0.4">
      <c r="A67" s="13">
        <v>132</v>
      </c>
      <c r="B67" s="16" t="s">
        <v>144</v>
      </c>
      <c r="C67" s="13" t="s">
        <v>113</v>
      </c>
      <c r="D67" s="17"/>
      <c r="E67" s="17">
        <v>210500</v>
      </c>
      <c r="F67" s="14">
        <v>0.72</v>
      </c>
      <c r="G67" s="14">
        <v>0.17899999999999999</v>
      </c>
      <c r="H67" s="14">
        <v>0.10100000000000001</v>
      </c>
      <c r="I67" s="14">
        <f>VLOOKUP(A67,[1]Sheet1!$A$2:$D$287,2,FALSE)</f>
        <v>-2.4840848000000002</v>
      </c>
      <c r="J67" s="14">
        <f>VLOOKUP(A67,[1]Sheet1!$A$2:$D$287,3,FALSE)</f>
        <v>8.3032675000000005</v>
      </c>
      <c r="K67" s="14">
        <f>VLOOKUP(A67,[1]Sheet1!$A$2:$D$287,4,FALSE)</f>
        <v>0.30584287999999998</v>
      </c>
    </row>
    <row r="68" spans="1:11" x14ac:dyDescent="0.4">
      <c r="A68" s="13">
        <v>133</v>
      </c>
      <c r="B68" s="16" t="s">
        <v>145</v>
      </c>
      <c r="C68" s="13" t="s">
        <v>113</v>
      </c>
      <c r="D68" s="17"/>
      <c r="E68" s="17">
        <v>212978</v>
      </c>
      <c r="F68" s="14">
        <v>0.71899999999999997</v>
      </c>
      <c r="G68" s="14">
        <v>0.16700000000000001</v>
      </c>
      <c r="H68" s="14">
        <v>0.114</v>
      </c>
      <c r="I68" s="14">
        <f>VLOOKUP(A68,[1]Sheet1!$A$2:$D$287,2,FALSE)</f>
        <v>-3.2556329000000002</v>
      </c>
      <c r="J68" s="14">
        <f>VLOOKUP(A68,[1]Sheet1!$A$2:$D$287,3,FALSE)</f>
        <v>8.4675279999999997</v>
      </c>
      <c r="K68" s="14">
        <f>VLOOKUP(A68,[1]Sheet1!$A$2:$D$287,4,FALSE)</f>
        <v>-0.29544467000000002</v>
      </c>
    </row>
    <row r="69" spans="1:11" x14ac:dyDescent="0.4">
      <c r="A69" s="13">
        <v>134</v>
      </c>
      <c r="B69" s="16" t="s">
        <v>146</v>
      </c>
      <c r="C69" s="13" t="s">
        <v>113</v>
      </c>
      <c r="D69" s="17"/>
      <c r="E69" s="17">
        <v>212979</v>
      </c>
      <c r="F69" s="14">
        <v>0.67600000000000005</v>
      </c>
      <c r="G69" s="14">
        <v>0.15</v>
      </c>
      <c r="H69" s="14">
        <v>0.17399999999999999</v>
      </c>
      <c r="I69" s="14">
        <f>VLOOKUP(A69,[1]Sheet1!$A$2:$D$287,2,FALSE)</f>
        <v>-1.0608592999999999</v>
      </c>
      <c r="J69" s="14">
        <f>VLOOKUP(A69,[1]Sheet1!$A$2:$D$287,3,FALSE)</f>
        <v>10.077007</v>
      </c>
      <c r="K69" s="14">
        <f>VLOOKUP(A69,[1]Sheet1!$A$2:$D$287,4,FALSE)</f>
        <v>-15.216651000000001</v>
      </c>
    </row>
    <row r="70" spans="1:11" x14ac:dyDescent="0.4">
      <c r="A70" s="13">
        <v>135</v>
      </c>
      <c r="B70" s="16" t="s">
        <v>147</v>
      </c>
      <c r="C70" s="13" t="s">
        <v>113</v>
      </c>
      <c r="D70" s="17"/>
      <c r="E70" s="17">
        <v>213798</v>
      </c>
      <c r="F70" s="14">
        <v>0.88</v>
      </c>
      <c r="G70" s="14">
        <v>0.12</v>
      </c>
      <c r="H70" s="14">
        <v>0</v>
      </c>
      <c r="I70" s="14">
        <f>VLOOKUP(A70,[1]Sheet1!$A$2:$D$287,2,FALSE)</f>
        <v>1.6110690999999999</v>
      </c>
      <c r="J70" s="14">
        <f>VLOOKUP(A70,[1]Sheet1!$A$2:$D$287,3,FALSE)</f>
        <v>22.429559999999999</v>
      </c>
      <c r="K70" s="14">
        <f>VLOOKUP(A70,[1]Sheet1!$A$2:$D$287,4,FALSE)</f>
        <v>16.893080000000001</v>
      </c>
    </row>
    <row r="71" spans="1:11" x14ac:dyDescent="0.4">
      <c r="A71" s="13">
        <v>136</v>
      </c>
      <c r="B71" s="16" t="s">
        <v>148</v>
      </c>
      <c r="C71" s="13" t="s">
        <v>113</v>
      </c>
      <c r="D71" s="17"/>
      <c r="E71" s="17">
        <v>213802</v>
      </c>
      <c r="F71" s="14">
        <v>0.55700000000000005</v>
      </c>
      <c r="G71" s="14">
        <v>0.36899999999999999</v>
      </c>
      <c r="H71" s="14">
        <v>7.4999999999999997E-2</v>
      </c>
      <c r="I71" s="14">
        <f>VLOOKUP(A71,[1]Sheet1!$A$2:$D$287,2,FALSE)</f>
        <v>5.6418689999999998</v>
      </c>
      <c r="J71" s="14">
        <f>VLOOKUP(A71,[1]Sheet1!$A$2:$D$287,3,FALSE)</f>
        <v>0.42824620000000002</v>
      </c>
      <c r="K71" s="14">
        <f>VLOOKUP(A71,[1]Sheet1!$A$2:$D$287,4,FALSE)</f>
        <v>-2.3916165999999999</v>
      </c>
    </row>
    <row r="72" spans="1:11" x14ac:dyDescent="0.4">
      <c r="A72" s="13">
        <v>141</v>
      </c>
      <c r="B72" s="16" t="s">
        <v>154</v>
      </c>
      <c r="C72" s="13" t="s">
        <v>113</v>
      </c>
      <c r="D72" s="17"/>
      <c r="E72" s="17">
        <v>275952</v>
      </c>
      <c r="F72" s="14">
        <v>0.56100000000000005</v>
      </c>
      <c r="G72" s="14">
        <v>0.42499999999999999</v>
      </c>
      <c r="H72" s="14">
        <v>1.4E-2</v>
      </c>
      <c r="I72" s="14">
        <f>VLOOKUP(A72,[1]Sheet1!$A$2:$D$287,2,FALSE)</f>
        <v>8.9033270000000009</v>
      </c>
      <c r="J72" s="14">
        <f>VLOOKUP(A72,[1]Sheet1!$A$2:$D$287,3,FALSE)</f>
        <v>7.0097069999999997</v>
      </c>
      <c r="K72" s="14">
        <f>VLOOKUP(A72,[1]Sheet1!$A$2:$D$287,4,FALSE)</f>
        <v>-8.8693220000000004</v>
      </c>
    </row>
    <row r="73" spans="1:11" x14ac:dyDescent="0.4">
      <c r="A73" s="13">
        <v>142</v>
      </c>
      <c r="B73" s="16" t="s">
        <v>155</v>
      </c>
      <c r="C73" s="13" t="s">
        <v>113</v>
      </c>
      <c r="D73" s="17"/>
      <c r="E73" s="17">
        <v>275959</v>
      </c>
      <c r="F73" s="14">
        <v>0.63200000000000001</v>
      </c>
      <c r="G73" s="14">
        <v>0.33500000000000002</v>
      </c>
      <c r="H73" s="14">
        <v>3.3000000000000002E-2</v>
      </c>
      <c r="I73" s="14">
        <f>VLOOKUP(A73,[1]Sheet1!$A$2:$D$287,2,FALSE)</f>
        <v>6.8163020000000003</v>
      </c>
      <c r="J73" s="14">
        <f>VLOOKUP(A73,[1]Sheet1!$A$2:$D$287,3,FALSE)</f>
        <v>8.0762309999999999</v>
      </c>
      <c r="K73" s="14">
        <f>VLOOKUP(A73,[1]Sheet1!$A$2:$D$287,4,FALSE)</f>
        <v>-15.574755</v>
      </c>
    </row>
    <row r="74" spans="1:11" x14ac:dyDescent="0.4">
      <c r="A74" s="13">
        <v>143</v>
      </c>
      <c r="B74" s="16" t="s">
        <v>156</v>
      </c>
      <c r="C74" s="13" t="s">
        <v>113</v>
      </c>
      <c r="D74" s="17"/>
      <c r="E74" s="17">
        <v>275961</v>
      </c>
      <c r="F74" s="14">
        <v>0.63600000000000001</v>
      </c>
      <c r="G74" s="14">
        <v>0.318</v>
      </c>
      <c r="H74" s="14">
        <v>4.7E-2</v>
      </c>
      <c r="I74" s="14">
        <f>VLOOKUP(A74,[1]Sheet1!$A$2:$D$287,2,FALSE)</f>
        <v>6.1218342999999997</v>
      </c>
      <c r="J74" s="14">
        <f>VLOOKUP(A74,[1]Sheet1!$A$2:$D$287,3,FALSE)</f>
        <v>9.2671510000000001</v>
      </c>
      <c r="K74" s="14">
        <f>VLOOKUP(A74,[1]Sheet1!$A$2:$D$287,4,FALSE)</f>
        <v>-20.662130000000001</v>
      </c>
    </row>
    <row r="75" spans="1:11" x14ac:dyDescent="0.4">
      <c r="A75" s="13">
        <v>144</v>
      </c>
      <c r="B75" s="16" t="s">
        <v>157</v>
      </c>
      <c r="C75" s="13" t="s">
        <v>113</v>
      </c>
      <c r="D75" s="17"/>
      <c r="E75" s="17">
        <v>275964</v>
      </c>
      <c r="F75" s="14">
        <v>0.74199999999999999</v>
      </c>
      <c r="G75" s="14">
        <v>0.16400000000000001</v>
      </c>
      <c r="H75" s="14">
        <v>9.5000000000000001E-2</v>
      </c>
      <c r="I75" s="14">
        <f>VLOOKUP(A75,[1]Sheet1!$A$2:$D$287,2,FALSE)</f>
        <v>-4.1037929999999996</v>
      </c>
      <c r="J75" s="14">
        <f>VLOOKUP(A75,[1]Sheet1!$A$2:$D$287,3,FALSE)</f>
        <v>7.5395235999999999</v>
      </c>
      <c r="K75" s="14">
        <f>VLOOKUP(A75,[1]Sheet1!$A$2:$D$287,4,FALSE)</f>
        <v>3.2142243000000001</v>
      </c>
    </row>
    <row r="76" spans="1:11" ht="31.8" customHeight="1" x14ac:dyDescent="0.4">
      <c r="A76" s="13">
        <v>145</v>
      </c>
      <c r="B76" s="16" t="s">
        <v>158</v>
      </c>
      <c r="C76" s="13" t="s">
        <v>113</v>
      </c>
      <c r="D76" s="17"/>
      <c r="E76" s="17">
        <v>278239</v>
      </c>
      <c r="F76" s="14">
        <v>0.61399999999999999</v>
      </c>
      <c r="G76" s="14">
        <v>0.312</v>
      </c>
      <c r="H76" s="14">
        <v>7.2999999999999995E-2</v>
      </c>
      <c r="I76" s="14">
        <f>VLOOKUP(A76,[1]Sheet1!$A$2:$D$287,2,FALSE)</f>
        <v>2.3684229999999999</v>
      </c>
      <c r="J76" s="14">
        <f>VLOOKUP(A76,[1]Sheet1!$A$2:$D$287,3,FALSE)</f>
        <v>3.2316704000000001</v>
      </c>
      <c r="K76" s="14">
        <f>VLOOKUP(A76,[1]Sheet1!$A$2:$D$287,4,FALSE)</f>
        <v>5.2506446999999996</v>
      </c>
    </row>
    <row r="77" spans="1:11" ht="26.4" x14ac:dyDescent="0.4">
      <c r="A77" s="13">
        <v>146</v>
      </c>
      <c r="B77" s="16" t="s">
        <v>159</v>
      </c>
      <c r="C77" s="13" t="s">
        <v>113</v>
      </c>
      <c r="D77" s="17"/>
      <c r="E77" s="17">
        <v>278241</v>
      </c>
      <c r="F77" s="14">
        <v>0.55400000000000005</v>
      </c>
      <c r="G77" s="14">
        <v>0.41499999999999998</v>
      </c>
      <c r="H77" s="14">
        <v>3.1E-2</v>
      </c>
      <c r="I77" s="14">
        <f>VLOOKUP(A77,[1]Sheet1!$A$2:$D$287,2,FALSE)</f>
        <v>8.8456829999999993</v>
      </c>
      <c r="J77" s="14">
        <f>VLOOKUP(A77,[1]Sheet1!$A$2:$D$287,3,FALSE)</f>
        <v>6.5076989999999997</v>
      </c>
      <c r="K77" s="14">
        <f>VLOOKUP(A77,[1]Sheet1!$A$2:$D$287,4,FALSE)</f>
        <v>-21.243981999999999</v>
      </c>
    </row>
    <row r="78" spans="1:11" x14ac:dyDescent="0.4">
      <c r="A78" s="13">
        <v>147</v>
      </c>
      <c r="B78" s="16" t="s">
        <v>160</v>
      </c>
      <c r="C78" s="13" t="s">
        <v>113</v>
      </c>
      <c r="D78" s="17"/>
      <c r="E78" s="17">
        <v>283226</v>
      </c>
      <c r="F78" s="14">
        <v>0.70099999999999996</v>
      </c>
      <c r="G78" s="14">
        <v>0.114</v>
      </c>
      <c r="H78" s="14">
        <v>0.186</v>
      </c>
      <c r="I78" s="14">
        <f>VLOOKUP(A78,[1]Sheet1!$A$2:$D$287,2,FALSE)</f>
        <v>-8.1908709999999996</v>
      </c>
      <c r="J78" s="14">
        <f>VLOOKUP(A78,[1]Sheet1!$A$2:$D$287,3,FALSE)</f>
        <v>7.6538570000000004</v>
      </c>
      <c r="K78" s="14">
        <f>VLOOKUP(A78,[1]Sheet1!$A$2:$D$287,4,FALSE)</f>
        <v>5.6349505999999998</v>
      </c>
    </row>
    <row r="79" spans="1:11" x14ac:dyDescent="0.4">
      <c r="A79" s="13">
        <v>148</v>
      </c>
      <c r="B79" s="16" t="s">
        <v>161</v>
      </c>
      <c r="C79" s="13" t="s">
        <v>113</v>
      </c>
      <c r="D79" s="17"/>
      <c r="E79" s="17">
        <v>283227</v>
      </c>
      <c r="F79" s="14">
        <v>0.56999999999999995</v>
      </c>
      <c r="G79" s="14">
        <v>0.43</v>
      </c>
      <c r="H79" s="14">
        <v>0</v>
      </c>
      <c r="I79" s="14">
        <f>VLOOKUP(A79,[1]Sheet1!$A$2:$D$287,2,FALSE)</f>
        <v>10.796851999999999</v>
      </c>
      <c r="J79" s="14">
        <f>VLOOKUP(A79,[1]Sheet1!$A$2:$D$287,3,FALSE)</f>
        <v>4.1483179999999997</v>
      </c>
      <c r="K79" s="14">
        <f>VLOOKUP(A79,[1]Sheet1!$A$2:$D$287,4,FALSE)</f>
        <v>7.8341609999999999</v>
      </c>
    </row>
    <row r="80" spans="1:11" ht="26.4" x14ac:dyDescent="0.4">
      <c r="A80" s="13">
        <v>158</v>
      </c>
      <c r="B80" s="16" t="s">
        <v>170</v>
      </c>
      <c r="C80" s="13" t="s">
        <v>113</v>
      </c>
      <c r="D80" s="17"/>
      <c r="E80" s="17">
        <v>291184</v>
      </c>
      <c r="F80" s="14">
        <v>0.54200000000000004</v>
      </c>
      <c r="G80" s="14">
        <v>0.45800000000000002</v>
      </c>
      <c r="H80" s="14">
        <v>0</v>
      </c>
      <c r="I80" s="14">
        <f>VLOOKUP(A80,[1]Sheet1!$A$2:$D$287,2,FALSE)</f>
        <v>12.606935500000001</v>
      </c>
      <c r="J80" s="14">
        <f>VLOOKUP(A80,[1]Sheet1!$A$2:$D$287,3,FALSE)</f>
        <v>7.6548999999999996</v>
      </c>
      <c r="K80" s="14">
        <f>VLOOKUP(A80,[1]Sheet1!$A$2:$D$287,4,FALSE)</f>
        <v>-23.506968000000001</v>
      </c>
    </row>
    <row r="81" spans="1:11" ht="26.4" x14ac:dyDescent="0.4">
      <c r="A81" s="13">
        <v>160</v>
      </c>
      <c r="B81" s="16" t="s">
        <v>172</v>
      </c>
      <c r="C81" s="13" t="s">
        <v>113</v>
      </c>
      <c r="D81" s="17"/>
      <c r="E81" s="17">
        <v>291187</v>
      </c>
      <c r="F81" s="14">
        <v>0.53800000000000003</v>
      </c>
      <c r="G81" s="14">
        <v>0.434</v>
      </c>
      <c r="H81" s="14">
        <v>2.7E-2</v>
      </c>
      <c r="I81" s="14">
        <f>VLOOKUP(A81,[1]Sheet1!$A$2:$D$287,2,FALSE)</f>
        <v>11.077540000000001</v>
      </c>
      <c r="J81" s="14">
        <f>VLOOKUP(A81,[1]Sheet1!$A$2:$D$287,3,FALSE)</f>
        <v>6.8764367000000002</v>
      </c>
      <c r="K81" s="14">
        <f>VLOOKUP(A81,[1]Sheet1!$A$2:$D$287,4,FALSE)</f>
        <v>-22.751567999999999</v>
      </c>
    </row>
    <row r="82" spans="1:11" ht="39.6" x14ac:dyDescent="0.4">
      <c r="A82" s="13">
        <v>166</v>
      </c>
      <c r="B82" s="16" t="s">
        <v>178</v>
      </c>
      <c r="C82" s="13" t="s">
        <v>113</v>
      </c>
      <c r="D82" s="17"/>
      <c r="E82" s="17">
        <v>291201</v>
      </c>
      <c r="F82" s="14">
        <v>0.54700000000000004</v>
      </c>
      <c r="G82" s="14">
        <v>0.25</v>
      </c>
      <c r="H82" s="14">
        <v>0.20200000000000001</v>
      </c>
      <c r="I82" s="14">
        <f>VLOOKUP(A82,[1]Sheet1!$A$2:$D$287,2,FALSE)</f>
        <v>-3.0375242</v>
      </c>
      <c r="J82" s="14">
        <f>VLOOKUP(A82,[1]Sheet1!$A$2:$D$287,3,FALSE)</f>
        <v>1.0550463000000001</v>
      </c>
      <c r="K82" s="14">
        <f>VLOOKUP(A82,[1]Sheet1!$A$2:$D$287,4,FALSE)</f>
        <v>-3.8845987000000002</v>
      </c>
    </row>
    <row r="83" spans="1:11" ht="29.4" customHeight="1" x14ac:dyDescent="0.4">
      <c r="A83" s="13">
        <v>172</v>
      </c>
      <c r="B83" s="16" t="s">
        <v>184</v>
      </c>
      <c r="C83" s="13" t="s">
        <v>113</v>
      </c>
      <c r="D83" s="17"/>
      <c r="E83" s="17">
        <v>291262</v>
      </c>
      <c r="F83" s="14">
        <v>0.83099999999999996</v>
      </c>
      <c r="G83" s="14">
        <v>3.7999999999999999E-2</v>
      </c>
      <c r="H83" s="14">
        <v>0.13100000000000001</v>
      </c>
      <c r="I83" s="14">
        <f>VLOOKUP(A83,[1]Sheet1!$A$2:$D$287,2,FALSE)</f>
        <v>-8.8314260000000004</v>
      </c>
      <c r="J83" s="14">
        <f>VLOOKUP(A83,[1]Sheet1!$A$2:$D$287,3,FALSE)</f>
        <v>12.251204</v>
      </c>
      <c r="K83" s="14">
        <f>VLOOKUP(A83,[1]Sheet1!$A$2:$D$287,4,FALSE)</f>
        <v>7.6103243999999997</v>
      </c>
    </row>
    <row r="84" spans="1:11" x14ac:dyDescent="0.4">
      <c r="A84" s="13">
        <v>173</v>
      </c>
      <c r="B84" s="16" t="s">
        <v>185</v>
      </c>
      <c r="C84" s="13" t="s">
        <v>113</v>
      </c>
      <c r="D84" s="17"/>
      <c r="E84" s="17">
        <v>291265</v>
      </c>
      <c r="F84" s="14">
        <v>0.53800000000000003</v>
      </c>
      <c r="G84" s="14">
        <v>0.46200000000000002</v>
      </c>
      <c r="H84" s="14">
        <v>0</v>
      </c>
      <c r="I84" s="14">
        <f>VLOOKUP(A84,[1]Sheet1!$A$2:$D$287,2,FALSE)</f>
        <v>10.979660000000001</v>
      </c>
      <c r="J84" s="14">
        <f>VLOOKUP(A84,[1]Sheet1!$A$2:$D$287,3,FALSE)</f>
        <v>6.9482102000000001</v>
      </c>
      <c r="K84" s="14">
        <f>VLOOKUP(A84,[1]Sheet1!$A$2:$D$287,4,FALSE)</f>
        <v>-21.035219999999999</v>
      </c>
    </row>
    <row r="85" spans="1:11" x14ac:dyDescent="0.4">
      <c r="A85" s="13">
        <v>174</v>
      </c>
      <c r="B85" s="16" t="s">
        <v>186</v>
      </c>
      <c r="C85" s="13" t="s">
        <v>113</v>
      </c>
      <c r="D85" s="17"/>
      <c r="E85" s="17">
        <v>291266</v>
      </c>
      <c r="F85" s="14">
        <v>0.74399999999999999</v>
      </c>
      <c r="G85" s="14">
        <v>0.21299999999999999</v>
      </c>
      <c r="H85" s="14">
        <v>4.2999999999999997E-2</v>
      </c>
      <c r="I85" s="14">
        <f>VLOOKUP(A85,[1]Sheet1!$A$2:$D$287,2,FALSE)</f>
        <v>-0.32760089999999997</v>
      </c>
      <c r="J85" s="14">
        <f>VLOOKUP(A85,[1]Sheet1!$A$2:$D$287,3,FALSE)</f>
        <v>9.3713519999999999</v>
      </c>
      <c r="K85" s="14">
        <f>VLOOKUP(A85,[1]Sheet1!$A$2:$D$287,4,FALSE)</f>
        <v>5.9737476999999997</v>
      </c>
    </row>
    <row r="86" spans="1:11" x14ac:dyDescent="0.4">
      <c r="A86" s="13">
        <v>175</v>
      </c>
      <c r="B86" s="16" t="s">
        <v>187</v>
      </c>
      <c r="C86" s="13" t="s">
        <v>113</v>
      </c>
      <c r="D86" s="17"/>
      <c r="E86" s="17">
        <v>291268</v>
      </c>
      <c r="F86" s="14">
        <v>0.626</v>
      </c>
      <c r="G86" s="14">
        <v>0.374</v>
      </c>
      <c r="H86" s="14">
        <v>0</v>
      </c>
      <c r="I86" s="14">
        <f>VLOOKUP(A86,[1]Sheet1!$A$2:$D$287,2,FALSE)</f>
        <v>9.8155774999999998</v>
      </c>
      <c r="J86" s="14">
        <f>VLOOKUP(A86,[1]Sheet1!$A$2:$D$287,3,FALSE)</f>
        <v>9.8819389999999991</v>
      </c>
      <c r="K86" s="14">
        <f>VLOOKUP(A86,[1]Sheet1!$A$2:$D$287,4,FALSE)</f>
        <v>11.886258</v>
      </c>
    </row>
    <row r="87" spans="1:11" x14ac:dyDescent="0.4">
      <c r="A87" s="13">
        <v>176</v>
      </c>
      <c r="B87" s="16" t="s">
        <v>188</v>
      </c>
      <c r="C87" s="13" t="s">
        <v>113</v>
      </c>
      <c r="D87" s="17"/>
      <c r="E87" s="17">
        <v>291269</v>
      </c>
      <c r="F87" s="14">
        <v>0.65600000000000003</v>
      </c>
      <c r="G87" s="14">
        <v>0.34399999999999997</v>
      </c>
      <c r="H87" s="14">
        <v>0</v>
      </c>
      <c r="I87" s="14">
        <f>VLOOKUP(A87,[1]Sheet1!$A$2:$D$287,2,FALSE)</f>
        <v>10.253962</v>
      </c>
      <c r="J87" s="14">
        <f>VLOOKUP(A87,[1]Sheet1!$A$2:$D$287,3,FALSE)</f>
        <v>12.631342</v>
      </c>
      <c r="K87" s="14">
        <f>VLOOKUP(A87,[1]Sheet1!$A$2:$D$287,4,FALSE)</f>
        <v>12.068891000000001</v>
      </c>
    </row>
    <row r="88" spans="1:11" x14ac:dyDescent="0.4">
      <c r="A88" s="13">
        <v>179</v>
      </c>
      <c r="B88" s="16" t="s">
        <v>192</v>
      </c>
      <c r="C88" s="13" t="s">
        <v>124</v>
      </c>
      <c r="D88" s="17"/>
      <c r="E88" s="17">
        <v>293068</v>
      </c>
      <c r="F88" s="14">
        <v>0.88200000000000001</v>
      </c>
      <c r="G88" s="14">
        <v>0.11799999999999999</v>
      </c>
      <c r="H88" s="14">
        <v>0</v>
      </c>
      <c r="I88" s="14">
        <f>VLOOKUP(A88,[1]Sheet1!$A$2:$D$287,2,FALSE)</f>
        <v>2.3009577000000001</v>
      </c>
      <c r="J88" s="14">
        <f>VLOOKUP(A88,[1]Sheet1!$A$2:$D$287,3,FALSE)</f>
        <v>22.987770000000001</v>
      </c>
      <c r="K88" s="14">
        <f>VLOOKUP(A88,[1]Sheet1!$A$2:$D$287,4,FALSE)</f>
        <v>16.377255999999999</v>
      </c>
    </row>
    <row r="89" spans="1:11" x14ac:dyDescent="0.4">
      <c r="A89" s="13">
        <v>180</v>
      </c>
      <c r="B89" s="16" t="s">
        <v>193</v>
      </c>
      <c r="C89" s="13" t="s">
        <v>194</v>
      </c>
      <c r="D89" s="17"/>
      <c r="E89" s="17">
        <v>293423</v>
      </c>
      <c r="F89" s="14">
        <v>0.78900000000000003</v>
      </c>
      <c r="G89" s="14">
        <v>0.20899999999999999</v>
      </c>
      <c r="H89" s="14">
        <v>1E-3</v>
      </c>
      <c r="I89" s="14">
        <f>VLOOKUP(A89,[1]Sheet1!$A$2:$D$287,2,FALSE)</f>
        <v>2.5329641999999999</v>
      </c>
      <c r="J89" s="14">
        <f>VLOOKUP(A89,[1]Sheet1!$A$2:$D$287,3,FALSE)</f>
        <v>15.868036999999999</v>
      </c>
      <c r="K89" s="14">
        <f>VLOOKUP(A89,[1]Sheet1!$A$2:$D$287,4,FALSE)</f>
        <v>10.811529</v>
      </c>
    </row>
    <row r="90" spans="1:11" x14ac:dyDescent="0.4">
      <c r="A90" s="13">
        <v>181</v>
      </c>
      <c r="B90" s="16" t="s">
        <v>195</v>
      </c>
      <c r="C90" s="13" t="s">
        <v>194</v>
      </c>
      <c r="D90" s="17"/>
      <c r="E90" s="17">
        <v>293424</v>
      </c>
      <c r="F90" s="14">
        <v>0.52600000000000002</v>
      </c>
      <c r="G90" s="14">
        <v>0.32300000000000001</v>
      </c>
      <c r="H90" s="14">
        <v>0.152</v>
      </c>
      <c r="I90" s="14">
        <f>VLOOKUP(A90,[1]Sheet1!$A$2:$D$287,2,FALSE)</f>
        <v>1.5983404000000001</v>
      </c>
      <c r="J90" s="14">
        <f>VLOOKUP(A90,[1]Sheet1!$A$2:$D$287,3,FALSE)</f>
        <v>0.66908140000000005</v>
      </c>
      <c r="K90" s="14">
        <f>VLOOKUP(A90,[1]Sheet1!$A$2:$D$287,4,FALSE)</f>
        <v>-1.614773</v>
      </c>
    </row>
    <row r="91" spans="1:11" x14ac:dyDescent="0.4">
      <c r="A91" s="13">
        <v>182</v>
      </c>
      <c r="B91" s="16" t="s">
        <v>196</v>
      </c>
      <c r="C91" s="13" t="s">
        <v>120</v>
      </c>
      <c r="D91" s="17"/>
      <c r="E91" s="17">
        <v>293468</v>
      </c>
      <c r="F91" s="14">
        <v>0.53400000000000003</v>
      </c>
      <c r="G91" s="14">
        <v>0.46600000000000003</v>
      </c>
      <c r="H91" s="14">
        <v>0</v>
      </c>
      <c r="I91" s="14">
        <f>VLOOKUP(A91,[1]Sheet1!$A$2:$D$287,2,FALSE)</f>
        <v>11.957352</v>
      </c>
      <c r="J91" s="14">
        <f>VLOOKUP(A91,[1]Sheet1!$A$2:$D$287,3,FALSE)</f>
        <v>4.2932075999999997</v>
      </c>
      <c r="K91" s="14">
        <f>VLOOKUP(A91,[1]Sheet1!$A$2:$D$287,4,FALSE)</f>
        <v>-17.446463000000001</v>
      </c>
    </row>
    <row r="92" spans="1:11" x14ac:dyDescent="0.4">
      <c r="A92" s="13">
        <v>188</v>
      </c>
      <c r="B92" s="16" t="s">
        <v>200</v>
      </c>
      <c r="C92" s="13" t="s">
        <v>120</v>
      </c>
      <c r="D92" s="17"/>
      <c r="E92" s="17">
        <v>293493</v>
      </c>
      <c r="F92" s="14">
        <v>0.48299999999999998</v>
      </c>
      <c r="G92" s="14">
        <v>0.42099999999999999</v>
      </c>
      <c r="H92" s="14">
        <v>9.6000000000000002E-2</v>
      </c>
      <c r="I92" s="14">
        <f>VLOOKUP(A92,[1]Sheet1!$A$2:$D$287,2,FALSE)</f>
        <v>6.4257379999999999</v>
      </c>
      <c r="J92" s="14">
        <f>VLOOKUP(A92,[1]Sheet1!$A$2:$D$287,3,FALSE)</f>
        <v>-3.3705932999999999</v>
      </c>
      <c r="K92" s="14">
        <f>VLOOKUP(A92,[1]Sheet1!$A$2:$D$287,4,FALSE)</f>
        <v>-0.73575102999999997</v>
      </c>
    </row>
    <row r="93" spans="1:11" x14ac:dyDescent="0.4">
      <c r="A93" s="13">
        <v>189</v>
      </c>
      <c r="B93" s="16" t="s">
        <v>201</v>
      </c>
      <c r="C93" s="13" t="s">
        <v>120</v>
      </c>
      <c r="D93" s="17"/>
      <c r="E93" s="17">
        <v>293500</v>
      </c>
      <c r="F93" s="14">
        <v>0.51300000000000001</v>
      </c>
      <c r="G93" s="14">
        <v>0.48699999999999999</v>
      </c>
      <c r="H93" s="14">
        <v>0</v>
      </c>
      <c r="I93" s="14">
        <f>VLOOKUP(A93,[1]Sheet1!$A$2:$D$287,2,FALSE)</f>
        <v>13.722308</v>
      </c>
      <c r="J93" s="14">
        <f>VLOOKUP(A93,[1]Sheet1!$A$2:$D$287,3,FALSE)</f>
        <v>8.1781930000000003</v>
      </c>
      <c r="K93" s="14">
        <f>VLOOKUP(A93,[1]Sheet1!$A$2:$D$287,4,FALSE)</f>
        <v>-20.674772000000001</v>
      </c>
    </row>
    <row r="94" spans="1:11" x14ac:dyDescent="0.4">
      <c r="A94" s="13">
        <v>190</v>
      </c>
      <c r="B94" s="16" t="s">
        <v>202</v>
      </c>
      <c r="C94" s="13" t="s">
        <v>120</v>
      </c>
      <c r="D94" s="17"/>
      <c r="E94" s="17">
        <v>293517</v>
      </c>
      <c r="F94" s="14">
        <v>0.55500000000000005</v>
      </c>
      <c r="G94" s="14">
        <v>0.44500000000000001</v>
      </c>
      <c r="H94" s="14">
        <v>0</v>
      </c>
      <c r="I94" s="14">
        <f>VLOOKUP(A94,[1]Sheet1!$A$2:$D$287,2,FALSE)</f>
        <v>12.420966999999999</v>
      </c>
      <c r="J94" s="14">
        <f>VLOOKUP(A94,[1]Sheet1!$A$2:$D$287,3,FALSE)</f>
        <v>9.5334710000000005</v>
      </c>
      <c r="K94" s="14">
        <f>VLOOKUP(A94,[1]Sheet1!$A$2:$D$287,4,FALSE)</f>
        <v>-22.176199</v>
      </c>
    </row>
    <row r="95" spans="1:11" x14ac:dyDescent="0.4">
      <c r="A95" s="13">
        <v>191</v>
      </c>
      <c r="B95" s="16" t="s">
        <v>203</v>
      </c>
      <c r="C95" s="13" t="s">
        <v>120</v>
      </c>
      <c r="D95" s="17"/>
      <c r="E95" s="17">
        <v>293518</v>
      </c>
      <c r="F95" s="14">
        <v>0.52100000000000002</v>
      </c>
      <c r="G95" s="14">
        <v>0.47899999999999998</v>
      </c>
      <c r="H95" s="14">
        <v>0</v>
      </c>
      <c r="I95" s="14">
        <f>VLOOKUP(A95,[1]Sheet1!$A$2:$D$287,2,FALSE)</f>
        <v>11.892301</v>
      </c>
      <c r="J95" s="14">
        <f>VLOOKUP(A95,[1]Sheet1!$A$2:$D$287,3,FALSE)</f>
        <v>4.3128580000000003</v>
      </c>
      <c r="K95" s="14">
        <f>VLOOKUP(A95,[1]Sheet1!$A$2:$D$287,4,FALSE)</f>
        <v>-17.966615999999998</v>
      </c>
    </row>
    <row r="96" spans="1:11" x14ac:dyDescent="0.4">
      <c r="A96" s="13">
        <v>192</v>
      </c>
      <c r="B96" s="16" t="s">
        <v>204</v>
      </c>
      <c r="C96" s="13" t="s">
        <v>120</v>
      </c>
      <c r="D96" s="17"/>
      <c r="E96" s="17">
        <v>293519</v>
      </c>
      <c r="F96" s="14">
        <v>0.60199999999999998</v>
      </c>
      <c r="G96" s="14">
        <v>0.39800000000000002</v>
      </c>
      <c r="H96" s="14">
        <v>0</v>
      </c>
      <c r="I96" s="14">
        <f>VLOOKUP(A96,[1]Sheet1!$A$2:$D$287,2,FALSE)</f>
        <v>11.632229000000001</v>
      </c>
      <c r="J96" s="14">
        <f>VLOOKUP(A96,[1]Sheet1!$A$2:$D$287,3,FALSE)</f>
        <v>9.4256080000000004</v>
      </c>
      <c r="K96" s="14">
        <f>VLOOKUP(A96,[1]Sheet1!$A$2:$D$287,4,FALSE)</f>
        <v>-19.657492000000001</v>
      </c>
    </row>
    <row r="97" spans="1:11" x14ac:dyDescent="0.4">
      <c r="A97" s="13">
        <v>193</v>
      </c>
      <c r="B97" s="16" t="s">
        <v>205</v>
      </c>
      <c r="C97" s="13" t="s">
        <v>120</v>
      </c>
      <c r="D97" s="17"/>
      <c r="E97" s="17">
        <v>293520</v>
      </c>
      <c r="F97" s="14">
        <v>0.58899999999999997</v>
      </c>
      <c r="G97" s="14">
        <v>0.41099999999999998</v>
      </c>
      <c r="H97" s="14">
        <v>0</v>
      </c>
      <c r="I97" s="14">
        <f>VLOOKUP(A97,[1]Sheet1!$A$2:$D$287,2,FALSE)</f>
        <v>12.735426</v>
      </c>
      <c r="J97" s="14">
        <f>VLOOKUP(A97,[1]Sheet1!$A$2:$D$287,3,FALSE)</f>
        <v>11.710103</v>
      </c>
      <c r="K97" s="14">
        <f>VLOOKUP(A97,[1]Sheet1!$A$2:$D$287,4,FALSE)</f>
        <v>-12.968475</v>
      </c>
    </row>
    <row r="98" spans="1:11" x14ac:dyDescent="0.4">
      <c r="A98" s="13">
        <v>196</v>
      </c>
      <c r="B98" s="16" t="s">
        <v>208</v>
      </c>
      <c r="C98" s="13" t="s">
        <v>120</v>
      </c>
      <c r="D98" s="17"/>
      <c r="E98" s="17">
        <v>293593</v>
      </c>
      <c r="F98" s="14">
        <v>0.64700000000000002</v>
      </c>
      <c r="G98" s="14">
        <v>0.28499999999999998</v>
      </c>
      <c r="H98" s="14">
        <v>6.9000000000000006E-2</v>
      </c>
      <c r="I98" s="14">
        <f>VLOOKUP(A98,[1]Sheet1!$A$2:$D$287,2,FALSE)</f>
        <v>2.3606718</v>
      </c>
      <c r="J98" s="14">
        <f>VLOOKUP(A98,[1]Sheet1!$A$2:$D$287,3,FALSE)</f>
        <v>5.2347149999999996</v>
      </c>
      <c r="K98" s="14">
        <f>VLOOKUP(A98,[1]Sheet1!$A$2:$D$287,4,FALSE)</f>
        <v>1.8010820999999999</v>
      </c>
    </row>
    <row r="99" spans="1:11" x14ac:dyDescent="0.4">
      <c r="A99" s="13">
        <v>197</v>
      </c>
      <c r="B99" s="16" t="s">
        <v>209</v>
      </c>
      <c r="C99" s="13" t="s">
        <v>120</v>
      </c>
      <c r="D99" s="17"/>
      <c r="E99" s="17">
        <v>293594</v>
      </c>
      <c r="F99" s="14">
        <v>0.61199999999999999</v>
      </c>
      <c r="G99" s="14">
        <v>0.33800000000000002</v>
      </c>
      <c r="H99" s="14">
        <v>0.05</v>
      </c>
      <c r="I99" s="14">
        <f>VLOOKUP(A99,[1]Sheet1!$A$2:$D$287,2,FALSE)</f>
        <v>6.4098644</v>
      </c>
      <c r="J99" s="14">
        <f>VLOOKUP(A99,[1]Sheet1!$A$2:$D$287,3,FALSE)</f>
        <v>7.4291533999999997</v>
      </c>
      <c r="K99" s="14">
        <f>VLOOKUP(A99,[1]Sheet1!$A$2:$D$287,4,FALSE)</f>
        <v>-6.7235319999999996</v>
      </c>
    </row>
    <row r="100" spans="1:11" x14ac:dyDescent="0.4">
      <c r="A100" s="13">
        <v>198</v>
      </c>
      <c r="B100" s="16" t="s">
        <v>210</v>
      </c>
      <c r="C100" s="13" t="s">
        <v>120</v>
      </c>
      <c r="D100" s="17"/>
      <c r="E100" s="17">
        <v>293595</v>
      </c>
      <c r="F100" s="14">
        <v>0.56299999999999994</v>
      </c>
      <c r="G100" s="14">
        <v>0.433</v>
      </c>
      <c r="H100" s="14">
        <v>4.0000000000000001E-3</v>
      </c>
      <c r="I100" s="14">
        <f>VLOOKUP(A100,[1]Sheet1!$A$2:$D$287,2,FALSE)</f>
        <v>10.7172</v>
      </c>
      <c r="J100" s="14">
        <f>VLOOKUP(A100,[1]Sheet1!$A$2:$D$287,3,FALSE)</f>
        <v>4.7097753999999998</v>
      </c>
      <c r="K100" s="14">
        <f>VLOOKUP(A100,[1]Sheet1!$A$2:$D$287,4,FALSE)</f>
        <v>-5.7790847000000003</v>
      </c>
    </row>
    <row r="101" spans="1:11" x14ac:dyDescent="0.4">
      <c r="A101" s="13">
        <v>199</v>
      </c>
      <c r="B101" s="16" t="s">
        <v>211</v>
      </c>
      <c r="C101" s="13" t="s">
        <v>120</v>
      </c>
      <c r="D101" s="17"/>
      <c r="E101" s="17">
        <v>293598</v>
      </c>
      <c r="F101" s="14">
        <v>0.55100000000000005</v>
      </c>
      <c r="G101" s="14">
        <v>0.40799999999999997</v>
      </c>
      <c r="H101" s="14">
        <v>4.1000000000000002E-2</v>
      </c>
      <c r="I101" s="14">
        <f>VLOOKUP(A101,[1]Sheet1!$A$2:$D$287,2,FALSE)</f>
        <v>6.7366799999999998</v>
      </c>
      <c r="J101" s="14">
        <f>VLOOKUP(A101,[1]Sheet1!$A$2:$D$287,3,FALSE)</f>
        <v>1.0491123</v>
      </c>
      <c r="K101" s="14">
        <f>VLOOKUP(A101,[1]Sheet1!$A$2:$D$287,4,FALSE)</f>
        <v>1.6822788</v>
      </c>
    </row>
    <row r="102" spans="1:11" x14ac:dyDescent="0.4">
      <c r="A102" s="13">
        <v>200</v>
      </c>
      <c r="B102" s="16" t="s">
        <v>212</v>
      </c>
      <c r="C102" s="13" t="s">
        <v>120</v>
      </c>
      <c r="D102" s="17"/>
      <c r="E102" s="17">
        <v>293600</v>
      </c>
      <c r="F102" s="14">
        <v>0.53600000000000003</v>
      </c>
      <c r="G102" s="14">
        <v>0.45800000000000002</v>
      </c>
      <c r="H102" s="14">
        <v>5.0000000000000001E-3</v>
      </c>
      <c r="I102" s="14">
        <f>VLOOKUP(A102,[1]Sheet1!$A$2:$D$287,2,FALSE)</f>
        <v>8.3825620000000001</v>
      </c>
      <c r="J102" s="14">
        <f>VLOOKUP(A102,[1]Sheet1!$A$2:$D$287,3,FALSE)</f>
        <v>-0.17753163999999999</v>
      </c>
      <c r="K102" s="14">
        <f>VLOOKUP(A102,[1]Sheet1!$A$2:$D$287,4,FALSE)</f>
        <v>0.70098360000000004</v>
      </c>
    </row>
    <row r="103" spans="1:11" x14ac:dyDescent="0.4">
      <c r="A103" s="13">
        <v>202</v>
      </c>
      <c r="B103" s="16" t="s">
        <v>214</v>
      </c>
      <c r="C103" s="13" t="s">
        <v>151</v>
      </c>
      <c r="D103" s="17"/>
      <c r="E103" s="19">
        <v>293773</v>
      </c>
      <c r="F103" s="14">
        <v>0.53700000000000003</v>
      </c>
      <c r="G103" s="14">
        <v>0.39900000000000002</v>
      </c>
      <c r="H103" s="14">
        <v>6.4000000000000001E-2</v>
      </c>
      <c r="I103" s="14">
        <f>VLOOKUP(A103,[1]Sheet1!$A$2:$D$287,2,FALSE)</f>
        <v>9.8822209999999995</v>
      </c>
      <c r="J103" s="14">
        <f>VLOOKUP(A103,[1]Sheet1!$A$2:$D$287,3,FALSE)</f>
        <v>3.3193336000000002</v>
      </c>
      <c r="K103" s="14">
        <f>VLOOKUP(A103,[1]Sheet1!$A$2:$D$287,4,FALSE)</f>
        <v>-10.090037000000001</v>
      </c>
    </row>
    <row r="104" spans="1:11" x14ac:dyDescent="0.4">
      <c r="A104" s="13">
        <v>203</v>
      </c>
      <c r="B104" s="16" t="s">
        <v>215</v>
      </c>
      <c r="C104" s="13" t="s">
        <v>120</v>
      </c>
      <c r="D104" s="17"/>
      <c r="E104" s="17">
        <v>293624</v>
      </c>
      <c r="F104" s="14">
        <v>0.73699999999999999</v>
      </c>
      <c r="G104" s="14">
        <v>0.26300000000000001</v>
      </c>
      <c r="H104" s="14">
        <v>0</v>
      </c>
      <c r="I104" s="14">
        <f>VLOOKUP(A104,[1]Sheet1!$A$2:$D$287,2,FALSE)</f>
        <v>8.8499119999999998</v>
      </c>
      <c r="J104" s="14">
        <f>VLOOKUP(A104,[1]Sheet1!$A$2:$D$287,3,FALSE)</f>
        <v>16.688433</v>
      </c>
      <c r="K104" s="14">
        <f>VLOOKUP(A104,[1]Sheet1!$A$2:$D$287,4,FALSE)</f>
        <v>12.032921</v>
      </c>
    </row>
    <row r="105" spans="1:11" x14ac:dyDescent="0.4">
      <c r="A105" s="13">
        <v>206</v>
      </c>
      <c r="B105" s="16" t="s">
        <v>218</v>
      </c>
      <c r="C105" s="13" t="s">
        <v>120</v>
      </c>
      <c r="D105" s="17"/>
      <c r="E105" s="17">
        <v>293627</v>
      </c>
      <c r="F105" s="14">
        <v>0.874</v>
      </c>
      <c r="G105" s="14">
        <v>0.126</v>
      </c>
      <c r="H105" s="14">
        <v>0</v>
      </c>
      <c r="I105" s="14">
        <f>VLOOKUP(A105,[1]Sheet1!$A$2:$D$287,2,FALSE)</f>
        <v>2.828233</v>
      </c>
      <c r="J105" s="14">
        <f>VLOOKUP(A105,[1]Sheet1!$A$2:$D$287,3,FALSE)</f>
        <v>23.544101999999999</v>
      </c>
      <c r="K105" s="14">
        <f>VLOOKUP(A105,[1]Sheet1!$A$2:$D$287,4,FALSE)</f>
        <v>16.661670000000001</v>
      </c>
    </row>
    <row r="106" spans="1:11" x14ac:dyDescent="0.4">
      <c r="A106" s="13">
        <v>207</v>
      </c>
      <c r="B106" s="16" t="s">
        <v>219</v>
      </c>
      <c r="C106" s="13" t="s">
        <v>120</v>
      </c>
      <c r="D106" s="17"/>
      <c r="E106" s="17">
        <v>293628</v>
      </c>
      <c r="F106" s="14">
        <v>0.98899999999999999</v>
      </c>
      <c r="G106" s="14">
        <v>0</v>
      </c>
      <c r="H106" s="14">
        <v>1.0999999999999999E-2</v>
      </c>
      <c r="I106" s="14">
        <f>VLOOKUP(A106,[1]Sheet1!$A$2:$D$287,2,FALSE)</f>
        <v>-7.0634417999999997</v>
      </c>
      <c r="J106" s="14">
        <f>VLOOKUP(A106,[1]Sheet1!$A$2:$D$287,3,FALSE)</f>
        <v>20.805648999999999</v>
      </c>
      <c r="K106" s="14">
        <f>VLOOKUP(A106,[1]Sheet1!$A$2:$D$287,4,FALSE)</f>
        <v>10.049486</v>
      </c>
    </row>
    <row r="107" spans="1:11" x14ac:dyDescent="0.4">
      <c r="A107" s="13">
        <v>208</v>
      </c>
      <c r="B107" s="16" t="s">
        <v>220</v>
      </c>
      <c r="C107" s="13" t="s">
        <v>120</v>
      </c>
      <c r="D107" s="17"/>
      <c r="E107" s="17">
        <v>293630</v>
      </c>
      <c r="F107" s="14">
        <v>0.45</v>
      </c>
      <c r="G107" s="14">
        <v>0.373</v>
      </c>
      <c r="H107" s="14">
        <v>0.17699999999999999</v>
      </c>
      <c r="I107" s="14">
        <f>VLOOKUP(A107,[1]Sheet1!$A$2:$D$287,2,FALSE)</f>
        <v>2.0759045999999999</v>
      </c>
      <c r="J107" s="14">
        <f>VLOOKUP(A107,[1]Sheet1!$A$2:$D$287,3,FALSE)</f>
        <v>-3.9049839999999998</v>
      </c>
      <c r="K107" s="14">
        <f>VLOOKUP(A107,[1]Sheet1!$A$2:$D$287,4,FALSE)</f>
        <v>-4.0631550000000001</v>
      </c>
    </row>
    <row r="108" spans="1:11" x14ac:dyDescent="0.4">
      <c r="A108" s="13">
        <v>210</v>
      </c>
      <c r="B108" s="16" t="s">
        <v>222</v>
      </c>
      <c r="C108" s="13" t="s">
        <v>120</v>
      </c>
      <c r="D108" s="17"/>
      <c r="E108" s="17">
        <v>293634</v>
      </c>
      <c r="F108" s="14">
        <v>0.53800000000000003</v>
      </c>
      <c r="G108" s="14">
        <v>0.41599999999999998</v>
      </c>
      <c r="H108" s="14">
        <v>4.5999999999999999E-2</v>
      </c>
      <c r="I108" s="14">
        <f>VLOOKUP(A108,[1]Sheet1!$A$2:$D$287,2,FALSE)</f>
        <v>10.660439500000001</v>
      </c>
      <c r="J108" s="14">
        <f>VLOOKUP(A108,[1]Sheet1!$A$2:$D$287,3,FALSE)</f>
        <v>3.8641865000000002</v>
      </c>
      <c r="K108" s="14">
        <f>VLOOKUP(A108,[1]Sheet1!$A$2:$D$287,4,FALSE)</f>
        <v>-8.8003830000000001</v>
      </c>
    </row>
    <row r="109" spans="1:11" x14ac:dyDescent="0.4">
      <c r="A109" s="13">
        <v>213</v>
      </c>
      <c r="B109" s="16" t="s">
        <v>224</v>
      </c>
      <c r="C109" s="13" t="s">
        <v>120</v>
      </c>
      <c r="D109" s="17"/>
      <c r="E109" s="17">
        <v>293646</v>
      </c>
      <c r="F109" s="14">
        <v>0.54600000000000004</v>
      </c>
      <c r="G109" s="14">
        <v>0.28599999999999998</v>
      </c>
      <c r="H109" s="14">
        <v>0.16800000000000001</v>
      </c>
      <c r="I109" s="14">
        <f>VLOOKUP(A109,[1]Sheet1!$A$2:$D$287,2,FALSE)</f>
        <v>-0.18037238999999999</v>
      </c>
      <c r="J109" s="14">
        <f>VLOOKUP(A109,[1]Sheet1!$A$2:$D$287,3,FALSE)</f>
        <v>0.119344614</v>
      </c>
      <c r="K109" s="14">
        <f>VLOOKUP(A109,[1]Sheet1!$A$2:$D$287,4,FALSE)</f>
        <v>-2.4795517999999999</v>
      </c>
    </row>
    <row r="110" spans="1:11" x14ac:dyDescent="0.4">
      <c r="A110" s="13">
        <v>214</v>
      </c>
      <c r="B110" s="16" t="s">
        <v>225</v>
      </c>
      <c r="C110" s="13" t="s">
        <v>120</v>
      </c>
      <c r="D110" s="17"/>
      <c r="E110" s="17">
        <v>293648</v>
      </c>
      <c r="F110" s="14">
        <v>0.59199999999999997</v>
      </c>
      <c r="G110" s="14">
        <v>0.191</v>
      </c>
      <c r="H110" s="14">
        <v>0.216</v>
      </c>
      <c r="I110" s="14">
        <f>VLOOKUP(A110,[1]Sheet1!$A$2:$D$287,2,FALSE)</f>
        <v>-4.3533629999999999</v>
      </c>
      <c r="J110" s="14">
        <f>VLOOKUP(A110,[1]Sheet1!$A$2:$D$287,3,FALSE)</f>
        <v>3.8659227</v>
      </c>
      <c r="K110" s="14">
        <f>VLOOKUP(A110,[1]Sheet1!$A$2:$D$287,4,FALSE)</f>
        <v>-9.5580149999999993</v>
      </c>
    </row>
    <row r="111" spans="1:11" x14ac:dyDescent="0.4">
      <c r="A111" s="13">
        <v>215</v>
      </c>
      <c r="B111" s="16" t="s">
        <v>226</v>
      </c>
      <c r="C111" s="13" t="s">
        <v>120</v>
      </c>
      <c r="D111" s="17"/>
      <c r="E111" s="17">
        <v>293649</v>
      </c>
      <c r="F111" s="14">
        <v>0.57299999999999995</v>
      </c>
      <c r="G111" s="14">
        <v>0.35299999999999998</v>
      </c>
      <c r="H111" s="14">
        <v>7.2999999999999995E-2</v>
      </c>
      <c r="I111" s="14">
        <f>VLOOKUP(A111,[1]Sheet1!$A$2:$D$287,2,FALSE)</f>
        <v>2.0001228000000002</v>
      </c>
      <c r="J111" s="14">
        <f>VLOOKUP(A111,[1]Sheet1!$A$2:$D$287,3,FALSE)</f>
        <v>-0.87675539999999996</v>
      </c>
      <c r="K111" s="14">
        <f>VLOOKUP(A111,[1]Sheet1!$A$2:$D$287,4,FALSE)</f>
        <v>5.3201429999999998</v>
      </c>
    </row>
    <row r="112" spans="1:11" x14ac:dyDescent="0.4">
      <c r="A112" s="13">
        <v>216</v>
      </c>
      <c r="B112" s="16" t="s">
        <v>227</v>
      </c>
      <c r="C112" s="13" t="s">
        <v>120</v>
      </c>
      <c r="D112" s="17"/>
      <c r="E112" s="17">
        <v>293651</v>
      </c>
      <c r="F112" s="14">
        <v>0.57699999999999996</v>
      </c>
      <c r="G112" s="14">
        <v>0.33100000000000002</v>
      </c>
      <c r="H112" s="14">
        <v>9.2999999999999999E-2</v>
      </c>
      <c r="I112" s="14">
        <f>VLOOKUP(A112,[1]Sheet1!$A$2:$D$287,2,FALSE)</f>
        <v>1.1195098000000001</v>
      </c>
      <c r="J112" s="14">
        <f>VLOOKUP(A112,[1]Sheet1!$A$2:$D$287,3,FALSE)</f>
        <v>-0.32588162999999998</v>
      </c>
      <c r="K112" s="14">
        <f>VLOOKUP(A112,[1]Sheet1!$A$2:$D$287,4,FALSE)</f>
        <v>5.9796810000000002</v>
      </c>
    </row>
    <row r="113" spans="1:11" x14ac:dyDescent="0.4">
      <c r="A113" s="13">
        <v>217</v>
      </c>
      <c r="B113" s="16" t="s">
        <v>228</v>
      </c>
      <c r="C113" s="13" t="s">
        <v>120</v>
      </c>
      <c r="D113" s="17"/>
      <c r="E113" s="17">
        <v>293652</v>
      </c>
      <c r="F113" s="14">
        <v>0.54200000000000004</v>
      </c>
      <c r="G113" s="14">
        <v>0.35099999999999998</v>
      </c>
      <c r="H113" s="14">
        <v>0.107</v>
      </c>
      <c r="I113" s="14">
        <f>VLOOKUP(A113,[1]Sheet1!$A$2:$D$287,2,FALSE)</f>
        <v>1.6639268</v>
      </c>
      <c r="J113" s="14">
        <f>VLOOKUP(A113,[1]Sheet1!$A$2:$D$287,3,FALSE)</f>
        <v>-1.2792873</v>
      </c>
      <c r="K113" s="14">
        <f>VLOOKUP(A113,[1]Sheet1!$A$2:$D$287,4,FALSE)</f>
        <v>4.3352300000000001</v>
      </c>
    </row>
    <row r="114" spans="1:11" x14ac:dyDescent="0.4">
      <c r="A114" s="13">
        <v>218</v>
      </c>
      <c r="B114" s="16" t="s">
        <v>229</v>
      </c>
      <c r="C114" s="13" t="s">
        <v>120</v>
      </c>
      <c r="D114" s="17"/>
      <c r="E114" s="17">
        <v>293653</v>
      </c>
      <c r="F114" s="14">
        <v>0.86899999999999999</v>
      </c>
      <c r="G114" s="14">
        <v>9.7000000000000003E-2</v>
      </c>
      <c r="H114" s="14">
        <v>3.3000000000000002E-2</v>
      </c>
      <c r="I114" s="14">
        <f>VLOOKUP(A114,[1]Sheet1!$A$2:$D$287,2,FALSE)</f>
        <v>-2.6976456999999998</v>
      </c>
      <c r="J114" s="14">
        <f>VLOOKUP(A114,[1]Sheet1!$A$2:$D$287,3,FALSE)</f>
        <v>16.210176000000001</v>
      </c>
      <c r="K114" s="14">
        <f>VLOOKUP(A114,[1]Sheet1!$A$2:$D$287,4,FALSE)</f>
        <v>6.0255203000000002</v>
      </c>
    </row>
    <row r="115" spans="1:11" x14ac:dyDescent="0.4">
      <c r="A115" s="13">
        <v>219</v>
      </c>
      <c r="B115" s="16" t="s">
        <v>230</v>
      </c>
      <c r="C115" s="13" t="s">
        <v>120</v>
      </c>
      <c r="D115" s="17"/>
      <c r="E115" s="17">
        <v>293661</v>
      </c>
      <c r="F115" s="14">
        <v>0.61199999999999999</v>
      </c>
      <c r="G115" s="14">
        <v>0.35199999999999998</v>
      </c>
      <c r="H115" s="14">
        <v>3.5999999999999997E-2</v>
      </c>
      <c r="I115" s="14">
        <f>VLOOKUP(A115,[1]Sheet1!$A$2:$D$287,2,FALSE)</f>
        <v>5.0720935000000003</v>
      </c>
      <c r="J115" s="14">
        <f>VLOOKUP(A115,[1]Sheet1!$A$2:$D$287,3,FALSE)</f>
        <v>9.0229599999999994</v>
      </c>
      <c r="K115" s="14">
        <f>VLOOKUP(A115,[1]Sheet1!$A$2:$D$287,4,FALSE)</f>
        <v>-11.158849</v>
      </c>
    </row>
    <row r="116" spans="1:11" x14ac:dyDescent="0.4">
      <c r="A116" s="13">
        <v>221</v>
      </c>
      <c r="B116" s="16" t="s">
        <v>232</v>
      </c>
      <c r="C116" s="13" t="s">
        <v>151</v>
      </c>
      <c r="D116" s="17"/>
      <c r="E116" s="17">
        <v>293770</v>
      </c>
      <c r="F116" s="14">
        <v>0.61599999999999999</v>
      </c>
      <c r="G116" s="14">
        <v>0.20899999999999999</v>
      </c>
      <c r="H116" s="14">
        <v>0.17499999999999999</v>
      </c>
      <c r="I116" s="14">
        <f>VLOOKUP(A116,[1]Sheet1!$A$2:$D$287,2,FALSE)</f>
        <v>-3.0598554999999998</v>
      </c>
      <c r="J116" s="14">
        <f>VLOOKUP(A116,[1]Sheet1!$A$2:$D$287,3,FALSE)</f>
        <v>3.7437255</v>
      </c>
      <c r="K116" s="14">
        <f>VLOOKUP(A116,[1]Sheet1!$A$2:$D$287,4,FALSE)</f>
        <v>0.73036915000000002</v>
      </c>
    </row>
    <row r="117" spans="1:11" x14ac:dyDescent="0.4">
      <c r="A117" s="13">
        <v>222</v>
      </c>
      <c r="B117" s="16" t="s">
        <v>233</v>
      </c>
      <c r="C117" s="13" t="s">
        <v>151</v>
      </c>
      <c r="D117" s="17"/>
      <c r="E117" s="17">
        <v>293774</v>
      </c>
      <c r="F117" s="14">
        <v>0.624</v>
      </c>
      <c r="G117" s="14">
        <v>0.376</v>
      </c>
      <c r="H117" s="14">
        <v>0</v>
      </c>
      <c r="I117" s="14">
        <f>VLOOKUP(A117,[1]Sheet1!$A$2:$D$287,2,FALSE)</f>
        <v>8.2858330000000002</v>
      </c>
      <c r="J117" s="14">
        <f>VLOOKUP(A117,[1]Sheet1!$A$2:$D$287,3,FALSE)</f>
        <v>6.6827170000000002</v>
      </c>
      <c r="K117" s="14">
        <f>VLOOKUP(A117,[1]Sheet1!$A$2:$D$287,4,FALSE)</f>
        <v>11.162542999999999</v>
      </c>
    </row>
    <row r="118" spans="1:11" x14ac:dyDescent="0.4">
      <c r="A118" s="13">
        <v>223</v>
      </c>
      <c r="B118" s="16" t="s">
        <v>234</v>
      </c>
      <c r="C118" s="13" t="s">
        <v>120</v>
      </c>
      <c r="D118" s="17"/>
      <c r="E118" s="17">
        <v>293815</v>
      </c>
      <c r="F118" s="14">
        <v>0.63600000000000001</v>
      </c>
      <c r="G118" s="14">
        <v>0.36399999999999999</v>
      </c>
      <c r="H118" s="14">
        <v>0</v>
      </c>
      <c r="I118" s="14">
        <f>VLOOKUP(A118,[1]Sheet1!$A$2:$D$287,2,FALSE)</f>
        <v>7.6602730000000001</v>
      </c>
      <c r="J118" s="14">
        <f>VLOOKUP(A118,[1]Sheet1!$A$2:$D$287,3,FALSE)</f>
        <v>6.9495826000000003</v>
      </c>
      <c r="K118" s="14">
        <f>VLOOKUP(A118,[1]Sheet1!$A$2:$D$287,4,FALSE)</f>
        <v>10.514830999999999</v>
      </c>
    </row>
    <row r="119" spans="1:11" x14ac:dyDescent="0.4">
      <c r="A119" s="13">
        <v>224</v>
      </c>
      <c r="B119" s="16" t="s">
        <v>235</v>
      </c>
      <c r="C119" s="13" t="s">
        <v>120</v>
      </c>
      <c r="D119" s="17"/>
      <c r="E119" s="17">
        <v>293829</v>
      </c>
      <c r="F119" s="14">
        <v>0.75700000000000001</v>
      </c>
      <c r="G119" s="14">
        <v>0.13200000000000001</v>
      </c>
      <c r="H119" s="14">
        <v>0.111</v>
      </c>
      <c r="I119" s="14">
        <f>VLOOKUP(A119,[1]Sheet1!$A$2:$D$287,2,FALSE)</f>
        <v>-2.9401025999999999</v>
      </c>
      <c r="J119" s="14">
        <f>VLOOKUP(A119,[1]Sheet1!$A$2:$D$287,3,FALSE)</f>
        <v>12.172986</v>
      </c>
      <c r="K119" s="14">
        <f>VLOOKUP(A119,[1]Sheet1!$A$2:$D$287,4,FALSE)</f>
        <v>0.43660070000000001</v>
      </c>
    </row>
    <row r="120" spans="1:11" x14ac:dyDescent="0.4">
      <c r="A120" s="13">
        <v>225</v>
      </c>
      <c r="B120" s="16" t="s">
        <v>236</v>
      </c>
      <c r="C120" s="13" t="s">
        <v>120</v>
      </c>
      <c r="D120" s="17"/>
      <c r="E120" s="17">
        <v>293831</v>
      </c>
      <c r="F120" s="14">
        <v>0.55800000000000005</v>
      </c>
      <c r="G120" s="14">
        <v>0.34</v>
      </c>
      <c r="H120" s="14">
        <v>0.10199999999999999</v>
      </c>
      <c r="I120" s="14">
        <f>VLOOKUP(A120,[1]Sheet1!$A$2:$D$287,2,FALSE)</f>
        <v>3.8571917999999998</v>
      </c>
      <c r="J120" s="14">
        <f>VLOOKUP(A120,[1]Sheet1!$A$2:$D$287,3,FALSE)</f>
        <v>-0.30250614999999997</v>
      </c>
      <c r="K120" s="14">
        <f>VLOOKUP(A120,[1]Sheet1!$A$2:$D$287,4,FALSE)</f>
        <v>-5.1578689999999998</v>
      </c>
    </row>
    <row r="121" spans="1:11" x14ac:dyDescent="0.4">
      <c r="A121" s="13">
        <v>226</v>
      </c>
      <c r="B121" s="16" t="s">
        <v>237</v>
      </c>
      <c r="C121" s="13" t="s">
        <v>120</v>
      </c>
      <c r="D121" s="17"/>
      <c r="E121" s="17">
        <v>293835</v>
      </c>
      <c r="F121" s="14">
        <v>0.56000000000000005</v>
      </c>
      <c r="G121" s="14">
        <v>0.34300000000000003</v>
      </c>
      <c r="H121" s="14">
        <v>9.7000000000000003E-2</v>
      </c>
      <c r="I121" s="14">
        <f>VLOOKUP(A121,[1]Sheet1!$A$2:$D$287,2,FALSE)</f>
        <v>4.0193734000000001</v>
      </c>
      <c r="J121" s="14">
        <f>VLOOKUP(A121,[1]Sheet1!$A$2:$D$287,3,FALSE)</f>
        <v>-0.30238456000000002</v>
      </c>
      <c r="K121" s="14">
        <f>VLOOKUP(A121,[1]Sheet1!$A$2:$D$287,4,FALSE)</f>
        <v>-5.0081129999999998</v>
      </c>
    </row>
    <row r="122" spans="1:11" x14ac:dyDescent="0.4">
      <c r="A122" s="13">
        <v>227</v>
      </c>
      <c r="B122" s="16" t="s">
        <v>238</v>
      </c>
      <c r="C122" s="13" t="s">
        <v>120</v>
      </c>
      <c r="D122" s="17"/>
      <c r="E122" s="17">
        <v>293836</v>
      </c>
      <c r="F122" s="14">
        <v>0.55800000000000005</v>
      </c>
      <c r="G122" s="14">
        <v>0.34799999999999998</v>
      </c>
      <c r="H122" s="14">
        <v>9.4E-2</v>
      </c>
      <c r="I122" s="14">
        <f>VLOOKUP(A122,[1]Sheet1!$A$2:$D$287,2,FALSE)</f>
        <v>4.2128405999999998</v>
      </c>
      <c r="J122" s="14">
        <f>VLOOKUP(A122,[1]Sheet1!$A$2:$D$287,3,FALSE)</f>
        <v>-1.0522103</v>
      </c>
      <c r="K122" s="14">
        <f>VLOOKUP(A122,[1]Sheet1!$A$2:$D$287,4,FALSE)</f>
        <v>-4.4317669999999998</v>
      </c>
    </row>
    <row r="123" spans="1:11" x14ac:dyDescent="0.4">
      <c r="A123" s="13">
        <v>228</v>
      </c>
      <c r="B123" s="16" t="s">
        <v>239</v>
      </c>
      <c r="C123" s="13" t="s">
        <v>120</v>
      </c>
      <c r="D123" s="17"/>
      <c r="E123" s="17">
        <v>293841</v>
      </c>
      <c r="F123" s="14">
        <v>0.55900000000000005</v>
      </c>
      <c r="G123" s="14">
        <v>0.34799999999999998</v>
      </c>
      <c r="H123" s="14">
        <v>9.4E-2</v>
      </c>
      <c r="I123" s="14">
        <f>VLOOKUP(A123,[1]Sheet1!$A$2:$D$287,2,FALSE)</f>
        <v>4.3560914999999998</v>
      </c>
      <c r="J123" s="14">
        <f>VLOOKUP(A123,[1]Sheet1!$A$2:$D$287,3,FALSE)</f>
        <v>-1.0313507</v>
      </c>
      <c r="K123" s="14">
        <f>VLOOKUP(A123,[1]Sheet1!$A$2:$D$287,4,FALSE)</f>
        <v>-4.5010279999999998</v>
      </c>
    </row>
    <row r="124" spans="1:11" x14ac:dyDescent="0.4">
      <c r="A124" s="13">
        <v>230</v>
      </c>
      <c r="B124" s="16" t="s">
        <v>242</v>
      </c>
      <c r="C124" s="13" t="s">
        <v>120</v>
      </c>
      <c r="D124" s="17"/>
      <c r="E124" s="17">
        <v>293883</v>
      </c>
      <c r="F124" s="14">
        <v>0.77100000000000002</v>
      </c>
      <c r="G124" s="14">
        <v>0.22800000000000001</v>
      </c>
      <c r="H124" s="14">
        <v>1E-3</v>
      </c>
      <c r="I124" s="14">
        <f>VLOOKUP(A124,[1]Sheet1!$A$2:$D$287,2,FALSE)</f>
        <v>4.0516123999999998</v>
      </c>
      <c r="J124" s="14">
        <f>VLOOKUP(A124,[1]Sheet1!$A$2:$D$287,3,FALSE)</f>
        <v>14.828341</v>
      </c>
      <c r="K124" s="14">
        <f>VLOOKUP(A124,[1]Sheet1!$A$2:$D$287,4,FALSE)</f>
        <v>-13.761476999999999</v>
      </c>
    </row>
    <row r="125" spans="1:11" x14ac:dyDescent="0.4">
      <c r="A125" s="13">
        <v>231</v>
      </c>
      <c r="B125" s="16" t="s">
        <v>243</v>
      </c>
      <c r="C125" s="13" t="s">
        <v>244</v>
      </c>
      <c r="D125" s="17"/>
      <c r="E125" s="17">
        <v>293889</v>
      </c>
      <c r="F125" s="14">
        <v>0.73199999999999998</v>
      </c>
      <c r="G125" s="14">
        <v>0.20499999999999999</v>
      </c>
      <c r="H125" s="14">
        <v>6.4000000000000001E-2</v>
      </c>
      <c r="I125" s="14">
        <f>VLOOKUP(A125,[1]Sheet1!$A$2:$D$287,2,FALSE)</f>
        <v>0.79961729999999998</v>
      </c>
      <c r="J125" s="14">
        <f>VLOOKUP(A125,[1]Sheet1!$A$2:$D$287,3,FALSE)</f>
        <v>11.91283</v>
      </c>
      <c r="K125" s="14">
        <f>VLOOKUP(A125,[1]Sheet1!$A$2:$D$287,4,FALSE)</f>
        <v>-6.1819329999999999</v>
      </c>
    </row>
    <row r="126" spans="1:11" x14ac:dyDescent="0.4">
      <c r="A126" s="13">
        <v>232</v>
      </c>
      <c r="B126" s="16" t="s">
        <v>245</v>
      </c>
      <c r="C126" s="13" t="s">
        <v>246</v>
      </c>
      <c r="D126" s="17"/>
      <c r="E126" s="17">
        <v>294304</v>
      </c>
      <c r="F126" s="14">
        <v>0.504</v>
      </c>
      <c r="G126" s="14">
        <v>0.314</v>
      </c>
      <c r="H126" s="14">
        <v>0.183</v>
      </c>
      <c r="I126" s="14">
        <f>VLOOKUP(A126,[1]Sheet1!$A$2:$D$287,2,FALSE)</f>
        <v>-0.52251689999999995</v>
      </c>
      <c r="J126" s="14">
        <f>VLOOKUP(A126,[1]Sheet1!$A$2:$D$287,3,FALSE)</f>
        <v>-1.9091674000000001</v>
      </c>
      <c r="K126" s="14">
        <f>VLOOKUP(A126,[1]Sheet1!$A$2:$D$287,4,FALSE)</f>
        <v>-2.6376854999999999</v>
      </c>
    </row>
    <row r="127" spans="1:11" x14ac:dyDescent="0.4">
      <c r="A127" s="13">
        <v>234</v>
      </c>
      <c r="B127" s="16" t="s">
        <v>249</v>
      </c>
      <c r="C127" s="13" t="s">
        <v>120</v>
      </c>
      <c r="D127" s="17"/>
      <c r="E127" s="17">
        <v>297179</v>
      </c>
      <c r="F127" s="14">
        <v>0.6</v>
      </c>
      <c r="G127" s="14">
        <v>0.4</v>
      </c>
      <c r="H127" s="14">
        <v>0</v>
      </c>
      <c r="I127" s="14">
        <f>VLOOKUP(A127,[1]Sheet1!$A$2:$D$287,2,FALSE)</f>
        <v>7.7794699999999999</v>
      </c>
      <c r="J127" s="14">
        <f>VLOOKUP(A127,[1]Sheet1!$A$2:$D$287,3,FALSE)</f>
        <v>7.0669044999999997</v>
      </c>
      <c r="K127" s="14">
        <f>VLOOKUP(A127,[1]Sheet1!$A$2:$D$287,4,FALSE)</f>
        <v>13.579910999999999</v>
      </c>
    </row>
    <row r="128" spans="1:11" x14ac:dyDescent="0.4">
      <c r="A128" s="13">
        <v>236</v>
      </c>
      <c r="B128" s="16" t="s">
        <v>251</v>
      </c>
      <c r="C128" s="13" t="s">
        <v>120</v>
      </c>
      <c r="D128" s="17"/>
      <c r="E128" s="17">
        <v>297197</v>
      </c>
      <c r="F128" s="14">
        <v>0.67500000000000004</v>
      </c>
      <c r="G128" s="14">
        <v>0.32500000000000001</v>
      </c>
      <c r="H128" s="14">
        <v>0</v>
      </c>
      <c r="I128" s="14">
        <f>VLOOKUP(A128,[1]Sheet1!$A$2:$D$287,2,FALSE)</f>
        <v>8.6800499999999996</v>
      </c>
      <c r="J128" s="14">
        <f>VLOOKUP(A128,[1]Sheet1!$A$2:$D$287,3,FALSE)</f>
        <v>12.615838999999999</v>
      </c>
      <c r="K128" s="14">
        <f>VLOOKUP(A128,[1]Sheet1!$A$2:$D$287,4,FALSE)</f>
        <v>15.299866</v>
      </c>
    </row>
    <row r="129" spans="1:11" x14ac:dyDescent="0.4">
      <c r="A129" s="13">
        <v>237</v>
      </c>
      <c r="B129" s="16" t="s">
        <v>252</v>
      </c>
      <c r="C129" s="13" t="s">
        <v>113</v>
      </c>
      <c r="D129" s="17"/>
      <c r="E129" s="17">
        <v>297816</v>
      </c>
      <c r="F129" s="14">
        <v>0.83</v>
      </c>
      <c r="G129" s="14">
        <v>0.17</v>
      </c>
      <c r="H129" s="14">
        <v>0</v>
      </c>
      <c r="I129" s="14">
        <f>VLOOKUP(A129,[1]Sheet1!$A$2:$D$287,2,FALSE)</f>
        <v>3.5634255000000001</v>
      </c>
      <c r="J129" s="14">
        <f>VLOOKUP(A129,[1]Sheet1!$A$2:$D$287,3,FALSE)</f>
        <v>17.647286999999999</v>
      </c>
      <c r="K129" s="14">
        <f>VLOOKUP(A129,[1]Sheet1!$A$2:$D$287,4,FALSE)</f>
        <v>-6.4782140000000004</v>
      </c>
    </row>
    <row r="130" spans="1:11" x14ac:dyDescent="0.4">
      <c r="A130" s="13">
        <v>238</v>
      </c>
      <c r="B130" s="16" t="s">
        <v>253</v>
      </c>
      <c r="C130" s="13" t="s">
        <v>115</v>
      </c>
      <c r="D130" s="17"/>
      <c r="E130" s="17">
        <v>297949</v>
      </c>
      <c r="F130" s="14">
        <v>0.84699999999999998</v>
      </c>
      <c r="G130" s="14">
        <v>0.128</v>
      </c>
      <c r="H130" s="14">
        <v>2.5000000000000001E-2</v>
      </c>
      <c r="I130" s="14">
        <f>VLOOKUP(A130,[1]Sheet1!$A$2:$D$287,2,FALSE)</f>
        <v>-2.3892324</v>
      </c>
      <c r="J130" s="14">
        <f>VLOOKUP(A130,[1]Sheet1!$A$2:$D$287,3,FALSE)</f>
        <v>13.302334</v>
      </c>
      <c r="K130" s="14">
        <f>VLOOKUP(A130,[1]Sheet1!$A$2:$D$287,4,FALSE)</f>
        <v>8.5420859999999994</v>
      </c>
    </row>
    <row r="131" spans="1:11" x14ac:dyDescent="0.4">
      <c r="A131" s="13">
        <v>239</v>
      </c>
      <c r="B131" s="16" t="s">
        <v>254</v>
      </c>
      <c r="C131" s="13" t="s">
        <v>115</v>
      </c>
      <c r="D131" s="17"/>
      <c r="E131" s="17">
        <v>297952</v>
      </c>
      <c r="F131" s="14">
        <v>0.91800000000000004</v>
      </c>
      <c r="G131" s="14">
        <v>8.2000000000000003E-2</v>
      </c>
      <c r="H131" s="14">
        <v>0</v>
      </c>
      <c r="I131" s="14">
        <f>VLOOKUP(A131,[1]Sheet1!$A$2:$D$287,2,FALSE)</f>
        <v>-0.93446750000000001</v>
      </c>
      <c r="J131" s="14">
        <f>VLOOKUP(A131,[1]Sheet1!$A$2:$D$287,3,FALSE)</f>
        <v>17.648495</v>
      </c>
      <c r="K131" s="14">
        <f>VLOOKUP(A131,[1]Sheet1!$A$2:$D$287,4,FALSE)</f>
        <v>8.6184650000000005</v>
      </c>
    </row>
    <row r="132" spans="1:11" x14ac:dyDescent="0.4">
      <c r="A132" s="13">
        <v>240</v>
      </c>
      <c r="B132" s="16" t="s">
        <v>255</v>
      </c>
      <c r="C132" s="13" t="s">
        <v>115</v>
      </c>
      <c r="D132" s="17"/>
      <c r="E132" s="17">
        <v>297954</v>
      </c>
      <c r="F132" s="14">
        <v>0.90100000000000002</v>
      </c>
      <c r="G132" s="14">
        <v>9.9000000000000005E-2</v>
      </c>
      <c r="H132" s="14">
        <v>0</v>
      </c>
      <c r="I132" s="14">
        <f>VLOOKUP(A132,[1]Sheet1!$A$2:$D$287,2,FALSE)</f>
        <v>-1.1595949999999999</v>
      </c>
      <c r="J132" s="14">
        <f>VLOOKUP(A132,[1]Sheet1!$A$2:$D$287,3,FALSE)</f>
        <v>16.604596999999998</v>
      </c>
      <c r="K132" s="14">
        <f>VLOOKUP(A132,[1]Sheet1!$A$2:$D$287,4,FALSE)</f>
        <v>6.6870510000000003</v>
      </c>
    </row>
    <row r="133" spans="1:11" x14ac:dyDescent="0.4">
      <c r="A133" s="13">
        <v>241</v>
      </c>
      <c r="B133" s="16" t="s">
        <v>256</v>
      </c>
      <c r="C133" s="13" t="s">
        <v>257</v>
      </c>
      <c r="D133" s="17"/>
      <c r="E133" s="17">
        <v>298028</v>
      </c>
      <c r="F133" s="14">
        <v>0.88200000000000001</v>
      </c>
      <c r="G133" s="14">
        <v>0.11799999999999999</v>
      </c>
      <c r="H133" s="14">
        <v>0</v>
      </c>
      <c r="I133" s="14">
        <f>VLOOKUP(A133,[1]Sheet1!$A$2:$D$287,2,FALSE)</f>
        <v>-2.3008106000000002</v>
      </c>
      <c r="J133" s="14">
        <f>VLOOKUP(A133,[1]Sheet1!$A$2:$D$287,3,FALSE)</f>
        <v>14.522292999999999</v>
      </c>
      <c r="K133" s="14">
        <f>VLOOKUP(A133,[1]Sheet1!$A$2:$D$287,4,FALSE)</f>
        <v>10.157792000000001</v>
      </c>
    </row>
    <row r="134" spans="1:11" x14ac:dyDescent="0.4">
      <c r="A134" s="13">
        <v>242</v>
      </c>
      <c r="B134" s="16" t="s">
        <v>258</v>
      </c>
      <c r="C134" s="13" t="s">
        <v>194</v>
      </c>
      <c r="D134" s="17"/>
      <c r="E134" s="17">
        <v>298360</v>
      </c>
      <c r="F134" s="14">
        <v>0.878</v>
      </c>
      <c r="G134" s="14">
        <v>0.122</v>
      </c>
      <c r="H134" s="14">
        <v>0</v>
      </c>
      <c r="I134" s="14">
        <f>VLOOKUP(A134,[1]Sheet1!$A$2:$D$287,2,FALSE)</f>
        <v>-0.73436080000000004</v>
      </c>
      <c r="J134" s="14">
        <f>VLOOKUP(A134,[1]Sheet1!$A$2:$D$287,3,FALSE)</f>
        <v>15.135414000000001</v>
      </c>
      <c r="K134" s="14">
        <f>VLOOKUP(A134,[1]Sheet1!$A$2:$D$287,4,FALSE)</f>
        <v>8.9411480000000001</v>
      </c>
    </row>
    <row r="135" spans="1:11" x14ac:dyDescent="0.4">
      <c r="A135" s="13">
        <v>243</v>
      </c>
      <c r="B135" s="16" t="s">
        <v>259</v>
      </c>
      <c r="C135" s="13" t="s">
        <v>260</v>
      </c>
      <c r="D135" s="17"/>
      <c r="E135" s="17">
        <v>298379</v>
      </c>
      <c r="F135" s="14">
        <v>0.76800000000000002</v>
      </c>
      <c r="G135" s="14">
        <v>0.23200000000000001</v>
      </c>
      <c r="H135" s="14">
        <v>0</v>
      </c>
      <c r="I135" s="14">
        <f>VLOOKUP(A135,[1]Sheet1!$A$2:$D$287,2,FALSE)</f>
        <v>5.6781386999999999</v>
      </c>
      <c r="J135" s="14">
        <f>VLOOKUP(A135,[1]Sheet1!$A$2:$D$287,3,FALSE)</f>
        <v>14.809722000000001</v>
      </c>
      <c r="K135" s="14">
        <f>VLOOKUP(A135,[1]Sheet1!$A$2:$D$287,4,FALSE)</f>
        <v>-16.842966000000001</v>
      </c>
    </row>
    <row r="136" spans="1:11" x14ac:dyDescent="0.4">
      <c r="A136" s="13">
        <v>245</v>
      </c>
      <c r="B136" s="17" t="s">
        <v>263</v>
      </c>
      <c r="C136" s="13" t="s">
        <v>120</v>
      </c>
      <c r="D136" s="17"/>
      <c r="E136" s="17">
        <v>300044</v>
      </c>
      <c r="F136" s="14">
        <v>0.51900000000000002</v>
      </c>
      <c r="G136" s="14">
        <v>0.28999999999999998</v>
      </c>
      <c r="H136" s="14">
        <v>0.191</v>
      </c>
      <c r="I136" s="14">
        <f>VLOOKUP(A136,[1]Sheet1!$A$2:$D$287,2,FALSE)</f>
        <v>-1.7649919000000001</v>
      </c>
      <c r="J136" s="14">
        <f>VLOOKUP(A136,[1]Sheet1!$A$2:$D$287,3,FALSE)</f>
        <v>-0.61436009999999996</v>
      </c>
      <c r="K136" s="14">
        <f>VLOOKUP(A136,[1]Sheet1!$A$2:$D$287,4,FALSE)</f>
        <v>-0.68994420000000001</v>
      </c>
    </row>
    <row r="137" spans="1:11" x14ac:dyDescent="0.4">
      <c r="A137" s="13">
        <v>247</v>
      </c>
      <c r="B137" s="17" t="s">
        <v>265</v>
      </c>
      <c r="C137" s="13" t="s">
        <v>115</v>
      </c>
      <c r="D137" s="17"/>
      <c r="E137" s="17">
        <v>303293</v>
      </c>
      <c r="F137" s="14">
        <v>0.66800000000000004</v>
      </c>
      <c r="G137" s="14">
        <v>0.307</v>
      </c>
      <c r="H137" s="14">
        <v>2.5000000000000001E-2</v>
      </c>
      <c r="I137" s="14">
        <f>VLOOKUP(A137,[1]Sheet1!$A$2:$D$287,2,FALSE)</f>
        <v>6.5897097999999996</v>
      </c>
      <c r="J137" s="14">
        <f>VLOOKUP(A137,[1]Sheet1!$A$2:$D$287,3,FALSE)</f>
        <v>9.8816210000000009</v>
      </c>
      <c r="K137" s="14">
        <f>VLOOKUP(A137,[1]Sheet1!$A$2:$D$287,4,FALSE)</f>
        <v>-15.453618000000001</v>
      </c>
    </row>
    <row r="138" spans="1:11" x14ac:dyDescent="0.4">
      <c r="A138" s="13">
        <v>248</v>
      </c>
      <c r="B138" s="17" t="s">
        <v>266</v>
      </c>
      <c r="C138" s="13" t="s">
        <v>115</v>
      </c>
      <c r="D138" s="17"/>
      <c r="E138" s="17">
        <v>303300</v>
      </c>
      <c r="F138" s="14">
        <v>0.57399999999999995</v>
      </c>
      <c r="G138" s="14">
        <v>0.41099999999999998</v>
      </c>
      <c r="H138" s="14">
        <v>1.4999999999999999E-2</v>
      </c>
      <c r="I138" s="14">
        <f>VLOOKUP(A138,[1]Sheet1!$A$2:$D$287,2,FALSE)</f>
        <v>11.088831000000001</v>
      </c>
      <c r="J138" s="14">
        <f>VLOOKUP(A138,[1]Sheet1!$A$2:$D$287,3,FALSE)</f>
        <v>6.3930220000000002</v>
      </c>
      <c r="K138" s="14">
        <f>VLOOKUP(A138,[1]Sheet1!$A$2:$D$287,4,FALSE)</f>
        <v>6.3640203</v>
      </c>
    </row>
    <row r="139" spans="1:11" x14ac:dyDescent="0.4">
      <c r="A139" s="13">
        <v>249</v>
      </c>
      <c r="B139" s="20">
        <v>12</v>
      </c>
      <c r="C139" s="13" t="s">
        <v>120</v>
      </c>
      <c r="D139" s="17"/>
      <c r="E139" s="17">
        <v>311598</v>
      </c>
      <c r="F139" s="14">
        <v>0.625</v>
      </c>
      <c r="G139" s="14">
        <v>0.375</v>
      </c>
      <c r="H139" s="14">
        <v>0</v>
      </c>
      <c r="I139" s="14">
        <f>VLOOKUP(A139,[1]Sheet1!$A$2:$D$287,2,FALSE)</f>
        <v>8.8877980000000001</v>
      </c>
      <c r="J139" s="14">
        <f>VLOOKUP(A139,[1]Sheet1!$A$2:$D$287,3,FALSE)</f>
        <v>10.27145</v>
      </c>
      <c r="K139" s="14">
        <f>VLOOKUP(A139,[1]Sheet1!$A$2:$D$287,4,FALSE)</f>
        <v>-2.9392564000000001</v>
      </c>
    </row>
    <row r="140" spans="1:11" x14ac:dyDescent="0.4">
      <c r="A140" s="13">
        <v>252</v>
      </c>
      <c r="B140" s="17" t="s">
        <v>269</v>
      </c>
      <c r="C140" s="13" t="s">
        <v>120</v>
      </c>
      <c r="D140" s="17"/>
      <c r="E140" s="17">
        <v>300093</v>
      </c>
      <c r="F140" s="14">
        <v>0.52900000000000003</v>
      </c>
      <c r="G140" s="14">
        <v>0.375</v>
      </c>
      <c r="H140" s="14">
        <v>9.6000000000000002E-2</v>
      </c>
      <c r="I140" s="14">
        <f>VLOOKUP(A140,[1]Sheet1!$A$2:$D$287,2,FALSE)</f>
        <v>4.5885444</v>
      </c>
      <c r="J140" s="14">
        <f>VLOOKUP(A140,[1]Sheet1!$A$2:$D$287,3,FALSE)</f>
        <v>7.6957490000000003E-2</v>
      </c>
      <c r="K140" s="14">
        <f>VLOOKUP(A140,[1]Sheet1!$A$2:$D$287,4,FALSE)</f>
        <v>-2.6945858</v>
      </c>
    </row>
    <row r="141" spans="1:11" x14ac:dyDescent="0.4">
      <c r="A141" s="13">
        <v>253</v>
      </c>
      <c r="B141" s="17" t="s">
        <v>270</v>
      </c>
      <c r="C141" s="13" t="s">
        <v>120</v>
      </c>
      <c r="D141" s="17"/>
      <c r="E141" s="17">
        <v>311633</v>
      </c>
      <c r="F141" s="14">
        <v>0.55000000000000004</v>
      </c>
      <c r="G141" s="14">
        <v>0.35599999999999998</v>
      </c>
      <c r="H141" s="14">
        <v>9.2999999999999999E-2</v>
      </c>
      <c r="I141" s="14">
        <f>VLOOKUP(A141,[1]Sheet1!$A$2:$D$287,2,FALSE)</f>
        <v>4.2241187</v>
      </c>
      <c r="J141" s="14">
        <f>VLOOKUP(A141,[1]Sheet1!$A$2:$D$287,3,FALSE)</f>
        <v>3.4469945000000002</v>
      </c>
      <c r="K141" s="14">
        <f>VLOOKUP(A141,[1]Sheet1!$A$2:$D$287,4,FALSE)</f>
        <v>-4.5401745</v>
      </c>
    </row>
    <row r="142" spans="1:11" x14ac:dyDescent="0.4">
      <c r="A142" s="13">
        <v>254</v>
      </c>
      <c r="B142" s="17" t="s">
        <v>271</v>
      </c>
      <c r="C142" s="13" t="s">
        <v>120</v>
      </c>
      <c r="D142" s="17"/>
      <c r="E142" s="17">
        <v>311638</v>
      </c>
      <c r="F142" s="14">
        <v>0.498</v>
      </c>
      <c r="G142" s="14">
        <v>0.39</v>
      </c>
      <c r="H142" s="14">
        <v>0.112</v>
      </c>
      <c r="I142" s="14">
        <f>VLOOKUP(A142,[1]Sheet1!$A$2:$D$287,2,FALSE)</f>
        <v>4.2376339999999999</v>
      </c>
      <c r="J142" s="14">
        <f>VLOOKUP(A142,[1]Sheet1!$A$2:$D$287,3,FALSE)</f>
        <v>-1.4562196000000001</v>
      </c>
      <c r="K142" s="14">
        <f>VLOOKUP(A142,[1]Sheet1!$A$2:$D$287,4,FALSE)</f>
        <v>3.6941164</v>
      </c>
    </row>
    <row r="143" spans="1:11" x14ac:dyDescent="0.4">
      <c r="A143" s="13">
        <v>255</v>
      </c>
      <c r="B143" s="17" t="s">
        <v>272</v>
      </c>
      <c r="C143" s="13" t="s">
        <v>120</v>
      </c>
      <c r="D143" s="17"/>
      <c r="E143" s="17">
        <v>311650</v>
      </c>
      <c r="F143" s="14">
        <v>0.71099999999999997</v>
      </c>
      <c r="G143" s="14">
        <v>0.183</v>
      </c>
      <c r="H143" s="14">
        <v>0.106</v>
      </c>
      <c r="I143" s="14">
        <f>VLOOKUP(A143,[1]Sheet1!$A$2:$D$287,2,FALSE)</f>
        <v>-4.2650423000000002</v>
      </c>
      <c r="J143" s="14">
        <f>VLOOKUP(A143,[1]Sheet1!$A$2:$D$287,3,FALSE)</f>
        <v>9.6204149999999995</v>
      </c>
      <c r="K143" s="14">
        <f>VLOOKUP(A143,[1]Sheet1!$A$2:$D$287,4,FALSE)</f>
        <v>8.8309409999999993</v>
      </c>
    </row>
    <row r="144" spans="1:11" x14ac:dyDescent="0.4">
      <c r="A144" s="13">
        <v>256</v>
      </c>
      <c r="B144" s="17" t="s">
        <v>273</v>
      </c>
      <c r="C144" s="13" t="s">
        <v>120</v>
      </c>
      <c r="D144" s="17"/>
      <c r="E144" s="17">
        <v>311651</v>
      </c>
      <c r="F144" s="14">
        <v>0.70099999999999996</v>
      </c>
      <c r="G144" s="14">
        <v>0.16300000000000001</v>
      </c>
      <c r="H144" s="14">
        <v>0.13500000000000001</v>
      </c>
      <c r="I144" s="14">
        <f>VLOOKUP(A144,[1]Sheet1!$A$2:$D$287,2,FALSE)</f>
        <v>-6.0969009999999999</v>
      </c>
      <c r="J144" s="14">
        <f>VLOOKUP(A144,[1]Sheet1!$A$2:$D$287,3,FALSE)</f>
        <v>8.7551939999999995</v>
      </c>
      <c r="K144" s="14">
        <f>VLOOKUP(A144,[1]Sheet1!$A$2:$D$287,4,FALSE)</f>
        <v>8.6095860000000002</v>
      </c>
    </row>
    <row r="145" spans="1:11" x14ac:dyDescent="0.4">
      <c r="A145" s="13">
        <v>257</v>
      </c>
      <c r="B145" s="17" t="s">
        <v>274</v>
      </c>
      <c r="C145" s="13" t="s">
        <v>120</v>
      </c>
      <c r="D145" s="17"/>
      <c r="E145" s="17">
        <v>311655</v>
      </c>
      <c r="F145" s="14">
        <v>0.60299999999999998</v>
      </c>
      <c r="G145" s="14">
        <v>0.313</v>
      </c>
      <c r="H145" s="14">
        <v>8.4000000000000005E-2</v>
      </c>
      <c r="I145" s="14">
        <f>VLOOKUP(A145,[1]Sheet1!$A$2:$D$287,2,FALSE)</f>
        <v>2.3642197</v>
      </c>
      <c r="J145" s="14">
        <f>VLOOKUP(A145,[1]Sheet1!$A$2:$D$287,3,FALSE)</f>
        <v>4.7831807</v>
      </c>
      <c r="K145" s="14">
        <f>VLOOKUP(A145,[1]Sheet1!$A$2:$D$287,4,FALSE)</f>
        <v>6.7457957000000004</v>
      </c>
    </row>
    <row r="146" spans="1:11" x14ac:dyDescent="0.4">
      <c r="A146" s="13">
        <v>258</v>
      </c>
      <c r="B146" s="17" t="s">
        <v>275</v>
      </c>
      <c r="C146" s="13" t="s">
        <v>120</v>
      </c>
      <c r="D146" s="17"/>
      <c r="E146" s="17">
        <v>311658</v>
      </c>
      <c r="F146" s="14">
        <v>0.69799999999999995</v>
      </c>
      <c r="G146" s="14">
        <v>0.30199999999999999</v>
      </c>
      <c r="H146" s="14">
        <v>0</v>
      </c>
      <c r="I146" s="14">
        <f>VLOOKUP(A146,[1]Sheet1!$A$2:$D$287,2,FALSE)</f>
        <v>7.4236516999999997</v>
      </c>
      <c r="J146" s="14">
        <f>VLOOKUP(A146,[1]Sheet1!$A$2:$D$287,3,FALSE)</f>
        <v>13.416717999999999</v>
      </c>
      <c r="K146" s="14">
        <f>VLOOKUP(A146,[1]Sheet1!$A$2:$D$287,4,FALSE)</f>
        <v>-20.011969000000001</v>
      </c>
    </row>
    <row r="147" spans="1:11" x14ac:dyDescent="0.4">
      <c r="A147" s="13">
        <v>259</v>
      </c>
      <c r="B147" s="17" t="s">
        <v>276</v>
      </c>
      <c r="C147" s="13" t="s">
        <v>120</v>
      </c>
      <c r="D147" s="17"/>
      <c r="E147" s="17">
        <v>311660</v>
      </c>
      <c r="F147" s="14">
        <v>0.78100000000000003</v>
      </c>
      <c r="G147" s="14">
        <v>0.219</v>
      </c>
      <c r="H147" s="14">
        <v>0</v>
      </c>
      <c r="I147" s="14">
        <f>VLOOKUP(A147,[1]Sheet1!$A$2:$D$287,2,FALSE)</f>
        <v>5.3027104999999999</v>
      </c>
      <c r="J147" s="14">
        <f>VLOOKUP(A147,[1]Sheet1!$A$2:$D$287,3,FALSE)</f>
        <v>16.394041000000001</v>
      </c>
      <c r="K147" s="14">
        <f>VLOOKUP(A147,[1]Sheet1!$A$2:$D$287,4,FALSE)</f>
        <v>-16.20712</v>
      </c>
    </row>
    <row r="148" spans="1:11" x14ac:dyDescent="0.4">
      <c r="A148" s="13">
        <v>260</v>
      </c>
      <c r="B148" s="20" t="s">
        <v>277</v>
      </c>
      <c r="C148" s="13"/>
      <c r="D148" s="17"/>
      <c r="E148" s="21">
        <v>14591</v>
      </c>
      <c r="F148" s="14">
        <v>0.55500000000000005</v>
      </c>
      <c r="G148" s="14">
        <v>0.34599999999999997</v>
      </c>
      <c r="H148" s="14">
        <v>9.8000000000000004E-2</v>
      </c>
      <c r="I148" s="14">
        <f>VLOOKUP(A148,[1]Sheet1!$A$2:$D$287,2,FALSE)</f>
        <v>4.0665209999999998</v>
      </c>
      <c r="J148" s="14">
        <f>VLOOKUP(A148,[1]Sheet1!$A$2:$D$287,3,FALSE)</f>
        <v>-1.1026906000000001</v>
      </c>
      <c r="K148" s="14">
        <f>VLOOKUP(A148,[1]Sheet1!$A$2:$D$287,4,FALSE)</f>
        <v>-4.385446</v>
      </c>
    </row>
    <row r="149" spans="1:11" x14ac:dyDescent="0.4">
      <c r="A149" s="13">
        <v>262</v>
      </c>
      <c r="B149" s="20" t="s">
        <v>279</v>
      </c>
      <c r="C149" s="13"/>
      <c r="D149" s="17"/>
      <c r="E149" s="21">
        <v>15804</v>
      </c>
      <c r="F149" s="14">
        <v>0.77700000000000002</v>
      </c>
      <c r="G149" s="14">
        <v>0.19700000000000001</v>
      </c>
      <c r="H149" s="14">
        <v>2.5999999999999999E-2</v>
      </c>
      <c r="I149" s="14">
        <f>VLOOKUP(A149,[1]Sheet1!$A$2:$D$287,2,FALSE)</f>
        <v>2.9198265000000001</v>
      </c>
      <c r="J149" s="14">
        <f>VLOOKUP(A149,[1]Sheet1!$A$2:$D$287,3,FALSE)</f>
        <v>15.873402</v>
      </c>
      <c r="K149" s="14">
        <f>VLOOKUP(A149,[1]Sheet1!$A$2:$D$287,4,FALSE)</f>
        <v>-19.225065000000001</v>
      </c>
    </row>
    <row r="150" spans="1:11" x14ac:dyDescent="0.4">
      <c r="A150" s="13">
        <v>263</v>
      </c>
      <c r="B150" s="20" t="s">
        <v>280</v>
      </c>
      <c r="C150" s="13"/>
      <c r="D150" s="17"/>
      <c r="E150" s="21">
        <v>15821</v>
      </c>
      <c r="F150" s="14">
        <v>0.79100000000000004</v>
      </c>
      <c r="G150" s="14">
        <v>0.191</v>
      </c>
      <c r="H150" s="14">
        <v>1.7999999999999999E-2</v>
      </c>
      <c r="I150" s="14">
        <f>VLOOKUP(A150,[1]Sheet1!$A$2:$D$287,2,FALSE)</f>
        <v>3.2611892</v>
      </c>
      <c r="J150" s="14">
        <f>VLOOKUP(A150,[1]Sheet1!$A$2:$D$287,3,FALSE)</f>
        <v>16.563085999999998</v>
      </c>
      <c r="K150" s="14">
        <f>VLOOKUP(A150,[1]Sheet1!$A$2:$D$287,4,FALSE)</f>
        <v>-18.01585</v>
      </c>
    </row>
    <row r="151" spans="1:11" x14ac:dyDescent="0.4">
      <c r="A151" s="13">
        <v>265</v>
      </c>
      <c r="B151" s="20" t="s">
        <v>283</v>
      </c>
      <c r="C151" s="13"/>
      <c r="D151" s="17"/>
      <c r="E151" s="21">
        <v>16075</v>
      </c>
      <c r="F151" s="14">
        <v>0.83299999999999996</v>
      </c>
      <c r="G151" s="14">
        <v>0.16700000000000001</v>
      </c>
      <c r="H151" s="14">
        <v>0</v>
      </c>
      <c r="I151" s="14">
        <f>VLOOKUP(A151,[1]Sheet1!$A$2:$D$287,2,FALSE)</f>
        <v>2.8213096000000002</v>
      </c>
      <c r="J151" s="14">
        <f>VLOOKUP(A151,[1]Sheet1!$A$2:$D$287,3,FALSE)</f>
        <v>19.627255999999999</v>
      </c>
      <c r="K151" s="14">
        <f>VLOOKUP(A151,[1]Sheet1!$A$2:$D$287,4,FALSE)</f>
        <v>16.402229999999999</v>
      </c>
    </row>
    <row r="152" spans="1:11" x14ac:dyDescent="0.4">
      <c r="A152" s="13">
        <v>266</v>
      </c>
      <c r="B152" s="20" t="s">
        <v>284</v>
      </c>
      <c r="C152" s="13"/>
      <c r="D152" s="17"/>
      <c r="E152" s="21">
        <v>16374</v>
      </c>
      <c r="F152" s="14">
        <v>0.54800000000000004</v>
      </c>
      <c r="G152" s="14">
        <v>0.45200000000000001</v>
      </c>
      <c r="H152" s="14">
        <v>0</v>
      </c>
      <c r="I152" s="14">
        <f>VLOOKUP(A152,[1]Sheet1!$A$2:$D$287,2,FALSE)</f>
        <v>9.9533640000000005</v>
      </c>
      <c r="J152" s="14">
        <f>VLOOKUP(A152,[1]Sheet1!$A$2:$D$287,3,FALSE)</f>
        <v>6.8997307000000001</v>
      </c>
      <c r="K152" s="14">
        <f>VLOOKUP(A152,[1]Sheet1!$A$2:$D$287,4,FALSE)</f>
        <v>-9.2941680000000009</v>
      </c>
    </row>
    <row r="153" spans="1:11" x14ac:dyDescent="0.4">
      <c r="A153" s="13">
        <v>268</v>
      </c>
      <c r="B153" s="20" t="s">
        <v>286</v>
      </c>
      <c r="C153" s="13" t="s">
        <v>282</v>
      </c>
      <c r="D153" s="17"/>
      <c r="E153" s="21">
        <v>16411</v>
      </c>
      <c r="F153" s="14">
        <v>0.74</v>
      </c>
      <c r="G153" s="14">
        <v>0.26</v>
      </c>
      <c r="H153" s="14">
        <v>0</v>
      </c>
      <c r="I153" s="14">
        <f>VLOOKUP(A153,[1]Sheet1!$A$2:$D$287,2,FALSE)</f>
        <v>4.7473916999999997</v>
      </c>
      <c r="J153" s="14">
        <f>VLOOKUP(A153,[1]Sheet1!$A$2:$D$287,3,FALSE)</f>
        <v>14.363395000000001</v>
      </c>
      <c r="K153" s="14">
        <f>VLOOKUP(A153,[1]Sheet1!$A$2:$D$287,4,FALSE)</f>
        <v>-16.975110000000001</v>
      </c>
    </row>
    <row r="154" spans="1:11" x14ac:dyDescent="0.4">
      <c r="A154" s="13">
        <v>270</v>
      </c>
      <c r="B154" s="20">
        <v>7301</v>
      </c>
      <c r="C154" s="13"/>
      <c r="D154" s="17"/>
      <c r="E154" s="21">
        <v>16855</v>
      </c>
      <c r="F154" s="14">
        <v>0.73099999999999998</v>
      </c>
      <c r="G154" s="14">
        <v>0.127</v>
      </c>
      <c r="H154" s="14">
        <v>0.14199999999999999</v>
      </c>
      <c r="I154" s="14">
        <f>VLOOKUP(A154,[1]Sheet1!$A$2:$D$287,2,FALSE)</f>
        <v>-4.9439444999999997</v>
      </c>
      <c r="J154" s="14">
        <f>VLOOKUP(A154,[1]Sheet1!$A$2:$D$287,3,FALSE)</f>
        <v>10.452648999999999</v>
      </c>
      <c r="K154" s="14">
        <f>VLOOKUP(A154,[1]Sheet1!$A$2:$D$287,4,FALSE)</f>
        <v>1.3108135000000001</v>
      </c>
    </row>
    <row r="155" spans="1:11" x14ac:dyDescent="0.4">
      <c r="A155" s="13">
        <v>271</v>
      </c>
      <c r="B155" s="20" t="s">
        <v>288</v>
      </c>
      <c r="C155" s="13"/>
      <c r="D155" s="17"/>
      <c r="E155" s="21">
        <v>16857</v>
      </c>
      <c r="F155" s="14">
        <v>0.72599999999999998</v>
      </c>
      <c r="G155" s="14">
        <v>0.191</v>
      </c>
      <c r="H155" s="14">
        <v>8.3000000000000004E-2</v>
      </c>
      <c r="I155" s="14">
        <f>VLOOKUP(A155,[1]Sheet1!$A$2:$D$287,2,FALSE)</f>
        <v>0.38134298</v>
      </c>
      <c r="J155" s="14">
        <f>VLOOKUP(A155,[1]Sheet1!$A$2:$D$287,3,FALSE)</f>
        <v>9.6891189999999998</v>
      </c>
      <c r="K155" s="14">
        <f>VLOOKUP(A155,[1]Sheet1!$A$2:$D$287,4,FALSE)</f>
        <v>4.9260773999999996</v>
      </c>
    </row>
    <row r="156" spans="1:11" x14ac:dyDescent="0.4">
      <c r="A156" s="13">
        <v>272</v>
      </c>
      <c r="B156" s="20" t="s">
        <v>289</v>
      </c>
      <c r="C156" s="13"/>
      <c r="D156" s="17"/>
      <c r="E156" s="21">
        <v>16970</v>
      </c>
      <c r="F156" s="14">
        <v>0.74099999999999999</v>
      </c>
      <c r="G156" s="14">
        <v>0.161</v>
      </c>
      <c r="H156" s="14">
        <v>9.8000000000000004E-2</v>
      </c>
      <c r="I156" s="14">
        <f>VLOOKUP(A156,[1]Sheet1!$A$2:$D$287,2,FALSE)</f>
        <v>-3.7452698</v>
      </c>
      <c r="J156" s="14">
        <f>VLOOKUP(A156,[1]Sheet1!$A$2:$D$287,3,FALSE)</f>
        <v>8.3875639999999994</v>
      </c>
      <c r="K156" s="14">
        <f>VLOOKUP(A156,[1]Sheet1!$A$2:$D$287,4,FALSE)</f>
        <v>5.0800299999999998</v>
      </c>
    </row>
    <row r="157" spans="1:11" x14ac:dyDescent="0.4">
      <c r="A157" s="13">
        <v>273</v>
      </c>
      <c r="B157" s="20" t="s">
        <v>290</v>
      </c>
      <c r="C157" s="13"/>
      <c r="D157" s="17"/>
      <c r="E157" s="21">
        <v>16998</v>
      </c>
      <c r="F157" s="14">
        <v>0.76100000000000001</v>
      </c>
      <c r="G157" s="14">
        <v>0.182</v>
      </c>
      <c r="H157" s="14">
        <v>5.7000000000000002E-2</v>
      </c>
      <c r="I157" s="14">
        <f>VLOOKUP(A157,[1]Sheet1!$A$2:$D$287,2,FALSE)</f>
        <v>0.22922105000000001</v>
      </c>
      <c r="J157" s="14">
        <f>VLOOKUP(A157,[1]Sheet1!$A$2:$D$287,3,FALSE)</f>
        <v>13.991671</v>
      </c>
      <c r="K157" s="14">
        <f>VLOOKUP(A157,[1]Sheet1!$A$2:$D$287,4,FALSE)</f>
        <v>-3.1327543000000002</v>
      </c>
    </row>
    <row r="158" spans="1:11" x14ac:dyDescent="0.4">
      <c r="A158" s="13">
        <v>274</v>
      </c>
      <c r="B158" s="16" t="s">
        <v>291</v>
      </c>
      <c r="C158" s="13"/>
      <c r="D158" s="17"/>
      <c r="E158" s="21">
        <v>140894</v>
      </c>
      <c r="F158" s="14">
        <v>0.75600000000000001</v>
      </c>
      <c r="G158" s="14">
        <v>0.216</v>
      </c>
      <c r="H158" s="14">
        <v>2.7E-2</v>
      </c>
      <c r="I158" s="14">
        <f>VLOOKUP(A158,[1]Sheet1!$A$2:$D$287,2,FALSE)</f>
        <v>2.4947267000000002</v>
      </c>
      <c r="J158" s="14">
        <f>VLOOKUP(A158,[1]Sheet1!$A$2:$D$287,3,FALSE)</f>
        <v>13.245676</v>
      </c>
      <c r="K158" s="14">
        <f>VLOOKUP(A158,[1]Sheet1!$A$2:$D$287,4,FALSE)</f>
        <v>-6.1369004</v>
      </c>
    </row>
    <row r="159" spans="1:11" x14ac:dyDescent="0.4">
      <c r="A159" s="13">
        <v>275</v>
      </c>
      <c r="B159" s="16" t="s">
        <v>292</v>
      </c>
      <c r="C159" s="13"/>
      <c r="D159" s="17"/>
      <c r="E159" s="21">
        <v>165921</v>
      </c>
      <c r="F159" s="14">
        <v>0.73799999999999999</v>
      </c>
      <c r="G159" s="14">
        <v>0.20699999999999999</v>
      </c>
      <c r="H159" s="14">
        <v>5.6000000000000001E-2</v>
      </c>
      <c r="I159" s="14">
        <f>VLOOKUP(A159,[1]Sheet1!$A$2:$D$287,2,FALSE)</f>
        <v>1.4608147</v>
      </c>
      <c r="J159" s="14">
        <f>VLOOKUP(A159,[1]Sheet1!$A$2:$D$287,3,FALSE)</f>
        <v>13.829984</v>
      </c>
      <c r="K159" s="14">
        <f>VLOOKUP(A159,[1]Sheet1!$A$2:$D$287,4,FALSE)</f>
        <v>-8.2862790000000004</v>
      </c>
    </row>
    <row r="160" spans="1:11" x14ac:dyDescent="0.4">
      <c r="A160" s="13">
        <v>276</v>
      </c>
      <c r="B160" s="16" t="s">
        <v>293</v>
      </c>
      <c r="C160" s="13"/>
      <c r="D160" s="17"/>
      <c r="E160" s="21">
        <v>165934</v>
      </c>
      <c r="F160" s="14">
        <v>0.47799999999999998</v>
      </c>
      <c r="G160" s="14">
        <v>0.377</v>
      </c>
      <c r="H160" s="14">
        <v>0.14499999999999999</v>
      </c>
      <c r="I160" s="14">
        <f>VLOOKUP(A160,[1]Sheet1!$A$2:$D$287,2,FALSE)</f>
        <v>0.67925429999999998</v>
      </c>
      <c r="J160" s="14">
        <f>VLOOKUP(A160,[1]Sheet1!$A$2:$D$287,3,FALSE)</f>
        <v>-0.7866727</v>
      </c>
      <c r="K160" s="14">
        <f>VLOOKUP(A160,[1]Sheet1!$A$2:$D$287,4,FALSE)</f>
        <v>3.8090510000000002</v>
      </c>
    </row>
    <row r="161" spans="1:11" x14ac:dyDescent="0.4">
      <c r="A161" s="13">
        <v>277</v>
      </c>
      <c r="B161" s="16" t="s">
        <v>294</v>
      </c>
      <c r="C161" s="13"/>
      <c r="D161" s="17"/>
      <c r="E161" s="21">
        <v>165940</v>
      </c>
      <c r="F161" s="14">
        <v>0.89900000000000002</v>
      </c>
      <c r="G161" s="14">
        <v>7.0000000000000007E-2</v>
      </c>
      <c r="H161" s="14">
        <v>3.2000000000000001E-2</v>
      </c>
      <c r="I161" s="14">
        <f>VLOOKUP(A161,[1]Sheet1!$A$2:$D$287,2,FALSE)</f>
        <v>-2.5678372</v>
      </c>
      <c r="J161" s="14">
        <f>VLOOKUP(A161,[1]Sheet1!$A$2:$D$287,3,FALSE)</f>
        <v>18.640059999999998</v>
      </c>
      <c r="K161" s="14">
        <f>VLOOKUP(A161,[1]Sheet1!$A$2:$D$287,4,FALSE)</f>
        <v>3.3550540999999998</v>
      </c>
    </row>
    <row r="162" spans="1:11" x14ac:dyDescent="0.4">
      <c r="A162" s="13">
        <v>278</v>
      </c>
      <c r="B162" s="16" t="s">
        <v>295</v>
      </c>
      <c r="C162" s="13"/>
      <c r="D162" s="17"/>
      <c r="E162" s="21">
        <v>165941</v>
      </c>
      <c r="F162" s="14">
        <v>0.90500000000000003</v>
      </c>
      <c r="G162" s="14">
        <v>5.6000000000000001E-2</v>
      </c>
      <c r="H162" s="14">
        <v>3.9E-2</v>
      </c>
      <c r="I162" s="14">
        <f>VLOOKUP(A162,[1]Sheet1!$A$2:$D$287,2,FALSE)</f>
        <v>-5.1473459999999998</v>
      </c>
      <c r="J162" s="14">
        <f>VLOOKUP(A162,[1]Sheet1!$A$2:$D$287,3,FALSE)</f>
        <v>17.896646</v>
      </c>
      <c r="K162" s="14">
        <f>VLOOKUP(A162,[1]Sheet1!$A$2:$D$287,4,FALSE)</f>
        <v>8.4429379999999998</v>
      </c>
    </row>
    <row r="163" spans="1:11" x14ac:dyDescent="0.4">
      <c r="A163" s="13">
        <v>279</v>
      </c>
      <c r="B163" s="16">
        <v>72784</v>
      </c>
      <c r="C163" s="13"/>
      <c r="D163" s="17"/>
      <c r="E163" s="21">
        <v>166002</v>
      </c>
      <c r="F163" s="14">
        <v>0.72099999999999997</v>
      </c>
      <c r="G163" s="14">
        <v>0.186</v>
      </c>
      <c r="H163" s="14">
        <v>9.2999999999999999E-2</v>
      </c>
      <c r="I163" s="14">
        <f>VLOOKUP(A163,[1]Sheet1!$A$2:$D$287,2,FALSE)</f>
        <v>-3.4147112000000002</v>
      </c>
      <c r="J163" s="14">
        <f>VLOOKUP(A163,[1]Sheet1!$A$2:$D$287,3,FALSE)</f>
        <v>7.0295323999999999</v>
      </c>
      <c r="K163" s="14">
        <f>VLOOKUP(A163,[1]Sheet1!$A$2:$D$287,4,FALSE)</f>
        <v>4.5294236999999997</v>
      </c>
    </row>
    <row r="164" spans="1:11" x14ac:dyDescent="0.4">
      <c r="A164" s="13">
        <v>280</v>
      </c>
      <c r="B164" s="16" t="s">
        <v>296</v>
      </c>
      <c r="C164" s="13"/>
      <c r="D164" s="17"/>
      <c r="E164" s="21">
        <v>166019</v>
      </c>
      <c r="F164" s="14">
        <v>0.78200000000000003</v>
      </c>
      <c r="G164" s="14">
        <v>0.16300000000000001</v>
      </c>
      <c r="H164" s="14">
        <v>5.6000000000000001E-2</v>
      </c>
      <c r="I164" s="14">
        <f>VLOOKUP(A164,[1]Sheet1!$A$2:$D$287,2,FALSE)</f>
        <v>-0.13397452000000001</v>
      </c>
      <c r="J164" s="14">
        <f>VLOOKUP(A164,[1]Sheet1!$A$2:$D$287,3,FALSE)</f>
        <v>14.438765999999999</v>
      </c>
      <c r="K164" s="14">
        <f>VLOOKUP(A164,[1]Sheet1!$A$2:$D$287,4,FALSE)</f>
        <v>-10.349012999999999</v>
      </c>
    </row>
    <row r="165" spans="1:11" x14ac:dyDescent="0.4">
      <c r="A165" s="13">
        <v>281</v>
      </c>
      <c r="B165" s="16" t="s">
        <v>297</v>
      </c>
      <c r="C165" s="13"/>
      <c r="D165" s="17"/>
      <c r="E165" s="21">
        <v>166030</v>
      </c>
      <c r="F165" s="14">
        <v>0.66800000000000004</v>
      </c>
      <c r="G165" s="14">
        <v>0.17899999999999999</v>
      </c>
      <c r="H165" s="14">
        <v>0.153</v>
      </c>
      <c r="I165" s="14">
        <f>VLOOKUP(A165,[1]Sheet1!$A$2:$D$287,2,FALSE)</f>
        <v>-4.6058645</v>
      </c>
      <c r="J165" s="14">
        <f>VLOOKUP(A165,[1]Sheet1!$A$2:$D$287,3,FALSE)</f>
        <v>5.2727933</v>
      </c>
      <c r="K165" s="14">
        <f>VLOOKUP(A165,[1]Sheet1!$A$2:$D$287,4,FALSE)</f>
        <v>2.2660909</v>
      </c>
    </row>
    <row r="166" spans="1:11" x14ac:dyDescent="0.4">
      <c r="A166" s="13">
        <v>282</v>
      </c>
      <c r="B166" s="16">
        <v>73085</v>
      </c>
      <c r="C166" s="13"/>
      <c r="D166" s="17"/>
      <c r="E166" s="21">
        <v>166281</v>
      </c>
      <c r="F166" s="14">
        <v>0.90400000000000003</v>
      </c>
      <c r="G166" s="14">
        <v>0.06</v>
      </c>
      <c r="H166" s="14">
        <v>3.5999999999999997E-2</v>
      </c>
      <c r="I166" s="14">
        <f>VLOOKUP(A166,[1]Sheet1!$A$2:$D$287,2,FALSE)</f>
        <v>-1.2864096</v>
      </c>
      <c r="J166" s="14">
        <f>VLOOKUP(A166,[1]Sheet1!$A$2:$D$287,3,FALSE)</f>
        <v>17.765889999999999</v>
      </c>
      <c r="K166" s="14">
        <f>VLOOKUP(A166,[1]Sheet1!$A$2:$D$287,4,FALSE)</f>
        <v>-2.4267118000000001</v>
      </c>
    </row>
    <row r="167" spans="1:11" x14ac:dyDescent="0.4">
      <c r="A167" s="13">
        <v>283</v>
      </c>
      <c r="B167" s="16">
        <v>73086</v>
      </c>
      <c r="C167" s="13"/>
      <c r="D167" s="17"/>
      <c r="E167" s="21">
        <v>166282</v>
      </c>
      <c r="F167" s="14">
        <v>0.68600000000000005</v>
      </c>
      <c r="G167" s="14">
        <v>0.314</v>
      </c>
      <c r="H167" s="14">
        <v>0</v>
      </c>
      <c r="I167" s="14">
        <f>VLOOKUP(A167,[1]Sheet1!$A$2:$D$287,2,FALSE)</f>
        <v>4.4849880000000004</v>
      </c>
      <c r="J167" s="14">
        <f>VLOOKUP(A167,[1]Sheet1!$A$2:$D$287,3,FALSE)</f>
        <v>9.7901535000000006</v>
      </c>
      <c r="K167" s="14">
        <f>VLOOKUP(A167,[1]Sheet1!$A$2:$D$287,4,FALSE)</f>
        <v>11.244417</v>
      </c>
    </row>
    <row r="168" spans="1:11" x14ac:dyDescent="0.4">
      <c r="A168" s="13">
        <v>284</v>
      </c>
      <c r="B168" s="16">
        <v>73110</v>
      </c>
      <c r="C168" s="13"/>
      <c r="D168" s="17"/>
      <c r="E168" s="21">
        <v>166304</v>
      </c>
      <c r="F168" s="14">
        <v>0.97399999999999998</v>
      </c>
      <c r="G168" s="14">
        <v>0</v>
      </c>
      <c r="H168" s="14">
        <v>2.5999999999999999E-2</v>
      </c>
      <c r="I168" s="14">
        <f>VLOOKUP(A168,[1]Sheet1!$A$2:$D$287,2,FALSE)</f>
        <v>-7.3936213999999998</v>
      </c>
      <c r="J168" s="14">
        <f>VLOOKUP(A168,[1]Sheet1!$A$2:$D$287,3,FALSE)</f>
        <v>21.302439</v>
      </c>
      <c r="K168" s="14">
        <f>VLOOKUP(A168,[1]Sheet1!$A$2:$D$287,4,FALSE)</f>
        <v>9.4141139999999996</v>
      </c>
    </row>
    <row r="169" spans="1:11" x14ac:dyDescent="0.4">
      <c r="A169" s="13">
        <v>285</v>
      </c>
      <c r="B169" s="16" t="s">
        <v>298</v>
      </c>
      <c r="C169" s="13"/>
      <c r="D169" s="17"/>
      <c r="E169" s="21">
        <v>166350</v>
      </c>
      <c r="F169" s="14">
        <v>0.997</v>
      </c>
      <c r="G169" s="14">
        <v>2E-3</v>
      </c>
      <c r="H169" s="14">
        <v>0</v>
      </c>
      <c r="I169" s="14">
        <f>VLOOKUP(A169,[1]Sheet1!$A$2:$D$287,2,FALSE)</f>
        <v>-4.9104877</v>
      </c>
      <c r="J169" s="14">
        <f>VLOOKUP(A169,[1]Sheet1!$A$2:$D$287,3,FALSE)</f>
        <v>19.977404</v>
      </c>
      <c r="K169" s="14">
        <f>VLOOKUP(A169,[1]Sheet1!$A$2:$D$287,4,FALSE)</f>
        <v>9.2572740000000007</v>
      </c>
    </row>
    <row r="170" spans="1:11" x14ac:dyDescent="0.4">
      <c r="A170" s="13">
        <v>286</v>
      </c>
      <c r="B170" s="16" t="s">
        <v>342</v>
      </c>
      <c r="C170" s="13"/>
      <c r="D170" s="17"/>
      <c r="E170" s="21">
        <v>166351</v>
      </c>
      <c r="F170" s="14">
        <v>0.99399999999999999</v>
      </c>
      <c r="G170" s="14">
        <v>5.0000000000000001E-3</v>
      </c>
      <c r="H170" s="14">
        <v>0</v>
      </c>
      <c r="I170" s="14">
        <f>VLOOKUP(A170,[1]Sheet1!$A$2:$D$287,2,FALSE)</f>
        <v>-5.0048155999999997</v>
      </c>
      <c r="J170" s="14">
        <f>VLOOKUP(A170,[1]Sheet1!$A$2:$D$287,3,FALSE)</f>
        <v>19.901700000000002</v>
      </c>
      <c r="K170" s="14">
        <f>VLOOKUP(A170,[1]Sheet1!$A$2:$D$287,4,FALSE)</f>
        <v>8.8394159999999999</v>
      </c>
    </row>
    <row r="171" spans="1:11" x14ac:dyDescent="0.4">
      <c r="A171" s="13">
        <v>287</v>
      </c>
      <c r="B171" s="16" t="s">
        <v>299</v>
      </c>
      <c r="C171" s="13"/>
      <c r="D171" s="17"/>
      <c r="E171" s="21">
        <v>166352</v>
      </c>
      <c r="F171" s="14">
        <v>0.86899999999999999</v>
      </c>
      <c r="G171" s="14">
        <v>0.11600000000000001</v>
      </c>
      <c r="H171" s="14">
        <v>1.6E-2</v>
      </c>
      <c r="I171" s="14">
        <f>VLOOKUP(A171,[1]Sheet1!$A$2:$D$287,2,FALSE)</f>
        <v>0.21197473</v>
      </c>
      <c r="J171" s="14">
        <f>VLOOKUP(A171,[1]Sheet1!$A$2:$D$287,3,FALSE)</f>
        <v>20.252307999999999</v>
      </c>
      <c r="K171" s="14">
        <f>VLOOKUP(A171,[1]Sheet1!$A$2:$D$287,4,FALSE)</f>
        <v>3.6469315999999998</v>
      </c>
    </row>
    <row r="172" spans="1:11" x14ac:dyDescent="0.4">
      <c r="A172" s="4">
        <v>1</v>
      </c>
      <c r="B172" s="8" t="s">
        <v>7</v>
      </c>
      <c r="C172" s="4" t="s">
        <v>343</v>
      </c>
      <c r="D172" s="8" t="s">
        <v>303</v>
      </c>
      <c r="E172" s="8"/>
      <c r="F172" s="5">
        <v>0.30199999999999999</v>
      </c>
      <c r="G172" s="5">
        <v>0.65700000000000003</v>
      </c>
      <c r="H172" s="5">
        <v>4.1000000000000002E-2</v>
      </c>
      <c r="I172" s="5">
        <f>VLOOKUP(A172,[1]Sheet1!$A$2:$D$287,2,FALSE)</f>
        <v>13.899685</v>
      </c>
      <c r="J172" s="5">
        <f>VLOOKUP(A172,[1]Sheet1!$A$2:$D$287,3,FALSE)</f>
        <v>-8.2640209999999996</v>
      </c>
      <c r="K172" s="5">
        <f>VLOOKUP(A172,[1]Sheet1!$A$2:$D$287,4,FALSE)</f>
        <v>14.6935425</v>
      </c>
    </row>
    <row r="173" spans="1:11" x14ac:dyDescent="0.4">
      <c r="A173" s="4">
        <v>9</v>
      </c>
      <c r="B173" s="8" t="s">
        <v>15</v>
      </c>
      <c r="C173" s="4" t="s">
        <v>343</v>
      </c>
      <c r="D173" s="8" t="s">
        <v>305</v>
      </c>
      <c r="E173" s="8"/>
      <c r="F173" s="5">
        <v>0.28799999999999998</v>
      </c>
      <c r="G173" s="5">
        <v>0.53100000000000003</v>
      </c>
      <c r="H173" s="5">
        <v>0.18099999999999999</v>
      </c>
      <c r="I173" s="5">
        <f>VLOOKUP(A173,[1]Sheet1!$A$2:$D$287,2,FALSE)</f>
        <v>2.2710463999999999</v>
      </c>
      <c r="J173" s="5">
        <f>VLOOKUP(A173,[1]Sheet1!$A$2:$D$287,3,FALSE)</f>
        <v>-12.949925</v>
      </c>
      <c r="K173" s="5">
        <f>VLOOKUP(A173,[1]Sheet1!$A$2:$D$287,4,FALSE)</f>
        <v>10.461466</v>
      </c>
    </row>
    <row r="174" spans="1:11" x14ac:dyDescent="0.4">
      <c r="A174" s="4">
        <v>19</v>
      </c>
      <c r="B174" s="8" t="s">
        <v>25</v>
      </c>
      <c r="C174" s="4" t="s">
        <v>343</v>
      </c>
      <c r="D174" s="8" t="s">
        <v>303</v>
      </c>
      <c r="E174" s="8"/>
      <c r="F174" s="5">
        <v>0.26800000000000002</v>
      </c>
      <c r="G174" s="5">
        <v>0.67100000000000004</v>
      </c>
      <c r="H174" s="5">
        <v>6.0999999999999999E-2</v>
      </c>
      <c r="I174" s="5">
        <f>VLOOKUP(A174,[1]Sheet1!$A$2:$D$287,2,FALSE)</f>
        <v>13.270738</v>
      </c>
      <c r="J174" s="5">
        <f>VLOOKUP(A174,[1]Sheet1!$A$2:$D$287,3,FALSE)</f>
        <v>-11.482054</v>
      </c>
      <c r="K174" s="5">
        <f>VLOOKUP(A174,[1]Sheet1!$A$2:$D$287,4,FALSE)</f>
        <v>14.382057</v>
      </c>
    </row>
    <row r="175" spans="1:11" x14ac:dyDescent="0.4">
      <c r="A175" s="4">
        <v>20</v>
      </c>
      <c r="B175" s="8" t="s">
        <v>26</v>
      </c>
      <c r="C175" s="4" t="s">
        <v>343</v>
      </c>
      <c r="D175" s="8" t="s">
        <v>308</v>
      </c>
      <c r="E175" s="8"/>
      <c r="F175" s="5">
        <v>0</v>
      </c>
      <c r="G175" s="5">
        <v>0.51800000000000002</v>
      </c>
      <c r="H175" s="5">
        <v>0.48199999999999998</v>
      </c>
      <c r="I175" s="5">
        <f>VLOOKUP(A175,[1]Sheet1!$A$2:$D$287,2,FALSE)</f>
        <v>-1.2046884</v>
      </c>
      <c r="J175" s="5">
        <f>VLOOKUP(A175,[1]Sheet1!$A$2:$D$287,3,FALSE)</f>
        <v>-23.116040000000002</v>
      </c>
      <c r="K175" s="5">
        <f>VLOOKUP(A175,[1]Sheet1!$A$2:$D$287,4,FALSE)</f>
        <v>3.7081072000000002</v>
      </c>
    </row>
    <row r="176" spans="1:11" x14ac:dyDescent="0.4">
      <c r="A176" s="4">
        <v>38</v>
      </c>
      <c r="B176" s="8" t="s">
        <v>44</v>
      </c>
      <c r="C176" s="4" t="s">
        <v>343</v>
      </c>
      <c r="D176" s="8" t="s">
        <v>314</v>
      </c>
      <c r="E176" s="8"/>
      <c r="F176" s="5">
        <v>0</v>
      </c>
      <c r="G176" s="5">
        <v>0.51200000000000001</v>
      </c>
      <c r="H176" s="5">
        <v>0.48799999999999999</v>
      </c>
      <c r="I176" s="5">
        <f>VLOOKUP(A176,[1]Sheet1!$A$2:$D$287,2,FALSE)</f>
        <v>-2.8585691</v>
      </c>
      <c r="J176" s="5">
        <f>VLOOKUP(A176,[1]Sheet1!$A$2:$D$287,3,FALSE)</f>
        <v>-23.809017000000001</v>
      </c>
      <c r="K176" s="5">
        <f>VLOOKUP(A176,[1]Sheet1!$A$2:$D$287,4,FALSE)</f>
        <v>3.7026192999999998</v>
      </c>
    </row>
    <row r="177" spans="1:11" x14ac:dyDescent="0.4">
      <c r="A177" s="4">
        <v>39</v>
      </c>
      <c r="B177" s="8" t="s">
        <v>45</v>
      </c>
      <c r="C177" s="4" t="s">
        <v>343</v>
      </c>
      <c r="D177" s="8" t="s">
        <v>315</v>
      </c>
      <c r="E177" s="8"/>
      <c r="F177" s="5">
        <v>0.39500000000000002</v>
      </c>
      <c r="G177" s="5">
        <v>0.47299999999999998</v>
      </c>
      <c r="H177" s="5">
        <v>0.13200000000000001</v>
      </c>
      <c r="I177" s="5">
        <f>VLOOKUP(A177,[1]Sheet1!$A$2:$D$287,2,FALSE)</f>
        <v>3.4488460000000001</v>
      </c>
      <c r="J177" s="5">
        <f>VLOOKUP(A177,[1]Sheet1!$A$2:$D$287,3,FALSE)</f>
        <v>-7.7162769999999998</v>
      </c>
      <c r="K177" s="5">
        <f>VLOOKUP(A177,[1]Sheet1!$A$2:$D$287,4,FALSE)</f>
        <v>10.692833</v>
      </c>
    </row>
    <row r="178" spans="1:11" x14ac:dyDescent="0.4">
      <c r="A178" s="4">
        <v>40</v>
      </c>
      <c r="B178" s="8" t="s">
        <v>46</v>
      </c>
      <c r="C178" s="4" t="s">
        <v>343</v>
      </c>
      <c r="D178" s="8" t="s">
        <v>338</v>
      </c>
      <c r="E178" s="8"/>
      <c r="F178" s="5">
        <v>0.307</v>
      </c>
      <c r="G178" s="5">
        <v>0.442</v>
      </c>
      <c r="H178" s="5">
        <v>0.251</v>
      </c>
      <c r="I178" s="5">
        <f>VLOOKUP(A178,[1]Sheet1!$A$2:$D$287,2,FALSE)</f>
        <v>-2.635157</v>
      </c>
      <c r="J178" s="5">
        <f>VLOOKUP(A178,[1]Sheet1!$A$2:$D$287,3,FALSE)</f>
        <v>-11.444221000000001</v>
      </c>
      <c r="K178" s="5">
        <f>VLOOKUP(A178,[1]Sheet1!$A$2:$D$287,4,FALSE)</f>
        <v>7.0710040000000003</v>
      </c>
    </row>
    <row r="179" spans="1:11" x14ac:dyDescent="0.4">
      <c r="A179" s="4">
        <v>42</v>
      </c>
      <c r="B179" s="8" t="s">
        <v>48</v>
      </c>
      <c r="C179" s="4" t="s">
        <v>318</v>
      </c>
      <c r="D179" s="8" t="s">
        <v>319</v>
      </c>
      <c r="E179" s="8">
        <v>14717</v>
      </c>
      <c r="F179" s="5">
        <v>0.123</v>
      </c>
      <c r="G179" s="5">
        <v>0.877</v>
      </c>
      <c r="H179" s="5">
        <v>0</v>
      </c>
      <c r="I179" s="5">
        <f>VLOOKUP(A179,[1]Sheet1!$A$2:$D$287,2,FALSE)</f>
        <v>24.273143999999998</v>
      </c>
      <c r="J179" s="5">
        <f>VLOOKUP(A179,[1]Sheet1!$A$2:$D$287,3,FALSE)</f>
        <v>-12.068398999999999</v>
      </c>
      <c r="K179" s="5">
        <f>VLOOKUP(A179,[1]Sheet1!$A$2:$D$287,4,FALSE)</f>
        <v>10.585326999999999</v>
      </c>
    </row>
    <row r="180" spans="1:11" x14ac:dyDescent="0.4">
      <c r="A180" s="4">
        <v>46</v>
      </c>
      <c r="B180" s="8" t="s">
        <v>52</v>
      </c>
      <c r="C180" s="4" t="s">
        <v>343</v>
      </c>
      <c r="D180" s="8" t="s">
        <v>305</v>
      </c>
      <c r="E180" s="8"/>
      <c r="F180" s="6">
        <v>0.374</v>
      </c>
      <c r="G180" s="6">
        <v>0.374</v>
      </c>
      <c r="H180" s="6">
        <v>0.252</v>
      </c>
      <c r="I180" s="5">
        <f>VLOOKUP(A180,[1]Sheet1!$A$2:$D$287,2,FALSE)</f>
        <v>-2.8343310000000002</v>
      </c>
      <c r="J180" s="5">
        <f>VLOOKUP(A180,[1]Sheet1!$A$2:$D$287,3,FALSE)</f>
        <v>-8.1405600000000007</v>
      </c>
      <c r="K180" s="5">
        <f>VLOOKUP(A180,[1]Sheet1!$A$2:$D$287,4,FALSE)</f>
        <v>7.0493899999999998</v>
      </c>
    </row>
    <row r="181" spans="1:11" x14ac:dyDescent="0.4">
      <c r="A181" s="4">
        <v>56</v>
      </c>
      <c r="B181" s="8" t="s">
        <v>62</v>
      </c>
      <c r="C181" s="4" t="s">
        <v>343</v>
      </c>
      <c r="D181" s="8" t="s">
        <v>324</v>
      </c>
      <c r="E181" s="8"/>
      <c r="F181" s="5">
        <v>0</v>
      </c>
      <c r="G181" s="5">
        <v>0.66500000000000004</v>
      </c>
      <c r="H181" s="5">
        <v>0.33500000000000002</v>
      </c>
      <c r="I181" s="5">
        <f>VLOOKUP(A181,[1]Sheet1!$A$2:$D$287,2,FALSE)</f>
        <v>6.1197160000000004</v>
      </c>
      <c r="J181" s="5">
        <f>VLOOKUP(A181,[1]Sheet1!$A$2:$D$287,3,FALSE)</f>
        <v>-22.229073</v>
      </c>
      <c r="K181" s="5">
        <f>VLOOKUP(A181,[1]Sheet1!$A$2:$D$287,4,FALSE)</f>
        <v>10.513768000000001</v>
      </c>
    </row>
    <row r="182" spans="1:11" x14ac:dyDescent="0.4">
      <c r="A182" s="4">
        <v>60</v>
      </c>
      <c r="B182" s="8" t="s">
        <v>66</v>
      </c>
      <c r="C182" s="4" t="s">
        <v>343</v>
      </c>
      <c r="D182" s="8" t="s">
        <v>325</v>
      </c>
      <c r="E182" s="8"/>
      <c r="F182" s="5">
        <v>0.27700000000000002</v>
      </c>
      <c r="G182" s="5">
        <v>0.61</v>
      </c>
      <c r="H182" s="5">
        <v>0.112</v>
      </c>
      <c r="I182" s="5">
        <f>VLOOKUP(A182,[1]Sheet1!$A$2:$D$287,2,FALSE)</f>
        <v>6.4467999999999996</v>
      </c>
      <c r="J182" s="5">
        <f>VLOOKUP(A182,[1]Sheet1!$A$2:$D$287,3,FALSE)</f>
        <v>-13.374756</v>
      </c>
      <c r="K182" s="5">
        <f>VLOOKUP(A182,[1]Sheet1!$A$2:$D$287,4,FALSE)</f>
        <v>8.547072</v>
      </c>
    </row>
    <row r="183" spans="1:11" x14ac:dyDescent="0.4">
      <c r="A183" s="4">
        <v>61</v>
      </c>
      <c r="B183" s="8" t="s">
        <v>67</v>
      </c>
      <c r="C183" s="4" t="s">
        <v>343</v>
      </c>
      <c r="D183" s="8" t="s">
        <v>325</v>
      </c>
      <c r="E183" s="8"/>
      <c r="F183" s="5">
        <v>0.223</v>
      </c>
      <c r="G183" s="5">
        <v>0.67700000000000005</v>
      </c>
      <c r="H183" s="5">
        <v>0.1</v>
      </c>
      <c r="I183" s="5">
        <f>VLOOKUP(A183,[1]Sheet1!$A$2:$D$287,2,FALSE)</f>
        <v>8.7807239999999993</v>
      </c>
      <c r="J183" s="5">
        <f>VLOOKUP(A183,[1]Sheet1!$A$2:$D$287,3,FALSE)</f>
        <v>-15.167407000000001</v>
      </c>
      <c r="K183" s="5">
        <f>VLOOKUP(A183,[1]Sheet1!$A$2:$D$287,4,FALSE)</f>
        <v>10.169247</v>
      </c>
    </row>
    <row r="184" spans="1:11" x14ac:dyDescent="0.4">
      <c r="A184" s="4">
        <v>62</v>
      </c>
      <c r="B184" s="8" t="s">
        <v>68</v>
      </c>
      <c r="C184" s="4" t="s">
        <v>343</v>
      </c>
      <c r="D184" s="8" t="s">
        <v>303</v>
      </c>
      <c r="E184" s="8"/>
      <c r="F184" s="5">
        <v>0.24299999999999999</v>
      </c>
      <c r="G184" s="5">
        <v>0.70799999999999996</v>
      </c>
      <c r="H184" s="5">
        <v>4.9000000000000002E-2</v>
      </c>
      <c r="I184" s="5">
        <f>VLOOKUP(A184,[1]Sheet1!$A$2:$D$287,2,FALSE)</f>
        <v>14.562132</v>
      </c>
      <c r="J184" s="5">
        <f>VLOOKUP(A184,[1]Sheet1!$A$2:$D$287,3,FALSE)</f>
        <v>-11.624563999999999</v>
      </c>
      <c r="K184" s="5">
        <f>VLOOKUP(A184,[1]Sheet1!$A$2:$D$287,4,FALSE)</f>
        <v>14.577858000000001</v>
      </c>
    </row>
    <row r="185" spans="1:11" x14ac:dyDescent="0.4">
      <c r="A185" s="4">
        <v>72</v>
      </c>
      <c r="B185" s="8" t="s">
        <v>78</v>
      </c>
      <c r="C185" s="4" t="s">
        <v>343</v>
      </c>
      <c r="D185" s="8" t="s">
        <v>328</v>
      </c>
      <c r="E185" s="8"/>
      <c r="F185" s="5">
        <v>0.32800000000000001</v>
      </c>
      <c r="G185" s="5">
        <v>0.48799999999999999</v>
      </c>
      <c r="H185" s="5">
        <v>0.184</v>
      </c>
      <c r="I185" s="5">
        <f>VLOOKUP(A185,[1]Sheet1!$A$2:$D$287,2,FALSE)</f>
        <v>2.1950249999999998</v>
      </c>
      <c r="J185" s="5">
        <f>VLOOKUP(A185,[1]Sheet1!$A$2:$D$287,3,FALSE)</f>
        <v>-11.234735000000001</v>
      </c>
      <c r="K185" s="5">
        <f>VLOOKUP(A185,[1]Sheet1!$A$2:$D$287,4,FALSE)</f>
        <v>4.7570467000000001</v>
      </c>
    </row>
    <row r="186" spans="1:11" x14ac:dyDescent="0.4">
      <c r="A186" s="4">
        <v>73</v>
      </c>
      <c r="B186" s="8" t="s">
        <v>79</v>
      </c>
      <c r="C186" s="4" t="s">
        <v>343</v>
      </c>
      <c r="D186" s="8" t="s">
        <v>329</v>
      </c>
      <c r="E186" s="8"/>
      <c r="F186" s="5">
        <v>0.42699999999999999</v>
      </c>
      <c r="G186" s="5">
        <v>0.48299999999999998</v>
      </c>
      <c r="H186" s="5">
        <v>0.09</v>
      </c>
      <c r="I186" s="5">
        <f>VLOOKUP(A186,[1]Sheet1!$A$2:$D$287,2,FALSE)</f>
        <v>4.5139836999999998</v>
      </c>
      <c r="J186" s="5">
        <f>VLOOKUP(A186,[1]Sheet1!$A$2:$D$287,3,FALSE)</f>
        <v>-6.8487049999999998</v>
      </c>
      <c r="K186" s="5">
        <f>VLOOKUP(A186,[1]Sheet1!$A$2:$D$287,4,FALSE)</f>
        <v>10.436945</v>
      </c>
    </row>
    <row r="187" spans="1:11" x14ac:dyDescent="0.4">
      <c r="A187" s="4">
        <v>74</v>
      </c>
      <c r="B187" s="8" t="s">
        <v>80</v>
      </c>
      <c r="C187" s="4" t="s">
        <v>343</v>
      </c>
      <c r="D187" s="8" t="s">
        <v>330</v>
      </c>
      <c r="E187" s="8"/>
      <c r="F187" s="5">
        <v>0.40500000000000003</v>
      </c>
      <c r="G187" s="5">
        <v>0.48099999999999998</v>
      </c>
      <c r="H187" s="5">
        <v>0.114</v>
      </c>
      <c r="I187" s="5">
        <f>VLOOKUP(A187,[1]Sheet1!$A$2:$D$287,2,FALSE)</f>
        <v>4.6350850000000001</v>
      </c>
      <c r="J187" s="5">
        <f>VLOOKUP(A187,[1]Sheet1!$A$2:$D$287,3,FALSE)</f>
        <v>-5.5693029999999997</v>
      </c>
      <c r="K187" s="5">
        <f>VLOOKUP(A187,[1]Sheet1!$A$2:$D$287,4,FALSE)</f>
        <v>10.16014</v>
      </c>
    </row>
    <row r="188" spans="1:11" x14ac:dyDescent="0.4">
      <c r="A188" s="4">
        <v>76</v>
      </c>
      <c r="B188" s="8" t="s">
        <v>82</v>
      </c>
      <c r="C188" s="4" t="s">
        <v>343</v>
      </c>
      <c r="D188" s="8" t="s">
        <v>332</v>
      </c>
      <c r="E188" s="8"/>
      <c r="F188" s="5">
        <v>0.30099999999999999</v>
      </c>
      <c r="G188" s="5">
        <v>0.45100000000000001</v>
      </c>
      <c r="H188" s="5">
        <v>0.249</v>
      </c>
      <c r="I188" s="5">
        <f>VLOOKUP(A188,[1]Sheet1!$A$2:$D$287,2,FALSE)</f>
        <v>-2.06454</v>
      </c>
      <c r="J188" s="5">
        <f>VLOOKUP(A188,[1]Sheet1!$A$2:$D$287,3,FALSE)</f>
        <v>-12.382592000000001</v>
      </c>
      <c r="K188" s="5">
        <f>VLOOKUP(A188,[1]Sheet1!$A$2:$D$287,4,FALSE)</f>
        <v>7.0682187000000001</v>
      </c>
    </row>
    <row r="189" spans="1:11" x14ac:dyDescent="0.4">
      <c r="A189" s="4">
        <v>109</v>
      </c>
      <c r="B189" s="7" t="s">
        <v>118</v>
      </c>
      <c r="C189" s="4" t="s">
        <v>113</v>
      </c>
      <c r="D189" s="8"/>
      <c r="E189" s="8">
        <v>291207</v>
      </c>
      <c r="F189" s="5">
        <v>0.25700000000000001</v>
      </c>
      <c r="G189" s="5">
        <v>0.67200000000000004</v>
      </c>
      <c r="H189" s="5">
        <v>7.1999999999999995E-2</v>
      </c>
      <c r="I189" s="5">
        <f>VLOOKUP(A189,[1]Sheet1!$A$2:$D$287,2,FALSE)</f>
        <v>14.724425</v>
      </c>
      <c r="J189" s="5">
        <f>VLOOKUP(A189,[1]Sheet1!$A$2:$D$287,3,FALSE)</f>
        <v>-12.369966</v>
      </c>
      <c r="K189" s="5">
        <f>VLOOKUP(A189,[1]Sheet1!$A$2:$D$287,4,FALSE)</f>
        <v>-6.562665</v>
      </c>
    </row>
    <row r="190" spans="1:11" x14ac:dyDescent="0.4">
      <c r="A190" s="4">
        <v>125</v>
      </c>
      <c r="B190" s="7" t="s">
        <v>137</v>
      </c>
      <c r="C190" s="4" t="s">
        <v>113</v>
      </c>
      <c r="D190" s="8"/>
      <c r="E190" s="8">
        <v>210468</v>
      </c>
      <c r="F190" s="5">
        <v>0.122</v>
      </c>
      <c r="G190" s="5">
        <v>0.878</v>
      </c>
      <c r="H190" s="5">
        <v>0</v>
      </c>
      <c r="I190" s="5">
        <f>VLOOKUP(A190,[1]Sheet1!$A$2:$D$287,2,FALSE)</f>
        <v>21.804234999999998</v>
      </c>
      <c r="J190" s="5">
        <f>VLOOKUP(A190,[1]Sheet1!$A$2:$D$287,3,FALSE)</f>
        <v>-14.596456999999999</v>
      </c>
      <c r="K190" s="5">
        <f>VLOOKUP(A190,[1]Sheet1!$A$2:$D$287,4,FALSE)</f>
        <v>11.896323000000001</v>
      </c>
    </row>
    <row r="191" spans="1:11" x14ac:dyDescent="0.4">
      <c r="A191" s="4">
        <v>126</v>
      </c>
      <c r="B191" s="7" t="s">
        <v>138</v>
      </c>
      <c r="C191" s="4" t="s">
        <v>113</v>
      </c>
      <c r="D191" s="8"/>
      <c r="E191" s="8">
        <v>210470</v>
      </c>
      <c r="F191" s="5">
        <v>0.28100000000000003</v>
      </c>
      <c r="G191" s="5">
        <v>0.69899999999999995</v>
      </c>
      <c r="H191" s="5">
        <v>0.02</v>
      </c>
      <c r="I191" s="5">
        <f>VLOOKUP(A191,[1]Sheet1!$A$2:$D$287,2,FALSE)</f>
        <v>16.709747</v>
      </c>
      <c r="J191" s="5">
        <f>VLOOKUP(A191,[1]Sheet1!$A$2:$D$287,3,FALSE)</f>
        <v>-9.0137219999999996</v>
      </c>
      <c r="K191" s="5">
        <f>VLOOKUP(A191,[1]Sheet1!$A$2:$D$287,4,FALSE)</f>
        <v>10.051740000000001</v>
      </c>
    </row>
    <row r="192" spans="1:11" x14ac:dyDescent="0.4">
      <c r="A192" s="4">
        <v>127</v>
      </c>
      <c r="B192" s="7" t="s">
        <v>139</v>
      </c>
      <c r="C192" s="4" t="s">
        <v>113</v>
      </c>
      <c r="D192" s="8"/>
      <c r="E192" s="8">
        <v>210471</v>
      </c>
      <c r="F192" s="5">
        <v>0.112</v>
      </c>
      <c r="G192" s="5">
        <v>0.88800000000000001</v>
      </c>
      <c r="H192" s="5">
        <v>0</v>
      </c>
      <c r="I192" s="5">
        <f>VLOOKUP(A192,[1]Sheet1!$A$2:$D$287,2,FALSE)</f>
        <v>22.405391999999999</v>
      </c>
      <c r="J192" s="5">
        <f>VLOOKUP(A192,[1]Sheet1!$A$2:$D$287,3,FALSE)</f>
        <v>-14.662610000000001</v>
      </c>
      <c r="K192" s="5">
        <f>VLOOKUP(A192,[1]Sheet1!$A$2:$D$287,4,FALSE)</f>
        <v>11.705333</v>
      </c>
    </row>
    <row r="193" spans="1:11" x14ac:dyDescent="0.4">
      <c r="A193" s="4">
        <v>137</v>
      </c>
      <c r="B193" s="7" t="s">
        <v>149</v>
      </c>
      <c r="C193" s="4" t="s">
        <v>113</v>
      </c>
      <c r="D193" s="8"/>
      <c r="E193" s="8">
        <v>213804</v>
      </c>
      <c r="F193" s="5">
        <v>0</v>
      </c>
      <c r="G193" s="5">
        <v>1</v>
      </c>
      <c r="H193" s="5">
        <v>0</v>
      </c>
      <c r="I193" s="5">
        <f>VLOOKUP(A193,[1]Sheet1!$A$2:$D$287,2,FALSE)</f>
        <v>28.06024</v>
      </c>
      <c r="J193" s="5">
        <f>VLOOKUP(A193,[1]Sheet1!$A$2:$D$287,3,FALSE)</f>
        <v>-20.719822000000001</v>
      </c>
      <c r="K193" s="5">
        <f>VLOOKUP(A193,[1]Sheet1!$A$2:$D$287,4,FALSE)</f>
        <v>12.840502000000001</v>
      </c>
    </row>
    <row r="194" spans="1:11" x14ac:dyDescent="0.4">
      <c r="A194" s="4">
        <v>138</v>
      </c>
      <c r="B194" s="7" t="s">
        <v>150</v>
      </c>
      <c r="C194" s="4" t="s">
        <v>151</v>
      </c>
      <c r="D194" s="8"/>
      <c r="E194" s="8">
        <v>213823</v>
      </c>
      <c r="F194" s="5">
        <v>0</v>
      </c>
      <c r="G194" s="5">
        <v>1</v>
      </c>
      <c r="H194" s="5">
        <v>0</v>
      </c>
      <c r="I194" s="5">
        <f>VLOOKUP(A194,[1]Sheet1!$A$2:$D$287,2,FALSE)</f>
        <v>28.606365</v>
      </c>
      <c r="J194" s="5">
        <f>VLOOKUP(A194,[1]Sheet1!$A$2:$D$287,3,FALSE)</f>
        <v>-20.048480999999999</v>
      </c>
      <c r="K194" s="5">
        <f>VLOOKUP(A194,[1]Sheet1!$A$2:$D$287,4,FALSE)</f>
        <v>12.804136</v>
      </c>
    </row>
    <row r="195" spans="1:11" x14ac:dyDescent="0.4">
      <c r="A195" s="4">
        <v>139</v>
      </c>
      <c r="B195" s="7" t="s">
        <v>152</v>
      </c>
      <c r="C195" s="4" t="s">
        <v>120</v>
      </c>
      <c r="D195" s="8"/>
      <c r="E195" s="8">
        <v>267194</v>
      </c>
      <c r="F195" s="5">
        <v>0</v>
      </c>
      <c r="G195" s="5">
        <v>1</v>
      </c>
      <c r="H195" s="5">
        <v>0</v>
      </c>
      <c r="I195" s="5">
        <f>VLOOKUP(A195,[1]Sheet1!$A$2:$D$287,2,FALSE)</f>
        <v>29.285540000000001</v>
      </c>
      <c r="J195" s="5">
        <f>VLOOKUP(A195,[1]Sheet1!$A$2:$D$287,3,FALSE)</f>
        <v>-22.941642999999999</v>
      </c>
      <c r="K195" s="5">
        <f>VLOOKUP(A195,[1]Sheet1!$A$2:$D$287,4,FALSE)</f>
        <v>12.346781999999999</v>
      </c>
    </row>
    <row r="196" spans="1:11" x14ac:dyDescent="0.4">
      <c r="A196" s="4">
        <v>140</v>
      </c>
      <c r="B196" s="7" t="s">
        <v>153</v>
      </c>
      <c r="C196" s="4" t="s">
        <v>113</v>
      </c>
      <c r="D196" s="8"/>
      <c r="E196" s="8">
        <v>275948</v>
      </c>
      <c r="F196" s="5">
        <v>0</v>
      </c>
      <c r="G196" s="5">
        <v>1</v>
      </c>
      <c r="H196" s="5">
        <v>0</v>
      </c>
      <c r="I196" s="5">
        <f>VLOOKUP(A196,[1]Sheet1!$A$2:$D$287,2,FALSE)</f>
        <v>20.435099999999998</v>
      </c>
      <c r="J196" s="5">
        <f>VLOOKUP(A196,[1]Sheet1!$A$2:$D$287,3,FALSE)</f>
        <v>-23.234003000000001</v>
      </c>
      <c r="K196" s="5">
        <f>VLOOKUP(A196,[1]Sheet1!$A$2:$D$287,4,FALSE)</f>
        <v>12.0055</v>
      </c>
    </row>
    <row r="197" spans="1:11" x14ac:dyDescent="0.4">
      <c r="A197" s="4">
        <v>149</v>
      </c>
      <c r="B197" s="7" t="s">
        <v>162</v>
      </c>
      <c r="C197" s="4" t="s">
        <v>113</v>
      </c>
      <c r="D197" s="8"/>
      <c r="E197" s="8">
        <v>283228</v>
      </c>
      <c r="F197" s="5">
        <v>0.41199999999999998</v>
      </c>
      <c r="G197" s="5">
        <v>0.53400000000000003</v>
      </c>
      <c r="H197" s="5">
        <v>5.3999999999999999E-2</v>
      </c>
      <c r="I197" s="5">
        <f>VLOOKUP(A197,[1]Sheet1!$A$2:$D$287,2,FALSE)</f>
        <v>13.840873999999999</v>
      </c>
      <c r="J197" s="5">
        <f>VLOOKUP(A197,[1]Sheet1!$A$2:$D$287,3,FALSE)</f>
        <v>-2.8672559999999998</v>
      </c>
      <c r="K197" s="5">
        <f>VLOOKUP(A197,[1]Sheet1!$A$2:$D$287,4,FALSE)</f>
        <v>0.59604749999999995</v>
      </c>
    </row>
    <row r="198" spans="1:11" x14ac:dyDescent="0.4">
      <c r="A198" s="4">
        <v>150</v>
      </c>
      <c r="B198" s="7" t="s">
        <v>163</v>
      </c>
      <c r="C198" s="4" t="s">
        <v>113</v>
      </c>
      <c r="D198" s="8"/>
      <c r="E198" s="8">
        <v>283229</v>
      </c>
      <c r="F198" s="5">
        <v>0.08</v>
      </c>
      <c r="G198" s="5">
        <v>0.92</v>
      </c>
      <c r="H198" s="5">
        <v>0</v>
      </c>
      <c r="I198" s="5">
        <f>VLOOKUP(A198,[1]Sheet1!$A$2:$D$287,2,FALSE)</f>
        <v>22.507511000000001</v>
      </c>
      <c r="J198" s="5">
        <f>VLOOKUP(A198,[1]Sheet1!$A$2:$D$287,3,FALSE)</f>
        <v>-17.239107000000001</v>
      </c>
      <c r="K198" s="5">
        <f>VLOOKUP(A198,[1]Sheet1!$A$2:$D$287,4,FALSE)</f>
        <v>5.71272</v>
      </c>
    </row>
    <row r="199" spans="1:11" x14ac:dyDescent="0.4">
      <c r="A199" s="4">
        <v>151</v>
      </c>
      <c r="B199" s="7" t="s">
        <v>164</v>
      </c>
      <c r="C199" s="4" t="s">
        <v>122</v>
      </c>
      <c r="D199" s="8"/>
      <c r="E199" s="8">
        <v>289622</v>
      </c>
      <c r="F199" s="5">
        <v>0</v>
      </c>
      <c r="G199" s="5">
        <v>1</v>
      </c>
      <c r="H199" s="5">
        <v>0</v>
      </c>
      <c r="I199" s="5">
        <f>VLOOKUP(A199,[1]Sheet1!$A$2:$D$287,2,FALSE)</f>
        <v>28.896757000000001</v>
      </c>
      <c r="J199" s="5">
        <f>VLOOKUP(A199,[1]Sheet1!$A$2:$D$287,3,FALSE)</f>
        <v>-19.820720000000001</v>
      </c>
      <c r="K199" s="5">
        <f>VLOOKUP(A199,[1]Sheet1!$A$2:$D$287,4,FALSE)</f>
        <v>12.238156999999999</v>
      </c>
    </row>
    <row r="200" spans="1:11" ht="26.4" x14ac:dyDescent="0.4">
      <c r="A200" s="4">
        <v>153</v>
      </c>
      <c r="B200" s="7" t="s">
        <v>165</v>
      </c>
      <c r="C200" s="4" t="s">
        <v>113</v>
      </c>
      <c r="D200" s="8"/>
      <c r="E200" s="8">
        <v>291175</v>
      </c>
      <c r="F200" s="5">
        <v>0.35799999999999998</v>
      </c>
      <c r="G200" s="5">
        <v>0.64200000000000002</v>
      </c>
      <c r="H200" s="5">
        <v>0</v>
      </c>
      <c r="I200" s="5">
        <f>VLOOKUP(A200,[1]Sheet1!$A$2:$D$287,2,FALSE)</f>
        <v>16.315811</v>
      </c>
      <c r="J200" s="5">
        <f>VLOOKUP(A200,[1]Sheet1!$A$2:$D$287,3,FALSE)</f>
        <v>1.1645308999999999</v>
      </c>
      <c r="K200" s="5">
        <f>VLOOKUP(A200,[1]Sheet1!$A$2:$D$287,4,FALSE)</f>
        <v>-17.801590000000001</v>
      </c>
    </row>
    <row r="201" spans="1:11" x14ac:dyDescent="0.4">
      <c r="A201" s="4">
        <v>154</v>
      </c>
      <c r="B201" s="7" t="s">
        <v>166</v>
      </c>
      <c r="C201" s="4" t="s">
        <v>113</v>
      </c>
      <c r="D201" s="8"/>
      <c r="E201" s="8">
        <v>291176</v>
      </c>
      <c r="F201" s="5">
        <v>0</v>
      </c>
      <c r="G201" s="5">
        <v>1</v>
      </c>
      <c r="H201" s="5">
        <v>0</v>
      </c>
      <c r="I201" s="5">
        <f>VLOOKUP(A201,[1]Sheet1!$A$2:$D$287,2,FALSE)</f>
        <v>29.386032</v>
      </c>
      <c r="J201" s="5">
        <f>VLOOKUP(A201,[1]Sheet1!$A$2:$D$287,3,FALSE)</f>
        <v>-23.382563000000001</v>
      </c>
      <c r="K201" s="5">
        <f>VLOOKUP(A201,[1]Sheet1!$A$2:$D$287,4,FALSE)</f>
        <v>11.966791000000001</v>
      </c>
    </row>
    <row r="202" spans="1:11" ht="26.4" x14ac:dyDescent="0.4">
      <c r="A202" s="4">
        <v>155</v>
      </c>
      <c r="B202" s="7" t="s">
        <v>167</v>
      </c>
      <c r="C202" s="4" t="s">
        <v>113</v>
      </c>
      <c r="D202" s="8"/>
      <c r="E202" s="8">
        <v>291179</v>
      </c>
      <c r="F202" s="5">
        <v>0</v>
      </c>
      <c r="G202" s="5">
        <v>1</v>
      </c>
      <c r="H202" s="5">
        <v>0</v>
      </c>
      <c r="I202" s="5">
        <f>VLOOKUP(A202,[1]Sheet1!$A$2:$D$287,2,FALSE)</f>
        <v>29.296143000000001</v>
      </c>
      <c r="J202" s="5">
        <f>VLOOKUP(A202,[1]Sheet1!$A$2:$D$287,3,FALSE)</f>
        <v>-23.339110999999999</v>
      </c>
      <c r="K202" s="5">
        <f>VLOOKUP(A202,[1]Sheet1!$A$2:$D$287,4,FALSE)</f>
        <v>11.871846</v>
      </c>
    </row>
    <row r="203" spans="1:11" ht="26.4" x14ac:dyDescent="0.4">
      <c r="A203" s="4">
        <v>156</v>
      </c>
      <c r="B203" s="7" t="s">
        <v>168</v>
      </c>
      <c r="C203" s="4" t="s">
        <v>113</v>
      </c>
      <c r="D203" s="8"/>
      <c r="E203" s="8">
        <v>291180</v>
      </c>
      <c r="F203" s="5">
        <v>0.35299999999999998</v>
      </c>
      <c r="G203" s="5">
        <v>0.64700000000000002</v>
      </c>
      <c r="H203" s="5">
        <v>0</v>
      </c>
      <c r="I203" s="5">
        <f>VLOOKUP(A203,[1]Sheet1!$A$2:$D$287,2,FALSE)</f>
        <v>15.387510000000001</v>
      </c>
      <c r="J203" s="5">
        <f>VLOOKUP(A203,[1]Sheet1!$A$2:$D$287,3,FALSE)</f>
        <v>1.2923449</v>
      </c>
      <c r="K203" s="5">
        <f>VLOOKUP(A203,[1]Sheet1!$A$2:$D$287,4,FALSE)</f>
        <v>-14.104148</v>
      </c>
    </row>
    <row r="204" spans="1:11" ht="26.4" x14ac:dyDescent="0.4">
      <c r="A204" s="4">
        <v>157</v>
      </c>
      <c r="B204" s="7" t="s">
        <v>169</v>
      </c>
      <c r="C204" s="4" t="s">
        <v>113</v>
      </c>
      <c r="D204" s="8"/>
      <c r="E204" s="8">
        <v>291181</v>
      </c>
      <c r="F204" s="5">
        <v>0.438</v>
      </c>
      <c r="G204" s="5">
        <v>0.56200000000000006</v>
      </c>
      <c r="H204" s="5">
        <v>0</v>
      </c>
      <c r="I204" s="5">
        <f>VLOOKUP(A204,[1]Sheet1!$A$2:$D$287,2,FALSE)</f>
        <v>17.643090000000001</v>
      </c>
      <c r="J204" s="5">
        <f>VLOOKUP(A204,[1]Sheet1!$A$2:$D$287,3,FALSE)</f>
        <v>1.6009351999999999</v>
      </c>
      <c r="K204" s="5">
        <f>VLOOKUP(A204,[1]Sheet1!$A$2:$D$287,4,FALSE)</f>
        <v>5.6965409999999999</v>
      </c>
    </row>
    <row r="205" spans="1:11" ht="26.4" x14ac:dyDescent="0.4">
      <c r="A205" s="4">
        <v>159</v>
      </c>
      <c r="B205" s="7" t="s">
        <v>171</v>
      </c>
      <c r="C205" s="4" t="s">
        <v>113</v>
      </c>
      <c r="D205" s="8"/>
      <c r="E205" s="8">
        <v>291186</v>
      </c>
      <c r="F205" s="5">
        <v>0.43099999999999999</v>
      </c>
      <c r="G205" s="5">
        <v>0.52400000000000002</v>
      </c>
      <c r="H205" s="5">
        <v>4.4999999999999998E-2</v>
      </c>
      <c r="I205" s="5">
        <f>VLOOKUP(A205,[1]Sheet1!$A$2:$D$287,2,FALSE)</f>
        <v>11.030628999999999</v>
      </c>
      <c r="J205" s="5">
        <f>VLOOKUP(A205,[1]Sheet1!$A$2:$D$287,3,FALSE)</f>
        <v>-2.5371711000000001</v>
      </c>
      <c r="K205" s="5">
        <f>VLOOKUP(A205,[1]Sheet1!$A$2:$D$287,4,FALSE)</f>
        <v>4.3363909999999999</v>
      </c>
    </row>
    <row r="206" spans="1:11" ht="26.4" x14ac:dyDescent="0.4">
      <c r="A206" s="4">
        <v>161</v>
      </c>
      <c r="B206" s="7" t="s">
        <v>173</v>
      </c>
      <c r="C206" s="4" t="s">
        <v>113</v>
      </c>
      <c r="D206" s="8"/>
      <c r="E206" s="8">
        <v>291188</v>
      </c>
      <c r="F206" s="5">
        <v>0.35599999999999998</v>
      </c>
      <c r="G206" s="5">
        <v>0.56100000000000005</v>
      </c>
      <c r="H206" s="5">
        <v>8.3000000000000004E-2</v>
      </c>
      <c r="I206" s="5">
        <f>VLOOKUP(A206,[1]Sheet1!$A$2:$D$287,2,FALSE)</f>
        <v>8.0790430000000004</v>
      </c>
      <c r="J206" s="5">
        <f>VLOOKUP(A206,[1]Sheet1!$A$2:$D$287,3,FALSE)</f>
        <v>-9.1319710000000001</v>
      </c>
      <c r="K206" s="5">
        <f>VLOOKUP(A206,[1]Sheet1!$A$2:$D$287,4,FALSE)</f>
        <v>-5.9050164000000001</v>
      </c>
    </row>
    <row r="207" spans="1:11" ht="26.4" x14ac:dyDescent="0.4">
      <c r="A207" s="4">
        <v>162</v>
      </c>
      <c r="B207" s="7" t="s">
        <v>174</v>
      </c>
      <c r="C207" s="4" t="s">
        <v>113</v>
      </c>
      <c r="D207" s="8"/>
      <c r="E207" s="8">
        <v>291189</v>
      </c>
      <c r="F207" s="5">
        <v>0.45600000000000002</v>
      </c>
      <c r="G207" s="5">
        <v>0.54400000000000004</v>
      </c>
      <c r="H207" s="5">
        <v>0</v>
      </c>
      <c r="I207" s="5">
        <f>VLOOKUP(A207,[1]Sheet1!$A$2:$D$287,2,FALSE)</f>
        <v>13.614979</v>
      </c>
      <c r="J207" s="5">
        <f>VLOOKUP(A207,[1]Sheet1!$A$2:$D$287,3,FALSE)</f>
        <v>3.7378746999999999</v>
      </c>
      <c r="K207" s="5">
        <f>VLOOKUP(A207,[1]Sheet1!$A$2:$D$287,4,FALSE)</f>
        <v>-20.875076</v>
      </c>
    </row>
    <row r="208" spans="1:11" ht="26.4" x14ac:dyDescent="0.4">
      <c r="A208" s="4">
        <v>163</v>
      </c>
      <c r="B208" s="7" t="s">
        <v>175</v>
      </c>
      <c r="C208" s="4" t="s">
        <v>113</v>
      </c>
      <c r="D208" s="8"/>
      <c r="E208" s="8">
        <v>291191</v>
      </c>
      <c r="F208" s="5">
        <v>0.32800000000000001</v>
      </c>
      <c r="G208" s="5">
        <v>0.56100000000000005</v>
      </c>
      <c r="H208" s="5">
        <v>0.111</v>
      </c>
      <c r="I208" s="5">
        <f>VLOOKUP(A208,[1]Sheet1!$A$2:$D$287,2,FALSE)</f>
        <v>7.2812695999999999</v>
      </c>
      <c r="J208" s="5">
        <f>VLOOKUP(A208,[1]Sheet1!$A$2:$D$287,3,FALSE)</f>
        <v>-9.4697469999999999</v>
      </c>
      <c r="K208" s="5">
        <f>VLOOKUP(A208,[1]Sheet1!$A$2:$D$287,4,FALSE)</f>
        <v>-5.5046569999999999</v>
      </c>
    </row>
    <row r="209" spans="1:11" ht="26.4" x14ac:dyDescent="0.4">
      <c r="A209" s="4">
        <v>164</v>
      </c>
      <c r="B209" s="7" t="s">
        <v>176</v>
      </c>
      <c r="C209" s="4" t="s">
        <v>113</v>
      </c>
      <c r="D209" s="8"/>
      <c r="E209" s="8">
        <v>291193</v>
      </c>
      <c r="F209" s="5">
        <v>0.35799999999999998</v>
      </c>
      <c r="G209" s="5">
        <v>0.56299999999999994</v>
      </c>
      <c r="H209" s="5">
        <v>7.8E-2</v>
      </c>
      <c r="I209" s="5">
        <f>VLOOKUP(A209,[1]Sheet1!$A$2:$D$287,2,FALSE)</f>
        <v>8.2006890000000006</v>
      </c>
      <c r="J209" s="5">
        <f>VLOOKUP(A209,[1]Sheet1!$A$2:$D$287,3,FALSE)</f>
        <v>-9.0884400000000003</v>
      </c>
      <c r="K209" s="5">
        <f>VLOOKUP(A209,[1]Sheet1!$A$2:$D$287,4,FALSE)</f>
        <v>-5.9610434000000003</v>
      </c>
    </row>
    <row r="210" spans="1:11" ht="26.4" x14ac:dyDescent="0.4">
      <c r="A210" s="4">
        <v>165</v>
      </c>
      <c r="B210" s="7" t="s">
        <v>177</v>
      </c>
      <c r="C210" s="4" t="s">
        <v>113</v>
      </c>
      <c r="D210" s="8"/>
      <c r="E210" s="8">
        <v>291199</v>
      </c>
      <c r="F210" s="5">
        <v>0.434</v>
      </c>
      <c r="G210" s="5">
        <v>0.48899999999999999</v>
      </c>
      <c r="H210" s="5">
        <v>7.8E-2</v>
      </c>
      <c r="I210" s="5">
        <f>VLOOKUP(A210,[1]Sheet1!$A$2:$D$287,2,FALSE)</f>
        <v>7.9740010000000003</v>
      </c>
      <c r="J210" s="5">
        <f>VLOOKUP(A210,[1]Sheet1!$A$2:$D$287,3,FALSE)</f>
        <v>-5.3281049999999999</v>
      </c>
      <c r="K210" s="5">
        <f>VLOOKUP(A210,[1]Sheet1!$A$2:$D$287,4,FALSE)</f>
        <v>-2.0620324999999999</v>
      </c>
    </row>
    <row r="211" spans="1:11" ht="39.6" x14ac:dyDescent="0.4">
      <c r="A211" s="4">
        <v>167</v>
      </c>
      <c r="B211" s="7" t="s">
        <v>179</v>
      </c>
      <c r="C211" s="4" t="s">
        <v>113</v>
      </c>
      <c r="D211" s="8"/>
      <c r="E211" s="8">
        <v>291202</v>
      </c>
      <c r="F211" s="5">
        <v>0.442</v>
      </c>
      <c r="G211" s="5">
        <v>0.54800000000000004</v>
      </c>
      <c r="H211" s="5">
        <v>0.01</v>
      </c>
      <c r="I211" s="5">
        <f>VLOOKUP(A211,[1]Sheet1!$A$2:$D$287,2,FALSE)</f>
        <v>13.871475999999999</v>
      </c>
      <c r="J211" s="5">
        <f>VLOOKUP(A211,[1]Sheet1!$A$2:$D$287,3,FALSE)</f>
        <v>1.8207922999999999</v>
      </c>
      <c r="K211" s="5">
        <f>VLOOKUP(A211,[1]Sheet1!$A$2:$D$287,4,FALSE)</f>
        <v>-18.749942999999998</v>
      </c>
    </row>
    <row r="212" spans="1:11" x14ac:dyDescent="0.4">
      <c r="A212" s="4">
        <v>168</v>
      </c>
      <c r="B212" s="7" t="s">
        <v>180</v>
      </c>
      <c r="C212" s="4" t="s">
        <v>113</v>
      </c>
      <c r="D212" s="8"/>
      <c r="E212" s="8">
        <v>291203</v>
      </c>
      <c r="F212" s="5">
        <v>0.32500000000000001</v>
      </c>
      <c r="G212" s="5">
        <v>0.58399999999999996</v>
      </c>
      <c r="H212" s="5">
        <v>9.0999999999999998E-2</v>
      </c>
      <c r="I212" s="5">
        <f>VLOOKUP(A212,[1]Sheet1!$A$2:$D$287,2,FALSE)</f>
        <v>12.112703</v>
      </c>
      <c r="J212" s="5">
        <f>VLOOKUP(A212,[1]Sheet1!$A$2:$D$287,3,FALSE)</f>
        <v>-7.7959620000000003</v>
      </c>
      <c r="K212" s="5">
        <f>VLOOKUP(A212,[1]Sheet1!$A$2:$D$287,4,FALSE)</f>
        <v>-9.1504670000000008</v>
      </c>
    </row>
    <row r="213" spans="1:11" ht="26.4" x14ac:dyDescent="0.4">
      <c r="A213" s="4">
        <v>169</v>
      </c>
      <c r="B213" s="7" t="s">
        <v>181</v>
      </c>
      <c r="C213" s="4" t="s">
        <v>113</v>
      </c>
      <c r="D213" s="8"/>
      <c r="E213" s="8">
        <v>291205</v>
      </c>
      <c r="F213" s="5">
        <v>0.29099999999999998</v>
      </c>
      <c r="G213" s="5">
        <v>0.63900000000000001</v>
      </c>
      <c r="H213" s="5">
        <v>7.0000000000000007E-2</v>
      </c>
      <c r="I213" s="5">
        <f>VLOOKUP(A213,[1]Sheet1!$A$2:$D$287,2,FALSE)</f>
        <v>14.072656</v>
      </c>
      <c r="J213" s="5">
        <f>VLOOKUP(A213,[1]Sheet1!$A$2:$D$287,3,FALSE)</f>
        <v>-10.382906999999999</v>
      </c>
      <c r="K213" s="5">
        <f>VLOOKUP(A213,[1]Sheet1!$A$2:$D$287,4,FALSE)</f>
        <v>-6.3475919999999997</v>
      </c>
    </row>
    <row r="214" spans="1:11" x14ac:dyDescent="0.4">
      <c r="A214" s="4">
        <v>170</v>
      </c>
      <c r="B214" s="7" t="s">
        <v>182</v>
      </c>
      <c r="C214" s="4" t="s">
        <v>113</v>
      </c>
      <c r="D214" s="8"/>
      <c r="E214" s="8">
        <v>291208</v>
      </c>
      <c r="F214" s="5">
        <v>0.48399999999999999</v>
      </c>
      <c r="G214" s="5">
        <v>0.51600000000000001</v>
      </c>
      <c r="H214" s="5">
        <v>0</v>
      </c>
      <c r="I214" s="5">
        <f>VLOOKUP(A214,[1]Sheet1!$A$2:$D$287,2,FALSE)</f>
        <v>11.971596999999999</v>
      </c>
      <c r="J214" s="5">
        <f>VLOOKUP(A214,[1]Sheet1!$A$2:$D$287,3,FALSE)</f>
        <v>3.5969926999999999</v>
      </c>
      <c r="K214" s="5">
        <f>VLOOKUP(A214,[1]Sheet1!$A$2:$D$287,4,FALSE)</f>
        <v>-20.755274</v>
      </c>
    </row>
    <row r="215" spans="1:11" ht="26.4" x14ac:dyDescent="0.4">
      <c r="A215" s="4">
        <v>171</v>
      </c>
      <c r="B215" s="7" t="s">
        <v>183</v>
      </c>
      <c r="C215" s="4" t="s">
        <v>113</v>
      </c>
      <c r="D215" s="8"/>
      <c r="E215" s="8">
        <v>291261</v>
      </c>
      <c r="F215" s="5">
        <v>0.46800000000000003</v>
      </c>
      <c r="G215" s="5">
        <v>0.53200000000000003</v>
      </c>
      <c r="H215" s="5">
        <v>0</v>
      </c>
      <c r="I215" s="5">
        <f>VLOOKUP(A215,[1]Sheet1!$A$2:$D$287,2,FALSE)</f>
        <v>12.8862915</v>
      </c>
      <c r="J215" s="5">
        <f>VLOOKUP(A215,[1]Sheet1!$A$2:$D$287,3,FALSE)</f>
        <v>4.2725730000000004</v>
      </c>
      <c r="K215" s="5">
        <f>VLOOKUP(A215,[1]Sheet1!$A$2:$D$287,4,FALSE)</f>
        <v>-21.682428000000002</v>
      </c>
    </row>
    <row r="216" spans="1:11" x14ac:dyDescent="0.4">
      <c r="A216" s="4">
        <v>177</v>
      </c>
      <c r="B216" s="7" t="s">
        <v>189</v>
      </c>
      <c r="C216" s="4" t="s">
        <v>113</v>
      </c>
      <c r="D216" s="8"/>
      <c r="E216" s="8">
        <v>291270</v>
      </c>
      <c r="F216" s="5">
        <v>0.28199999999999997</v>
      </c>
      <c r="G216" s="5">
        <v>0.71799999999999997</v>
      </c>
      <c r="H216" s="5">
        <v>0</v>
      </c>
      <c r="I216" s="5">
        <f>VLOOKUP(A216,[1]Sheet1!$A$2:$D$287,2,FALSE)</f>
        <v>20.409707999999998</v>
      </c>
      <c r="J216" s="5">
        <f>VLOOKUP(A216,[1]Sheet1!$A$2:$D$287,3,FALSE)</f>
        <v>-6.370126</v>
      </c>
      <c r="K216" s="5">
        <f>VLOOKUP(A216,[1]Sheet1!$A$2:$D$287,4,FALSE)</f>
        <v>7.8289733000000004</v>
      </c>
    </row>
    <row r="217" spans="1:11" x14ac:dyDescent="0.4">
      <c r="A217" s="4">
        <v>178</v>
      </c>
      <c r="B217" s="7" t="s">
        <v>190</v>
      </c>
      <c r="C217" s="4" t="s">
        <v>191</v>
      </c>
      <c r="D217" s="8"/>
      <c r="E217" s="8">
        <v>292986</v>
      </c>
      <c r="F217" s="5">
        <v>0.41199999999999998</v>
      </c>
      <c r="G217" s="5">
        <v>0.58599999999999997</v>
      </c>
      <c r="H217" s="5">
        <v>2E-3</v>
      </c>
      <c r="I217" s="5">
        <f>VLOOKUP(A217,[1]Sheet1!$A$2:$D$287,2,FALSE)</f>
        <v>15.107676</v>
      </c>
      <c r="J217" s="5">
        <f>VLOOKUP(A217,[1]Sheet1!$A$2:$D$287,3,FALSE)</f>
        <v>0.56423246999999999</v>
      </c>
      <c r="K217" s="5">
        <f>VLOOKUP(A217,[1]Sheet1!$A$2:$D$287,4,FALSE)</f>
        <v>-13.758487000000001</v>
      </c>
    </row>
    <row r="218" spans="1:11" x14ac:dyDescent="0.4">
      <c r="A218" s="4">
        <v>183</v>
      </c>
      <c r="B218" s="7">
        <v>27851</v>
      </c>
      <c r="C218" s="4" t="s">
        <v>120</v>
      </c>
      <c r="D218" s="8"/>
      <c r="E218" s="8">
        <v>293469</v>
      </c>
      <c r="F218" s="5">
        <v>0.27</v>
      </c>
      <c r="G218" s="5">
        <v>0.68500000000000005</v>
      </c>
      <c r="H218" s="5">
        <v>4.3999999999999997E-2</v>
      </c>
      <c r="I218" s="5">
        <f>VLOOKUP(A218,[1]Sheet1!$A$2:$D$287,2,FALSE)</f>
        <v>16.241468000000001</v>
      </c>
      <c r="J218" s="5">
        <f>VLOOKUP(A218,[1]Sheet1!$A$2:$D$287,3,FALSE)</f>
        <v>-10.848262</v>
      </c>
      <c r="K218" s="5">
        <f>VLOOKUP(A218,[1]Sheet1!$A$2:$D$287,4,FALSE)</f>
        <v>-6.7281383999999997</v>
      </c>
    </row>
    <row r="219" spans="1:11" x14ac:dyDescent="0.4">
      <c r="A219" s="4">
        <v>184</v>
      </c>
      <c r="B219" s="7">
        <v>42383</v>
      </c>
      <c r="C219" s="4" t="s">
        <v>120</v>
      </c>
      <c r="D219" s="8"/>
      <c r="E219" s="8">
        <v>293482</v>
      </c>
      <c r="F219" s="5">
        <v>0.29399999999999998</v>
      </c>
      <c r="G219" s="5">
        <v>0.66400000000000003</v>
      </c>
      <c r="H219" s="5">
        <v>4.2000000000000003E-2</v>
      </c>
      <c r="I219" s="5">
        <f>VLOOKUP(A219,[1]Sheet1!$A$2:$D$287,2,FALSE)</f>
        <v>14.903971</v>
      </c>
      <c r="J219" s="5">
        <f>VLOOKUP(A219,[1]Sheet1!$A$2:$D$287,3,FALSE)</f>
        <v>-11.039088</v>
      </c>
      <c r="K219" s="5">
        <f>VLOOKUP(A219,[1]Sheet1!$A$2:$D$287,4,FALSE)</f>
        <v>-6.1812744000000004</v>
      </c>
    </row>
    <row r="220" spans="1:11" x14ac:dyDescent="0.4">
      <c r="A220" s="4">
        <v>185</v>
      </c>
      <c r="B220" s="7" t="s">
        <v>197</v>
      </c>
      <c r="C220" s="4" t="s">
        <v>120</v>
      </c>
      <c r="D220" s="8"/>
      <c r="E220" s="8">
        <v>293490</v>
      </c>
      <c r="F220" s="5">
        <v>0.34899999999999998</v>
      </c>
      <c r="G220" s="5">
        <v>0.65100000000000002</v>
      </c>
      <c r="H220" s="5">
        <v>0</v>
      </c>
      <c r="I220" s="5">
        <f>VLOOKUP(A220,[1]Sheet1!$A$2:$D$287,2,FALSE)</f>
        <v>16.191206000000001</v>
      </c>
      <c r="J220" s="5">
        <f>VLOOKUP(A220,[1]Sheet1!$A$2:$D$287,3,FALSE)</f>
        <v>0.86404495999999997</v>
      </c>
      <c r="K220" s="5">
        <f>VLOOKUP(A220,[1]Sheet1!$A$2:$D$287,4,FALSE)</f>
        <v>-18.018373</v>
      </c>
    </row>
    <row r="221" spans="1:11" x14ac:dyDescent="0.4">
      <c r="A221" s="4">
        <v>186</v>
      </c>
      <c r="B221" s="7" t="s">
        <v>198</v>
      </c>
      <c r="C221" s="4" t="s">
        <v>120</v>
      </c>
      <c r="D221" s="8"/>
      <c r="E221" s="8">
        <v>293491</v>
      </c>
      <c r="F221" s="5">
        <v>0.39200000000000002</v>
      </c>
      <c r="G221" s="5">
        <v>0.60799999999999998</v>
      </c>
      <c r="H221" s="5">
        <v>0</v>
      </c>
      <c r="I221" s="5">
        <f>VLOOKUP(A221,[1]Sheet1!$A$2:$D$287,2,FALSE)</f>
        <v>16.405349999999999</v>
      </c>
      <c r="J221" s="5">
        <f>VLOOKUP(A221,[1]Sheet1!$A$2:$D$287,3,FALSE)</f>
        <v>3.3338641999999998</v>
      </c>
      <c r="K221" s="5">
        <f>VLOOKUP(A221,[1]Sheet1!$A$2:$D$287,4,FALSE)</f>
        <v>-19.274933000000001</v>
      </c>
    </row>
    <row r="222" spans="1:11" x14ac:dyDescent="0.4">
      <c r="A222" s="4">
        <v>187</v>
      </c>
      <c r="B222" s="7" t="s">
        <v>199</v>
      </c>
      <c r="C222" s="4" t="s">
        <v>120</v>
      </c>
      <c r="D222" s="8"/>
      <c r="E222" s="8">
        <v>293492</v>
      </c>
      <c r="F222" s="5">
        <v>0.46200000000000002</v>
      </c>
      <c r="G222" s="5">
        <v>0.53800000000000003</v>
      </c>
      <c r="H222" s="5">
        <v>0</v>
      </c>
      <c r="I222" s="5">
        <f>VLOOKUP(A222,[1]Sheet1!$A$2:$D$287,2,FALSE)</f>
        <v>13.771851</v>
      </c>
      <c r="J222" s="5">
        <f>VLOOKUP(A222,[1]Sheet1!$A$2:$D$287,3,FALSE)</f>
        <v>5.5531759999999997</v>
      </c>
      <c r="K222" s="5">
        <f>VLOOKUP(A222,[1]Sheet1!$A$2:$D$287,4,FALSE)</f>
        <v>-20.666291999999999</v>
      </c>
    </row>
    <row r="223" spans="1:11" x14ac:dyDescent="0.4">
      <c r="A223" s="4">
        <v>194</v>
      </c>
      <c r="B223" s="7" t="s">
        <v>206</v>
      </c>
      <c r="C223" s="4" t="s">
        <v>120</v>
      </c>
      <c r="D223" s="8"/>
      <c r="E223" s="8">
        <v>293526</v>
      </c>
      <c r="F223" s="5">
        <v>0.47099999999999997</v>
      </c>
      <c r="G223" s="5">
        <v>0.52900000000000003</v>
      </c>
      <c r="H223" s="5">
        <v>0</v>
      </c>
      <c r="I223" s="5">
        <f>VLOOKUP(A223,[1]Sheet1!$A$2:$D$287,2,FALSE)</f>
        <v>15.383371</v>
      </c>
      <c r="J223" s="5">
        <f>VLOOKUP(A223,[1]Sheet1!$A$2:$D$287,3,FALSE)</f>
        <v>2.8136800000000002</v>
      </c>
      <c r="K223" s="5">
        <f>VLOOKUP(A223,[1]Sheet1!$A$2:$D$287,4,FALSE)</f>
        <v>9.1082300000000007</v>
      </c>
    </row>
    <row r="224" spans="1:11" x14ac:dyDescent="0.4">
      <c r="A224" s="4">
        <v>195</v>
      </c>
      <c r="B224" s="7" t="s">
        <v>207</v>
      </c>
      <c r="C224" s="4" t="s">
        <v>120</v>
      </c>
      <c r="D224" s="8"/>
      <c r="E224" s="8">
        <v>293547</v>
      </c>
      <c r="F224" s="5">
        <v>0.23899999999999999</v>
      </c>
      <c r="G224" s="5">
        <v>0.76100000000000001</v>
      </c>
      <c r="H224" s="5">
        <v>0</v>
      </c>
      <c r="I224" s="5">
        <f>VLOOKUP(A224,[1]Sheet1!$A$2:$D$287,2,FALSE)</f>
        <v>18.352497</v>
      </c>
      <c r="J224" s="5">
        <f>VLOOKUP(A224,[1]Sheet1!$A$2:$D$287,3,FALSE)</f>
        <v>-10.7517</v>
      </c>
      <c r="K224" s="5">
        <f>VLOOKUP(A224,[1]Sheet1!$A$2:$D$287,4,FALSE)</f>
        <v>8.4659019999999998</v>
      </c>
    </row>
    <row r="225" spans="1:11" x14ac:dyDescent="0.4">
      <c r="A225" s="4">
        <v>201</v>
      </c>
      <c r="B225" s="7" t="s">
        <v>213</v>
      </c>
      <c r="C225" s="4" t="s">
        <v>120</v>
      </c>
      <c r="D225" s="8"/>
      <c r="E225" s="8">
        <v>293603</v>
      </c>
      <c r="F225" s="5">
        <v>0.36199999999999999</v>
      </c>
      <c r="G225" s="5">
        <v>0.63800000000000001</v>
      </c>
      <c r="H225" s="5">
        <v>0</v>
      </c>
      <c r="I225" s="5">
        <f>VLOOKUP(A225,[1]Sheet1!$A$2:$D$287,2,FALSE)</f>
        <v>17.203135</v>
      </c>
      <c r="J225" s="5">
        <f>VLOOKUP(A225,[1]Sheet1!$A$2:$D$287,3,FALSE)</f>
        <v>-1.0934383000000001</v>
      </c>
      <c r="K225" s="5">
        <f>VLOOKUP(A225,[1]Sheet1!$A$2:$D$287,4,FALSE)</f>
        <v>-0.46959620000000002</v>
      </c>
    </row>
    <row r="226" spans="1:11" x14ac:dyDescent="0.4">
      <c r="A226" s="4">
        <v>204</v>
      </c>
      <c r="B226" s="7" t="s">
        <v>216</v>
      </c>
      <c r="C226" s="4" t="s">
        <v>120</v>
      </c>
      <c r="D226" s="8"/>
      <c r="E226" s="8">
        <v>293625</v>
      </c>
      <c r="F226" s="5">
        <v>0.27600000000000002</v>
      </c>
      <c r="G226" s="5">
        <v>0.68700000000000006</v>
      </c>
      <c r="H226" s="5">
        <v>3.6999999999999998E-2</v>
      </c>
      <c r="I226" s="5">
        <f>VLOOKUP(A226,[1]Sheet1!$A$2:$D$287,2,FALSE)</f>
        <v>14.588556000000001</v>
      </c>
      <c r="J226" s="5">
        <f>VLOOKUP(A226,[1]Sheet1!$A$2:$D$287,3,FALSE)</f>
        <v>-10.851148</v>
      </c>
      <c r="K226" s="5">
        <f>VLOOKUP(A226,[1]Sheet1!$A$2:$D$287,4,FALSE)</f>
        <v>2.2903663999999999</v>
      </c>
    </row>
    <row r="227" spans="1:11" x14ac:dyDescent="0.4">
      <c r="A227" s="4">
        <v>205</v>
      </c>
      <c r="B227" s="7" t="s">
        <v>217</v>
      </c>
      <c r="C227" s="4" t="s">
        <v>120</v>
      </c>
      <c r="D227" s="8"/>
      <c r="E227" s="8">
        <v>293626</v>
      </c>
      <c r="F227" s="5">
        <v>0.47</v>
      </c>
      <c r="G227" s="5">
        <v>0.53</v>
      </c>
      <c r="H227" s="5">
        <v>0</v>
      </c>
      <c r="I227" s="5">
        <f>VLOOKUP(A227,[1]Sheet1!$A$2:$D$287,2,FALSE)</f>
        <v>15.431106</v>
      </c>
      <c r="J227" s="5">
        <f>VLOOKUP(A227,[1]Sheet1!$A$2:$D$287,3,FALSE)</f>
        <v>2.7717041999999998</v>
      </c>
      <c r="K227" s="5">
        <f>VLOOKUP(A227,[1]Sheet1!$A$2:$D$287,4,FALSE)</f>
        <v>9.0721779999999992</v>
      </c>
    </row>
    <row r="228" spans="1:11" x14ac:dyDescent="0.4">
      <c r="A228" s="4">
        <v>209</v>
      </c>
      <c r="B228" s="7" t="s">
        <v>221</v>
      </c>
      <c r="C228" s="4" t="s">
        <v>120</v>
      </c>
      <c r="D228" s="8"/>
      <c r="E228" s="8">
        <v>293631</v>
      </c>
      <c r="F228" s="5">
        <v>0.44700000000000001</v>
      </c>
      <c r="G228" s="5">
        <v>0.55300000000000005</v>
      </c>
      <c r="H228" s="5">
        <v>0</v>
      </c>
      <c r="I228" s="5">
        <f>VLOOKUP(A228,[1]Sheet1!$A$2:$D$287,2,FALSE)</f>
        <v>17.056995000000001</v>
      </c>
      <c r="J228" s="5">
        <f>VLOOKUP(A228,[1]Sheet1!$A$2:$D$287,3,FALSE)</f>
        <v>1.8470606000000001</v>
      </c>
      <c r="K228" s="5">
        <f>VLOOKUP(A228,[1]Sheet1!$A$2:$D$287,4,FALSE)</f>
        <v>8.6834869999999995</v>
      </c>
    </row>
    <row r="229" spans="1:11" x14ac:dyDescent="0.4">
      <c r="A229" s="4">
        <v>211</v>
      </c>
      <c r="B229" s="7">
        <v>42441</v>
      </c>
      <c r="C229" s="4" t="s">
        <v>120</v>
      </c>
      <c r="D229" s="8"/>
      <c r="E229" s="8">
        <v>293644</v>
      </c>
      <c r="F229" s="5">
        <v>0.107</v>
      </c>
      <c r="G229" s="5">
        <v>0.89300000000000002</v>
      </c>
      <c r="H229" s="5">
        <v>0</v>
      </c>
      <c r="I229" s="5">
        <f>VLOOKUP(A229,[1]Sheet1!$A$2:$D$287,2,FALSE)</f>
        <v>25.950583999999999</v>
      </c>
      <c r="J229" s="5">
        <f>VLOOKUP(A229,[1]Sheet1!$A$2:$D$287,3,FALSE)</f>
        <v>-11.876026</v>
      </c>
      <c r="K229" s="5">
        <f>VLOOKUP(A229,[1]Sheet1!$A$2:$D$287,4,FALSE)</f>
        <v>10.99274</v>
      </c>
    </row>
    <row r="230" spans="1:11" x14ac:dyDescent="0.4">
      <c r="A230" s="4">
        <v>212</v>
      </c>
      <c r="B230" s="7" t="s">
        <v>223</v>
      </c>
      <c r="C230" s="4" t="s">
        <v>120</v>
      </c>
      <c r="D230" s="8"/>
      <c r="E230" s="8">
        <v>293645</v>
      </c>
      <c r="F230" s="5">
        <v>4.1000000000000002E-2</v>
      </c>
      <c r="G230" s="5">
        <v>0.95899999999999996</v>
      </c>
      <c r="H230" s="5">
        <v>0</v>
      </c>
      <c r="I230" s="5">
        <f>VLOOKUP(A230,[1]Sheet1!$A$2:$D$287,2,FALSE)</f>
        <v>25.810960000000001</v>
      </c>
      <c r="J230" s="5">
        <f>VLOOKUP(A230,[1]Sheet1!$A$2:$D$287,3,FALSE)</f>
        <v>-16.748242999999999</v>
      </c>
      <c r="K230" s="5">
        <f>VLOOKUP(A230,[1]Sheet1!$A$2:$D$287,4,FALSE)</f>
        <v>9.7413225000000008</v>
      </c>
    </row>
    <row r="231" spans="1:11" x14ac:dyDescent="0.4">
      <c r="A231" s="4">
        <v>220</v>
      </c>
      <c r="B231" s="7" t="s">
        <v>231</v>
      </c>
      <c r="C231" s="4" t="s">
        <v>151</v>
      </c>
      <c r="D231" s="8"/>
      <c r="E231" s="8">
        <v>293769</v>
      </c>
      <c r="F231" s="5">
        <v>0</v>
      </c>
      <c r="G231" s="5">
        <v>1</v>
      </c>
      <c r="H231" s="5">
        <v>0</v>
      </c>
      <c r="I231" s="5">
        <f>VLOOKUP(A231,[1]Sheet1!$A$2:$D$287,2,FALSE)</f>
        <v>19.647724</v>
      </c>
      <c r="J231" s="5">
        <f>VLOOKUP(A231,[1]Sheet1!$A$2:$D$287,3,FALSE)</f>
        <v>-24.728266000000001</v>
      </c>
      <c r="K231" s="5">
        <f>VLOOKUP(A231,[1]Sheet1!$A$2:$D$287,4,FALSE)</f>
        <v>12.389642</v>
      </c>
    </row>
    <row r="232" spans="1:11" x14ac:dyDescent="0.4">
      <c r="A232" s="4">
        <v>229</v>
      </c>
      <c r="B232" s="7" t="s">
        <v>240</v>
      </c>
      <c r="C232" s="4" t="s">
        <v>241</v>
      </c>
      <c r="D232" s="8"/>
      <c r="E232" s="8">
        <v>293869</v>
      </c>
      <c r="F232" s="5">
        <v>0.49299999999999999</v>
      </c>
      <c r="G232" s="5">
        <v>0.50700000000000001</v>
      </c>
      <c r="H232" s="5">
        <v>0</v>
      </c>
      <c r="I232" s="5">
        <f>VLOOKUP(A232,[1]Sheet1!$A$2:$D$287,2,FALSE)</f>
        <v>13.910382999999999</v>
      </c>
      <c r="J232" s="5">
        <f>VLOOKUP(A232,[1]Sheet1!$A$2:$D$287,3,FALSE)</f>
        <v>2.7918433999999999</v>
      </c>
      <c r="K232" s="5">
        <f>VLOOKUP(A232,[1]Sheet1!$A$2:$D$287,4,FALSE)</f>
        <v>5.2885523000000001</v>
      </c>
    </row>
    <row r="233" spans="1:11" x14ac:dyDescent="0.4">
      <c r="A233" s="4">
        <v>233</v>
      </c>
      <c r="B233" s="7" t="s">
        <v>247</v>
      </c>
      <c r="C233" s="4" t="s">
        <v>248</v>
      </c>
      <c r="D233" s="8"/>
      <c r="E233" s="8">
        <v>295499</v>
      </c>
      <c r="F233" s="5">
        <v>0.28000000000000003</v>
      </c>
      <c r="G233" s="5">
        <v>0.72</v>
      </c>
      <c r="H233" s="5">
        <v>0</v>
      </c>
      <c r="I233" s="5">
        <f>VLOOKUP(A233,[1]Sheet1!$A$2:$D$287,2,FALSE)</f>
        <v>16.471181999999999</v>
      </c>
      <c r="J233" s="5">
        <f>VLOOKUP(A233,[1]Sheet1!$A$2:$D$287,3,FALSE)</f>
        <v>-8.1014879999999998</v>
      </c>
      <c r="K233" s="5">
        <f>VLOOKUP(A233,[1]Sheet1!$A$2:$D$287,4,FALSE)</f>
        <v>5.9230403999999997</v>
      </c>
    </row>
    <row r="234" spans="1:11" x14ac:dyDescent="0.4">
      <c r="A234" s="4">
        <v>235</v>
      </c>
      <c r="B234" s="7" t="s">
        <v>250</v>
      </c>
      <c r="C234" s="4" t="s">
        <v>120</v>
      </c>
      <c r="D234" s="8"/>
      <c r="E234" s="8">
        <v>297181</v>
      </c>
      <c r="F234" s="5">
        <v>0.48599999999999999</v>
      </c>
      <c r="G234" s="5">
        <v>0.51400000000000001</v>
      </c>
      <c r="H234" s="5">
        <v>0</v>
      </c>
      <c r="I234" s="5">
        <f>VLOOKUP(A234,[1]Sheet1!$A$2:$D$287,2,FALSE)</f>
        <v>10.977134</v>
      </c>
      <c r="J234" s="5">
        <f>VLOOKUP(A234,[1]Sheet1!$A$2:$D$287,3,FALSE)</f>
        <v>6.2533810000000001</v>
      </c>
      <c r="K234" s="5">
        <f>VLOOKUP(A234,[1]Sheet1!$A$2:$D$287,4,FALSE)</f>
        <v>-6.6187624999999999</v>
      </c>
    </row>
    <row r="235" spans="1:11" x14ac:dyDescent="0.4">
      <c r="A235" s="4">
        <v>244</v>
      </c>
      <c r="B235" s="7" t="s">
        <v>261</v>
      </c>
      <c r="C235" s="4" t="s">
        <v>262</v>
      </c>
      <c r="D235" s="8"/>
      <c r="E235" s="8">
        <v>298416</v>
      </c>
      <c r="F235" s="5">
        <v>0.378</v>
      </c>
      <c r="G235" s="5">
        <v>0.622</v>
      </c>
      <c r="H235" s="5">
        <v>0</v>
      </c>
      <c r="I235" s="5">
        <f>VLOOKUP(A235,[1]Sheet1!$A$2:$D$287,2,FALSE)</f>
        <v>15.895916</v>
      </c>
      <c r="J235" s="5">
        <f>VLOOKUP(A235,[1]Sheet1!$A$2:$D$287,3,FALSE)</f>
        <v>0.36116670000000001</v>
      </c>
      <c r="K235" s="5">
        <f>VLOOKUP(A235,[1]Sheet1!$A$2:$D$287,4,FALSE)</f>
        <v>4.6001139999999996</v>
      </c>
    </row>
    <row r="236" spans="1:11" x14ac:dyDescent="0.4">
      <c r="A236" s="4">
        <v>246</v>
      </c>
      <c r="B236" s="8" t="s">
        <v>264</v>
      </c>
      <c r="C236" s="4" t="s">
        <v>120</v>
      </c>
      <c r="D236" s="8"/>
      <c r="E236" s="8">
        <v>300094</v>
      </c>
      <c r="F236" s="5">
        <v>0.39100000000000001</v>
      </c>
      <c r="G236" s="5">
        <v>0.442</v>
      </c>
      <c r="H236" s="5">
        <v>0.16700000000000001</v>
      </c>
      <c r="I236" s="5">
        <f>VLOOKUP(A236,[1]Sheet1!$A$2:$D$287,2,FALSE)</f>
        <v>4.4039349999999997</v>
      </c>
      <c r="J236" s="5">
        <f>VLOOKUP(A236,[1]Sheet1!$A$2:$D$287,3,FALSE)</f>
        <v>-8.5045769999999994</v>
      </c>
      <c r="K236" s="5">
        <f>VLOOKUP(A236,[1]Sheet1!$A$2:$D$287,4,FALSE)</f>
        <v>-3.5088108</v>
      </c>
    </row>
    <row r="237" spans="1:11" x14ac:dyDescent="0.4">
      <c r="A237" s="4">
        <v>250</v>
      </c>
      <c r="B237" s="8" t="s">
        <v>267</v>
      </c>
      <c r="C237" s="4" t="s">
        <v>120</v>
      </c>
      <c r="D237" s="8"/>
      <c r="E237" s="8">
        <v>311612</v>
      </c>
      <c r="F237" s="5">
        <v>0</v>
      </c>
      <c r="G237" s="5">
        <v>1</v>
      </c>
      <c r="H237" s="5">
        <v>0</v>
      </c>
      <c r="I237" s="5">
        <f>VLOOKUP(A237,[1]Sheet1!$A$2:$D$287,2,FALSE)</f>
        <v>19.18045</v>
      </c>
      <c r="J237" s="5">
        <f>VLOOKUP(A237,[1]Sheet1!$A$2:$D$287,3,FALSE)</f>
        <v>-23.901411</v>
      </c>
      <c r="K237" s="5">
        <f>VLOOKUP(A237,[1]Sheet1!$A$2:$D$287,4,FALSE)</f>
        <v>11.993713</v>
      </c>
    </row>
    <row r="238" spans="1:11" x14ac:dyDescent="0.4">
      <c r="A238" s="4">
        <v>251</v>
      </c>
      <c r="B238" s="8" t="s">
        <v>268</v>
      </c>
      <c r="C238" s="4" t="s">
        <v>120</v>
      </c>
      <c r="D238" s="8"/>
      <c r="E238" s="8">
        <v>311626</v>
      </c>
      <c r="F238" s="5">
        <v>0.46899999999999997</v>
      </c>
      <c r="G238" s="5">
        <v>0.53100000000000003</v>
      </c>
      <c r="H238" s="5">
        <v>0</v>
      </c>
      <c r="I238" s="5">
        <f>VLOOKUP(A238,[1]Sheet1!$A$2:$D$287,2,FALSE)</f>
        <v>11.452984000000001</v>
      </c>
      <c r="J238" s="5">
        <f>VLOOKUP(A238,[1]Sheet1!$A$2:$D$287,3,FALSE)</f>
        <v>2.3493352000000001</v>
      </c>
      <c r="K238" s="5">
        <f>VLOOKUP(A238,[1]Sheet1!$A$2:$D$287,4,FALSE)</f>
        <v>2.6455479999999998</v>
      </c>
    </row>
    <row r="239" spans="1:11" x14ac:dyDescent="0.4">
      <c r="A239" s="4">
        <v>261</v>
      </c>
      <c r="B239" s="9" t="s">
        <v>278</v>
      </c>
      <c r="C239" s="4" t="s">
        <v>113</v>
      </c>
      <c r="D239" s="8"/>
      <c r="E239" s="10">
        <v>15607</v>
      </c>
      <c r="F239" s="5">
        <v>0</v>
      </c>
      <c r="G239" s="5">
        <v>1</v>
      </c>
      <c r="H239" s="5">
        <v>0</v>
      </c>
      <c r="I239" s="5">
        <f>VLOOKUP(A239,[1]Sheet1!$A$2:$D$287,2,FALSE)</f>
        <v>29.013193000000001</v>
      </c>
      <c r="J239" s="5">
        <f>VLOOKUP(A239,[1]Sheet1!$A$2:$D$287,3,FALSE)</f>
        <v>-22.381197</v>
      </c>
      <c r="K239" s="5">
        <f>VLOOKUP(A239,[1]Sheet1!$A$2:$D$287,4,FALSE)</f>
        <v>12.172839</v>
      </c>
    </row>
    <row r="240" spans="1:11" x14ac:dyDescent="0.4">
      <c r="A240" s="4">
        <v>264</v>
      </c>
      <c r="B240" s="9" t="s">
        <v>281</v>
      </c>
      <c r="C240" s="4" t="s">
        <v>282</v>
      </c>
      <c r="D240" s="8"/>
      <c r="E240" s="10">
        <v>16039</v>
      </c>
      <c r="F240" s="5">
        <v>0.26500000000000001</v>
      </c>
      <c r="G240" s="5">
        <v>0.68799999999999994</v>
      </c>
      <c r="H240" s="5">
        <v>4.7E-2</v>
      </c>
      <c r="I240" s="5">
        <f>VLOOKUP(A240,[1]Sheet1!$A$2:$D$287,2,FALSE)</f>
        <v>16.407104</v>
      </c>
      <c r="J240" s="5">
        <f>VLOOKUP(A240,[1]Sheet1!$A$2:$D$287,3,FALSE)</f>
        <v>-11.262025</v>
      </c>
      <c r="K240" s="5">
        <f>VLOOKUP(A240,[1]Sheet1!$A$2:$D$287,4,FALSE)</f>
        <v>-6.5969256999999999</v>
      </c>
    </row>
    <row r="241" spans="1:11" x14ac:dyDescent="0.4">
      <c r="A241" s="4">
        <v>267</v>
      </c>
      <c r="B241" s="9" t="s">
        <v>285</v>
      </c>
      <c r="C241" s="4" t="s">
        <v>282</v>
      </c>
      <c r="D241" s="8"/>
      <c r="E241" s="10">
        <v>16410</v>
      </c>
      <c r="F241" s="5">
        <v>0.14000000000000001</v>
      </c>
      <c r="G241" s="5">
        <v>0.86</v>
      </c>
      <c r="H241" s="5">
        <v>0</v>
      </c>
      <c r="I241" s="5">
        <f>VLOOKUP(A241,[1]Sheet1!$A$2:$D$287,2,FALSE)</f>
        <v>22.567211</v>
      </c>
      <c r="J241" s="5">
        <f>VLOOKUP(A241,[1]Sheet1!$A$2:$D$287,3,FALSE)</f>
        <v>-11.18695</v>
      </c>
      <c r="K241" s="5">
        <f>VLOOKUP(A241,[1]Sheet1!$A$2:$D$287,4,FALSE)</f>
        <v>10.155624</v>
      </c>
    </row>
    <row r="242" spans="1:11" x14ac:dyDescent="0.4">
      <c r="A242" s="4">
        <v>269</v>
      </c>
      <c r="B242" s="9" t="s">
        <v>287</v>
      </c>
      <c r="C242" s="4"/>
      <c r="D242" s="8"/>
      <c r="E242" s="10">
        <v>16458</v>
      </c>
      <c r="F242" s="5">
        <v>0.38800000000000001</v>
      </c>
      <c r="G242" s="5">
        <v>0.53500000000000003</v>
      </c>
      <c r="H242" s="5">
        <v>7.6999999999999999E-2</v>
      </c>
      <c r="I242" s="5">
        <f>VLOOKUP(A242,[1]Sheet1!$A$2:$D$287,2,FALSE)</f>
        <v>12.045996000000001</v>
      </c>
      <c r="J242" s="5">
        <f>VLOOKUP(A242,[1]Sheet1!$A$2:$D$287,3,FALSE)</f>
        <v>-3.4831056999999999</v>
      </c>
      <c r="K242" s="5">
        <f>VLOOKUP(A242,[1]Sheet1!$A$2:$D$287,4,FALSE)</f>
        <v>3.0942245000000002</v>
      </c>
    </row>
    <row r="243" spans="1:11" ht="26.4" x14ac:dyDescent="0.4">
      <c r="A243" s="4">
        <v>288</v>
      </c>
      <c r="B243" s="7" t="s">
        <v>300</v>
      </c>
      <c r="C243" s="4"/>
      <c r="D243" s="8"/>
      <c r="E243" s="10">
        <v>166397</v>
      </c>
      <c r="F243" s="5">
        <v>0.28299999999999997</v>
      </c>
      <c r="G243" s="5">
        <v>0.61699999999999999</v>
      </c>
      <c r="H243" s="5">
        <v>0.1</v>
      </c>
      <c r="I243" s="5">
        <f>VLOOKUP(A243,[1]Sheet1!$A$2:$D$287,2,FALSE)</f>
        <v>9.2959239999999994</v>
      </c>
      <c r="J243" s="5">
        <f>VLOOKUP(A243,[1]Sheet1!$A$2:$D$287,3,FALSE)</f>
        <v>-11.285019</v>
      </c>
      <c r="K243" s="5">
        <f>VLOOKUP(A243,[1]Sheet1!$A$2:$D$287,4,FALSE)</f>
        <v>4.4088570000000002</v>
      </c>
    </row>
    <row r="244" spans="1:11" x14ac:dyDescent="0.4">
      <c r="A244" s="11">
        <v>5</v>
      </c>
      <c r="B244" s="27" t="s">
        <v>11</v>
      </c>
      <c r="C244" s="11" t="s">
        <v>343</v>
      </c>
      <c r="D244" s="27" t="s">
        <v>308</v>
      </c>
      <c r="E244" s="27"/>
      <c r="F244" s="12">
        <v>0</v>
      </c>
      <c r="G244" s="12">
        <v>0.4</v>
      </c>
      <c r="H244" s="12">
        <v>0.59899999999999998</v>
      </c>
      <c r="I244" s="12">
        <f>VLOOKUP(A244,[1]Sheet1!$A$2:$D$287,2,FALSE)</f>
        <v>-9.8389489999999995</v>
      </c>
      <c r="J244" s="12">
        <f>VLOOKUP(A244,[1]Sheet1!$A$2:$D$287,3,FALSE)</f>
        <v>-26.290869000000001</v>
      </c>
      <c r="K244" s="12">
        <f>VLOOKUP(A244,[1]Sheet1!$A$2:$D$287,4,FALSE)</f>
        <v>2.5955634000000001</v>
      </c>
    </row>
    <row r="245" spans="1:11" x14ac:dyDescent="0.4">
      <c r="A245" s="11">
        <v>7</v>
      </c>
      <c r="B245" s="27" t="s">
        <v>13</v>
      </c>
      <c r="C245" s="11" t="s">
        <v>343</v>
      </c>
      <c r="D245" s="27" t="s">
        <v>306</v>
      </c>
      <c r="E245" s="27"/>
      <c r="F245" s="12">
        <v>1E-3</v>
      </c>
      <c r="G245" s="12">
        <v>0.435</v>
      </c>
      <c r="H245" s="12">
        <v>0.56399999999999995</v>
      </c>
      <c r="I245" s="12">
        <f>VLOOKUP(A245,[1]Sheet1!$A$2:$D$287,2,FALSE)</f>
        <v>-8.0507349999999995</v>
      </c>
      <c r="J245" s="12">
        <f>VLOOKUP(A245,[1]Sheet1!$A$2:$D$287,3,FALSE)</f>
        <v>-24.25206</v>
      </c>
      <c r="K245" s="12">
        <f>VLOOKUP(A245,[1]Sheet1!$A$2:$D$287,4,FALSE)</f>
        <v>1.2685027</v>
      </c>
    </row>
    <row r="246" spans="1:11" x14ac:dyDescent="0.4">
      <c r="A246" s="11">
        <v>8</v>
      </c>
      <c r="B246" s="27" t="s">
        <v>14</v>
      </c>
      <c r="C246" s="11" t="s">
        <v>343</v>
      </c>
      <c r="D246" s="27" t="s">
        <v>306</v>
      </c>
      <c r="E246" s="27"/>
      <c r="F246" s="12">
        <v>0</v>
      </c>
      <c r="G246" s="12">
        <v>0.245</v>
      </c>
      <c r="H246" s="12">
        <v>0.755</v>
      </c>
      <c r="I246" s="12">
        <f>VLOOKUP(A246,[1]Sheet1!$A$2:$D$287,2,FALSE)</f>
        <v>-18.002413000000001</v>
      </c>
      <c r="J246" s="12">
        <f>VLOOKUP(A246,[1]Sheet1!$A$2:$D$287,3,FALSE)</f>
        <v>-23.959918999999999</v>
      </c>
      <c r="K246" s="12">
        <f>VLOOKUP(A246,[1]Sheet1!$A$2:$D$287,4,FALSE)</f>
        <v>-1.5140727</v>
      </c>
    </row>
    <row r="247" spans="1:11" x14ac:dyDescent="0.4">
      <c r="A247" s="11">
        <v>10</v>
      </c>
      <c r="B247" s="27" t="s">
        <v>16</v>
      </c>
      <c r="C247" s="11" t="s">
        <v>343</v>
      </c>
      <c r="D247" s="27" t="s">
        <v>306</v>
      </c>
      <c r="E247" s="27"/>
      <c r="F247" s="12">
        <v>0</v>
      </c>
      <c r="G247" s="12">
        <v>0.36199999999999999</v>
      </c>
      <c r="H247" s="12">
        <v>0.63800000000000001</v>
      </c>
      <c r="I247" s="12">
        <f>VLOOKUP(A247,[1]Sheet1!$A$2:$D$287,2,FALSE)</f>
        <v>-11.313293</v>
      </c>
      <c r="J247" s="12">
        <f>VLOOKUP(A247,[1]Sheet1!$A$2:$D$287,3,FALSE)</f>
        <v>-28.567589999999999</v>
      </c>
      <c r="K247" s="12">
        <f>VLOOKUP(A247,[1]Sheet1!$A$2:$D$287,4,FALSE)</f>
        <v>-0.92558870000000004</v>
      </c>
    </row>
    <row r="248" spans="1:11" x14ac:dyDescent="0.4">
      <c r="A248" s="11">
        <v>11</v>
      </c>
      <c r="B248" s="27" t="s">
        <v>17</v>
      </c>
      <c r="C248" s="11" t="s">
        <v>343</v>
      </c>
      <c r="D248" s="27" t="s">
        <v>306</v>
      </c>
      <c r="E248" s="27"/>
      <c r="F248" s="12">
        <v>0</v>
      </c>
      <c r="G248" s="12">
        <v>0.39900000000000002</v>
      </c>
      <c r="H248" s="12">
        <v>0.60099999999999998</v>
      </c>
      <c r="I248" s="12">
        <f>VLOOKUP(A248,[1]Sheet1!$A$2:$D$287,2,FALSE)</f>
        <v>-10.511063</v>
      </c>
      <c r="J248" s="12">
        <f>VLOOKUP(A248,[1]Sheet1!$A$2:$D$287,3,FALSE)</f>
        <v>-25.577316</v>
      </c>
      <c r="K248" s="12">
        <f>VLOOKUP(A248,[1]Sheet1!$A$2:$D$287,4,FALSE)</f>
        <v>2.8850722000000002</v>
      </c>
    </row>
    <row r="249" spans="1:11" x14ac:dyDescent="0.4">
      <c r="A249" s="11">
        <v>13</v>
      </c>
      <c r="B249" s="27" t="s">
        <v>19</v>
      </c>
      <c r="C249" s="11" t="s">
        <v>343</v>
      </c>
      <c r="D249" s="27" t="s">
        <v>306</v>
      </c>
      <c r="E249" s="27"/>
      <c r="F249" s="12">
        <v>0</v>
      </c>
      <c r="G249" s="12">
        <v>0.41799999999999998</v>
      </c>
      <c r="H249" s="12">
        <v>0.58099999999999996</v>
      </c>
      <c r="I249" s="12">
        <f>VLOOKUP(A249,[1]Sheet1!$A$2:$D$287,2,FALSE)</f>
        <v>-8.5201235000000004</v>
      </c>
      <c r="J249" s="12">
        <f>VLOOKUP(A249,[1]Sheet1!$A$2:$D$287,3,FALSE)</f>
        <v>-27.646622000000001</v>
      </c>
      <c r="K249" s="12">
        <f>VLOOKUP(A249,[1]Sheet1!$A$2:$D$287,4,FALSE)</f>
        <v>2.179967</v>
      </c>
    </row>
    <row r="250" spans="1:11" x14ac:dyDescent="0.4">
      <c r="A250" s="11">
        <v>14</v>
      </c>
      <c r="B250" s="27" t="s">
        <v>20</v>
      </c>
      <c r="C250" s="11" t="s">
        <v>343</v>
      </c>
      <c r="D250" s="27" t="s">
        <v>309</v>
      </c>
      <c r="E250" s="27"/>
      <c r="F250" s="12">
        <v>0.25700000000000001</v>
      </c>
      <c r="G250" s="12">
        <v>0.23499999999999999</v>
      </c>
      <c r="H250" s="12">
        <v>0.50800000000000001</v>
      </c>
      <c r="I250" s="12">
        <f>VLOOKUP(A250,[1]Sheet1!$A$2:$D$287,2,FALSE)</f>
        <v>-13.93172</v>
      </c>
      <c r="J250" s="12">
        <f>VLOOKUP(A250,[1]Sheet1!$A$2:$D$287,3,FALSE)</f>
        <v>-14.100417999999999</v>
      </c>
      <c r="K250" s="12">
        <f>VLOOKUP(A250,[1]Sheet1!$A$2:$D$287,4,FALSE)</f>
        <v>0.3347543</v>
      </c>
    </row>
    <row r="251" spans="1:11" x14ac:dyDescent="0.4">
      <c r="A251" s="11">
        <v>15</v>
      </c>
      <c r="B251" s="27" t="s">
        <v>21</v>
      </c>
      <c r="C251" s="11" t="s">
        <v>343</v>
      </c>
      <c r="D251" s="27" t="s">
        <v>309</v>
      </c>
      <c r="E251" s="27"/>
      <c r="F251" s="12">
        <v>0.25900000000000001</v>
      </c>
      <c r="G251" s="12">
        <v>0.23599999999999999</v>
      </c>
      <c r="H251" s="12">
        <v>0.504</v>
      </c>
      <c r="I251" s="12">
        <f>VLOOKUP(A251,[1]Sheet1!$A$2:$D$287,2,FALSE)</f>
        <v>-13.688276</v>
      </c>
      <c r="J251" s="12">
        <f>VLOOKUP(A251,[1]Sheet1!$A$2:$D$287,3,FALSE)</f>
        <v>-14.029369000000001</v>
      </c>
      <c r="K251" s="12">
        <f>VLOOKUP(A251,[1]Sheet1!$A$2:$D$287,4,FALSE)</f>
        <v>0.35551408000000001</v>
      </c>
    </row>
    <row r="252" spans="1:11" x14ac:dyDescent="0.4">
      <c r="A252" s="11">
        <v>17</v>
      </c>
      <c r="B252" s="27" t="s">
        <v>23</v>
      </c>
      <c r="C252" s="11" t="s">
        <v>343</v>
      </c>
      <c r="D252" s="27" t="s">
        <v>308</v>
      </c>
      <c r="E252" s="27"/>
      <c r="F252" s="12">
        <v>0</v>
      </c>
      <c r="G252" s="12">
        <v>0.437</v>
      </c>
      <c r="H252" s="12">
        <v>0.56200000000000006</v>
      </c>
      <c r="I252" s="12">
        <f>VLOOKUP(A252,[1]Sheet1!$A$2:$D$287,2,FALSE)</f>
        <v>-8.1253700000000002</v>
      </c>
      <c r="J252" s="12">
        <f>VLOOKUP(A252,[1]Sheet1!$A$2:$D$287,3,FALSE)</f>
        <v>-25.722113</v>
      </c>
      <c r="K252" s="12">
        <f>VLOOKUP(A252,[1]Sheet1!$A$2:$D$287,4,FALSE)</f>
        <v>2.1315705999999999</v>
      </c>
    </row>
    <row r="253" spans="1:11" x14ac:dyDescent="0.4">
      <c r="A253" s="11">
        <v>18</v>
      </c>
      <c r="B253" s="27" t="s">
        <v>24</v>
      </c>
      <c r="C253" s="11" t="s">
        <v>343</v>
      </c>
      <c r="D253" s="27" t="s">
        <v>308</v>
      </c>
      <c r="E253" s="27"/>
      <c r="F253" s="12">
        <v>0.214</v>
      </c>
      <c r="G253" s="12">
        <v>0.3</v>
      </c>
      <c r="H253" s="12">
        <v>0.48599999999999999</v>
      </c>
      <c r="I253" s="12">
        <f>VLOOKUP(A253,[1]Sheet1!$A$2:$D$287,2,FALSE)</f>
        <v>-10.301526000000001</v>
      </c>
      <c r="J253" s="12">
        <f>VLOOKUP(A253,[1]Sheet1!$A$2:$D$287,3,FALSE)</f>
        <v>-6.9859309999999999</v>
      </c>
      <c r="K253" s="12">
        <f>VLOOKUP(A253,[1]Sheet1!$A$2:$D$287,4,FALSE)</f>
        <v>-10.8880005</v>
      </c>
    </row>
    <row r="254" spans="1:11" x14ac:dyDescent="0.4">
      <c r="A254" s="11">
        <v>21</v>
      </c>
      <c r="B254" s="27" t="s">
        <v>27</v>
      </c>
      <c r="C254" s="11" t="s">
        <v>343</v>
      </c>
      <c r="D254" s="27"/>
      <c r="E254" s="27"/>
      <c r="F254" s="12">
        <v>0.108</v>
      </c>
      <c r="G254" s="12">
        <v>0</v>
      </c>
      <c r="H254" s="12">
        <v>0.89200000000000002</v>
      </c>
      <c r="I254" s="12">
        <f>VLOOKUP(A254,[1]Sheet1!$A$2:$D$287,2,FALSE)</f>
        <v>-30.264700000000001</v>
      </c>
      <c r="J254" s="12">
        <f>VLOOKUP(A254,[1]Sheet1!$A$2:$D$287,3,FALSE)</f>
        <v>-14.216543</v>
      </c>
      <c r="K254" s="12">
        <f>VLOOKUP(A254,[1]Sheet1!$A$2:$D$287,4,FALSE)</f>
        <v>-3.6657671999999999</v>
      </c>
    </row>
    <row r="255" spans="1:11" x14ac:dyDescent="0.4">
      <c r="A255" s="11">
        <v>26</v>
      </c>
      <c r="B255" s="27" t="s">
        <v>32</v>
      </c>
      <c r="C255" s="11" t="s">
        <v>343</v>
      </c>
      <c r="D255" s="27" t="s">
        <v>337</v>
      </c>
      <c r="E255" s="27"/>
      <c r="F255" s="12">
        <v>0.27100000000000002</v>
      </c>
      <c r="G255" s="12">
        <v>4.8000000000000001E-2</v>
      </c>
      <c r="H255" s="12">
        <v>0.68200000000000005</v>
      </c>
      <c r="I255" s="12">
        <f>VLOOKUP(A255,[1]Sheet1!$A$2:$D$287,2,FALSE)</f>
        <v>-22.678536999999999</v>
      </c>
      <c r="J255" s="12">
        <f>VLOOKUP(A255,[1]Sheet1!$A$2:$D$287,3,FALSE)</f>
        <v>-8.7770200000000003</v>
      </c>
      <c r="K255" s="12">
        <f>VLOOKUP(A255,[1]Sheet1!$A$2:$D$287,4,FALSE)</f>
        <v>-2.2891379999999999</v>
      </c>
    </row>
    <row r="256" spans="1:11" x14ac:dyDescent="0.4">
      <c r="A256" s="11">
        <v>28</v>
      </c>
      <c r="B256" s="27" t="s">
        <v>34</v>
      </c>
      <c r="C256" s="11" t="s">
        <v>343</v>
      </c>
      <c r="D256" s="27" t="s">
        <v>312</v>
      </c>
      <c r="E256" s="27"/>
      <c r="F256" s="12">
        <v>0</v>
      </c>
      <c r="G256" s="12">
        <v>0</v>
      </c>
      <c r="H256" s="12">
        <v>1</v>
      </c>
      <c r="I256" s="12">
        <f>VLOOKUP(A256,[1]Sheet1!$A$2:$D$287,2,FALSE)</f>
        <v>-33.845059999999997</v>
      </c>
      <c r="J256" s="12">
        <f>VLOOKUP(A256,[1]Sheet1!$A$2:$D$287,3,FALSE)</f>
        <v>-21.389869999999998</v>
      </c>
      <c r="K256" s="12">
        <f>VLOOKUP(A256,[1]Sheet1!$A$2:$D$287,4,FALSE)</f>
        <v>-5.2318309999999997</v>
      </c>
    </row>
    <row r="257" spans="1:11" x14ac:dyDescent="0.4">
      <c r="A257" s="11">
        <v>29</v>
      </c>
      <c r="B257" s="27" t="s">
        <v>35</v>
      </c>
      <c r="C257" s="11" t="s">
        <v>343</v>
      </c>
      <c r="D257" s="27" t="s">
        <v>313</v>
      </c>
      <c r="E257" s="27"/>
      <c r="F257" s="12">
        <v>4.3999999999999997E-2</v>
      </c>
      <c r="G257" s="12">
        <v>0.314</v>
      </c>
      <c r="H257" s="12">
        <v>0.64200000000000002</v>
      </c>
      <c r="I257" s="12">
        <f>VLOOKUP(A257,[1]Sheet1!$A$2:$D$287,2,FALSE)</f>
        <v>-13.328132</v>
      </c>
      <c r="J257" s="12">
        <f>VLOOKUP(A257,[1]Sheet1!$A$2:$D$287,3,FALSE)</f>
        <v>-18.189330000000002</v>
      </c>
      <c r="K257" s="12">
        <f>VLOOKUP(A257,[1]Sheet1!$A$2:$D$287,4,FALSE)</f>
        <v>-3.4636931</v>
      </c>
    </row>
    <row r="258" spans="1:11" x14ac:dyDescent="0.4">
      <c r="A258" s="11">
        <v>30</v>
      </c>
      <c r="B258" s="27" t="s">
        <v>36</v>
      </c>
      <c r="C258" s="11" t="s">
        <v>343</v>
      </c>
      <c r="D258" s="27" t="s">
        <v>306</v>
      </c>
      <c r="E258" s="27"/>
      <c r="F258" s="12">
        <v>0</v>
      </c>
      <c r="G258" s="12">
        <v>0.34899999999999998</v>
      </c>
      <c r="H258" s="12">
        <v>0.65100000000000002</v>
      </c>
      <c r="I258" s="12">
        <f>VLOOKUP(A258,[1]Sheet1!$A$2:$D$287,2,FALSE)</f>
        <v>-11.022411999999999</v>
      </c>
      <c r="J258" s="12">
        <f>VLOOKUP(A258,[1]Sheet1!$A$2:$D$287,3,FALSE)</f>
        <v>-29.143818</v>
      </c>
      <c r="K258" s="12">
        <f>VLOOKUP(A258,[1]Sheet1!$A$2:$D$287,4,FALSE)</f>
        <v>-2.0359653999999998</v>
      </c>
    </row>
    <row r="259" spans="1:11" x14ac:dyDescent="0.4">
      <c r="A259" s="11">
        <v>31</v>
      </c>
      <c r="B259" s="27" t="s">
        <v>37</v>
      </c>
      <c r="C259" s="11" t="s">
        <v>343</v>
      </c>
      <c r="D259" s="27" t="s">
        <v>306</v>
      </c>
      <c r="E259" s="27"/>
      <c r="F259" s="12">
        <v>1E-3</v>
      </c>
      <c r="G259" s="12">
        <v>0.40300000000000002</v>
      </c>
      <c r="H259" s="12">
        <v>0.59599999999999997</v>
      </c>
      <c r="I259" s="12">
        <f>VLOOKUP(A259,[1]Sheet1!$A$2:$D$287,2,FALSE)</f>
        <v>-9.4898404999999997</v>
      </c>
      <c r="J259" s="12">
        <f>VLOOKUP(A259,[1]Sheet1!$A$2:$D$287,3,FALSE)</f>
        <v>-23.314484</v>
      </c>
      <c r="K259" s="12">
        <f>VLOOKUP(A259,[1]Sheet1!$A$2:$D$287,4,FALSE)</f>
        <v>-0.32471073</v>
      </c>
    </row>
    <row r="260" spans="1:11" x14ac:dyDescent="0.4">
      <c r="A260" s="11">
        <v>32</v>
      </c>
      <c r="B260" s="27" t="s">
        <v>38</v>
      </c>
      <c r="C260" s="11" t="s">
        <v>343</v>
      </c>
      <c r="D260" s="27" t="s">
        <v>312</v>
      </c>
      <c r="E260" s="27"/>
      <c r="F260" s="12">
        <v>0</v>
      </c>
      <c r="G260" s="12">
        <v>0</v>
      </c>
      <c r="H260" s="12">
        <v>1</v>
      </c>
      <c r="I260" s="12">
        <f>VLOOKUP(A260,[1]Sheet1!$A$2:$D$287,2,FALSE)</f>
        <v>-33.650753000000002</v>
      </c>
      <c r="J260" s="12">
        <f>VLOOKUP(A260,[1]Sheet1!$A$2:$D$287,3,FALSE)</f>
        <v>-21.745391999999999</v>
      </c>
      <c r="K260" s="12">
        <f>VLOOKUP(A260,[1]Sheet1!$A$2:$D$287,4,FALSE)</f>
        <v>-5.2099950000000002</v>
      </c>
    </row>
    <row r="261" spans="1:11" x14ac:dyDescent="0.4">
      <c r="A261" s="11">
        <v>35</v>
      </c>
      <c r="B261" s="27" t="s">
        <v>41</v>
      </c>
      <c r="C261" s="11" t="s">
        <v>343</v>
      </c>
      <c r="D261" s="27" t="s">
        <v>308</v>
      </c>
      <c r="E261" s="27"/>
      <c r="F261" s="12">
        <v>0.155</v>
      </c>
      <c r="G261" s="12">
        <v>0.106</v>
      </c>
      <c r="H261" s="12">
        <v>0.73799999999999999</v>
      </c>
      <c r="I261" s="12">
        <f>VLOOKUP(A261,[1]Sheet1!$A$2:$D$287,2,FALSE)</f>
        <v>-21.21002</v>
      </c>
      <c r="J261" s="12">
        <f>VLOOKUP(A261,[1]Sheet1!$A$2:$D$287,3,FALSE)</f>
        <v>-11.736192000000001</v>
      </c>
      <c r="K261" s="12">
        <f>VLOOKUP(A261,[1]Sheet1!$A$2:$D$287,4,FALSE)</f>
        <v>-6.0523059999999997</v>
      </c>
    </row>
    <row r="262" spans="1:11" x14ac:dyDescent="0.4">
      <c r="A262" s="11">
        <v>37</v>
      </c>
      <c r="B262" s="27" t="s">
        <v>43</v>
      </c>
      <c r="C262" s="11" t="s">
        <v>343</v>
      </c>
      <c r="D262" s="27" t="s">
        <v>309</v>
      </c>
      <c r="E262" s="27"/>
      <c r="F262" s="12">
        <v>0.23699999999999999</v>
      </c>
      <c r="G262" s="12">
        <v>0.29899999999999999</v>
      </c>
      <c r="H262" s="12">
        <v>0.46500000000000002</v>
      </c>
      <c r="I262" s="12">
        <f>VLOOKUP(A262,[1]Sheet1!$A$2:$D$287,2,FALSE)</f>
        <v>-8.9885509999999993</v>
      </c>
      <c r="J262" s="12">
        <f>VLOOKUP(A262,[1]Sheet1!$A$2:$D$287,3,FALSE)</f>
        <v>-11.436629</v>
      </c>
      <c r="K262" s="12">
        <f>VLOOKUP(A262,[1]Sheet1!$A$2:$D$287,4,FALSE)</f>
        <v>-8.5042960000000001</v>
      </c>
    </row>
    <row r="263" spans="1:11" x14ac:dyDescent="0.4">
      <c r="A263" s="11">
        <v>41</v>
      </c>
      <c r="B263" s="27" t="s">
        <v>47</v>
      </c>
      <c r="C263" s="11" t="s">
        <v>343</v>
      </c>
      <c r="D263" s="27" t="s">
        <v>312</v>
      </c>
      <c r="E263" s="27"/>
      <c r="F263" s="12">
        <v>0</v>
      </c>
      <c r="G263" s="12">
        <v>0</v>
      </c>
      <c r="H263" s="12">
        <v>1</v>
      </c>
      <c r="I263" s="12">
        <f>VLOOKUP(A263,[1]Sheet1!$A$2:$D$287,2,FALSE)</f>
        <v>-33.775112</v>
      </c>
      <c r="J263" s="12">
        <f>VLOOKUP(A263,[1]Sheet1!$A$2:$D$287,3,FALSE)</f>
        <v>-21.81249</v>
      </c>
      <c r="K263" s="12">
        <f>VLOOKUP(A263,[1]Sheet1!$A$2:$D$287,4,FALSE)</f>
        <v>-5.0863357000000002</v>
      </c>
    </row>
    <row r="264" spans="1:11" x14ac:dyDescent="0.4">
      <c r="A264" s="11">
        <v>45</v>
      </c>
      <c r="B264" s="27" t="s">
        <v>51</v>
      </c>
      <c r="C264" s="11" t="s">
        <v>343</v>
      </c>
      <c r="D264" s="27" t="s">
        <v>317</v>
      </c>
      <c r="E264" s="27"/>
      <c r="F264" s="12">
        <v>0.21199999999999999</v>
      </c>
      <c r="G264" s="12">
        <v>4.8000000000000001E-2</v>
      </c>
      <c r="H264" s="12">
        <v>0.74</v>
      </c>
      <c r="I264" s="12">
        <f>VLOOKUP(A264,[1]Sheet1!$A$2:$D$287,2,FALSE)</f>
        <v>-23.601120000000002</v>
      </c>
      <c r="J264" s="12">
        <f>VLOOKUP(A264,[1]Sheet1!$A$2:$D$287,3,FALSE)</f>
        <v>-12.740584</v>
      </c>
      <c r="K264" s="12">
        <f>VLOOKUP(A264,[1]Sheet1!$A$2:$D$287,4,FALSE)</f>
        <v>-4.0425180000000003</v>
      </c>
    </row>
    <row r="265" spans="1:11" x14ac:dyDescent="0.4">
      <c r="A265" s="11">
        <v>47</v>
      </c>
      <c r="B265" s="27" t="s">
        <v>53</v>
      </c>
      <c r="C265" s="11" t="s">
        <v>343</v>
      </c>
      <c r="D265" s="27" t="s">
        <v>308</v>
      </c>
      <c r="E265" s="27"/>
      <c r="F265" s="12">
        <v>0.20899999999999999</v>
      </c>
      <c r="G265" s="12">
        <v>0.24</v>
      </c>
      <c r="H265" s="12">
        <v>0.55100000000000005</v>
      </c>
      <c r="I265" s="12">
        <f>VLOOKUP(A265,[1]Sheet1!$A$2:$D$287,2,FALSE)</f>
        <v>-10.714696</v>
      </c>
      <c r="J265" s="12">
        <f>VLOOKUP(A265,[1]Sheet1!$A$2:$D$287,3,FALSE)</f>
        <v>-10.862171999999999</v>
      </c>
      <c r="K265" s="12">
        <f>VLOOKUP(A265,[1]Sheet1!$A$2:$D$287,4,FALSE)</f>
        <v>-5.0392330000000003</v>
      </c>
    </row>
    <row r="266" spans="1:11" x14ac:dyDescent="0.4">
      <c r="A266" s="11">
        <v>48</v>
      </c>
      <c r="B266" s="27" t="s">
        <v>54</v>
      </c>
      <c r="C266" s="11" t="s">
        <v>343</v>
      </c>
      <c r="D266" s="27" t="s">
        <v>306</v>
      </c>
      <c r="E266" s="27"/>
      <c r="F266" s="12">
        <v>0</v>
      </c>
      <c r="G266" s="12">
        <v>0.31900000000000001</v>
      </c>
      <c r="H266" s="12">
        <v>0.68100000000000005</v>
      </c>
      <c r="I266" s="12">
        <f>VLOOKUP(A266,[1]Sheet1!$A$2:$D$287,2,FALSE)</f>
        <v>-13.111219</v>
      </c>
      <c r="J266" s="12">
        <f>VLOOKUP(A266,[1]Sheet1!$A$2:$D$287,3,FALSE)</f>
        <v>-28.54243</v>
      </c>
      <c r="K266" s="12">
        <f>VLOOKUP(A266,[1]Sheet1!$A$2:$D$287,4,FALSE)</f>
        <v>-1.3653643</v>
      </c>
    </row>
    <row r="267" spans="1:11" x14ac:dyDescent="0.4">
      <c r="A267" s="11">
        <v>49</v>
      </c>
      <c r="B267" s="27" t="s">
        <v>55</v>
      </c>
      <c r="C267" s="11" t="s">
        <v>343</v>
      </c>
      <c r="D267" s="27" t="s">
        <v>306</v>
      </c>
      <c r="E267" s="27"/>
      <c r="F267" s="12">
        <v>0</v>
      </c>
      <c r="G267" s="12">
        <v>0.33700000000000002</v>
      </c>
      <c r="H267" s="12">
        <v>0.66200000000000003</v>
      </c>
      <c r="I267" s="12">
        <f>VLOOKUP(A267,[1]Sheet1!$A$2:$D$287,2,FALSE)</f>
        <v>-12.283935</v>
      </c>
      <c r="J267" s="12">
        <f>VLOOKUP(A267,[1]Sheet1!$A$2:$D$287,3,FALSE)</f>
        <v>-28.3538</v>
      </c>
      <c r="K267" s="12">
        <f>VLOOKUP(A267,[1]Sheet1!$A$2:$D$287,4,FALSE)</f>
        <v>-1.7264181000000001</v>
      </c>
    </row>
    <row r="268" spans="1:11" x14ac:dyDescent="0.4">
      <c r="A268" s="11">
        <v>50</v>
      </c>
      <c r="B268" s="27" t="s">
        <v>56</v>
      </c>
      <c r="C268" s="11" t="s">
        <v>343</v>
      </c>
      <c r="D268" s="27" t="s">
        <v>306</v>
      </c>
      <c r="E268" s="27"/>
      <c r="F268" s="12">
        <v>0</v>
      </c>
      <c r="G268" s="12">
        <v>0.34100000000000003</v>
      </c>
      <c r="H268" s="12">
        <v>0.65800000000000003</v>
      </c>
      <c r="I268" s="12">
        <f>VLOOKUP(A268,[1]Sheet1!$A$2:$D$287,2,FALSE)</f>
        <v>-11.834191000000001</v>
      </c>
      <c r="J268" s="12">
        <f>VLOOKUP(A268,[1]Sheet1!$A$2:$D$287,3,FALSE)</f>
        <v>-28.221433999999999</v>
      </c>
      <c r="K268" s="12">
        <f>VLOOKUP(A268,[1]Sheet1!$A$2:$D$287,4,FALSE)</f>
        <v>-1.9094165999999999</v>
      </c>
    </row>
    <row r="269" spans="1:11" x14ac:dyDescent="0.4">
      <c r="A269" s="11">
        <v>52</v>
      </c>
      <c r="B269" s="27" t="s">
        <v>58</v>
      </c>
      <c r="C269" s="11" t="s">
        <v>343</v>
      </c>
      <c r="D269" s="27" t="s">
        <v>320</v>
      </c>
      <c r="E269" s="27"/>
      <c r="F269" s="12">
        <v>0</v>
      </c>
      <c r="G269" s="12">
        <v>0.371</v>
      </c>
      <c r="H269" s="12">
        <v>0.629</v>
      </c>
      <c r="I269" s="12">
        <f>VLOOKUP(A269,[1]Sheet1!$A$2:$D$287,2,FALSE)</f>
        <v>-10.702373</v>
      </c>
      <c r="J269" s="12">
        <f>VLOOKUP(A269,[1]Sheet1!$A$2:$D$287,3,FALSE)</f>
        <v>-27.488154999999999</v>
      </c>
      <c r="K269" s="12">
        <f>VLOOKUP(A269,[1]Sheet1!$A$2:$D$287,4,FALSE)</f>
        <v>-1.2615662999999999</v>
      </c>
    </row>
    <row r="270" spans="1:11" x14ac:dyDescent="0.4">
      <c r="A270" s="11">
        <v>53</v>
      </c>
      <c r="B270" s="27" t="s">
        <v>59</v>
      </c>
      <c r="C270" s="11" t="s">
        <v>343</v>
      </c>
      <c r="D270" s="27" t="s">
        <v>321</v>
      </c>
      <c r="E270" s="27"/>
      <c r="F270" s="12">
        <v>7.3999999999999996E-2</v>
      </c>
      <c r="G270" s="12">
        <v>0.315</v>
      </c>
      <c r="H270" s="12">
        <v>0.61099999999999999</v>
      </c>
      <c r="I270" s="12">
        <f>VLOOKUP(A270,[1]Sheet1!$A$2:$D$287,2,FALSE)</f>
        <v>-12.6470175</v>
      </c>
      <c r="J270" s="12">
        <f>VLOOKUP(A270,[1]Sheet1!$A$2:$D$287,3,FALSE)</f>
        <v>-16.814867</v>
      </c>
      <c r="K270" s="12">
        <f>VLOOKUP(A270,[1]Sheet1!$A$2:$D$287,4,FALSE)</f>
        <v>-7.1742819999999998</v>
      </c>
    </row>
    <row r="271" spans="1:11" x14ac:dyDescent="0.4">
      <c r="A271" s="11">
        <v>55</v>
      </c>
      <c r="B271" s="27" t="s">
        <v>61</v>
      </c>
      <c r="C271" s="11" t="s">
        <v>343</v>
      </c>
      <c r="D271" s="27" t="s">
        <v>323</v>
      </c>
      <c r="E271" s="27"/>
      <c r="F271" s="12">
        <v>0.29599999999999999</v>
      </c>
      <c r="G271" s="12">
        <v>7.9000000000000001E-2</v>
      </c>
      <c r="H271" s="12">
        <v>0.626</v>
      </c>
      <c r="I271" s="12">
        <f>VLOOKUP(A271,[1]Sheet1!$A$2:$D$287,2,FALSE)</f>
        <v>-20.248536999999999</v>
      </c>
      <c r="J271" s="12">
        <f>VLOOKUP(A271,[1]Sheet1!$A$2:$D$287,3,FALSE)</f>
        <v>-9.0959129999999995</v>
      </c>
      <c r="K271" s="12">
        <f>VLOOKUP(A271,[1]Sheet1!$A$2:$D$287,4,FALSE)</f>
        <v>-2.9438876999999999</v>
      </c>
    </row>
    <row r="272" spans="1:11" x14ac:dyDescent="0.4">
      <c r="A272" s="11">
        <v>57</v>
      </c>
      <c r="B272" s="27" t="s">
        <v>63</v>
      </c>
      <c r="C272" s="11" t="s">
        <v>343</v>
      </c>
      <c r="D272" s="27" t="s">
        <v>324</v>
      </c>
      <c r="E272" s="27"/>
      <c r="F272" s="12">
        <v>0.111</v>
      </c>
      <c r="G272" s="12">
        <v>0.17499999999999999</v>
      </c>
      <c r="H272" s="12">
        <v>0.71499999999999997</v>
      </c>
      <c r="I272" s="12">
        <f>VLOOKUP(A272,[1]Sheet1!$A$2:$D$287,2,FALSE)</f>
        <v>-18.291416000000002</v>
      </c>
      <c r="J272" s="12">
        <f>VLOOKUP(A272,[1]Sheet1!$A$2:$D$287,3,FALSE)</f>
        <v>-17.487604000000001</v>
      </c>
      <c r="K272" s="12">
        <f>VLOOKUP(A272,[1]Sheet1!$A$2:$D$287,4,FALSE)</f>
        <v>-3.4857466000000001</v>
      </c>
    </row>
    <row r="273" spans="1:11" x14ac:dyDescent="0.4">
      <c r="A273" s="11">
        <v>64</v>
      </c>
      <c r="B273" s="27" t="s">
        <v>70</v>
      </c>
      <c r="C273" s="11" t="s">
        <v>343</v>
      </c>
      <c r="D273" s="27" t="s">
        <v>306</v>
      </c>
      <c r="E273" s="27"/>
      <c r="F273" s="12">
        <v>0</v>
      </c>
      <c r="G273" s="12">
        <v>0.34200000000000003</v>
      </c>
      <c r="H273" s="12">
        <v>0.65800000000000003</v>
      </c>
      <c r="I273" s="12">
        <f>VLOOKUP(A273,[1]Sheet1!$A$2:$D$287,2,FALSE)</f>
        <v>-10.874698</v>
      </c>
      <c r="J273" s="12">
        <f>VLOOKUP(A273,[1]Sheet1!$A$2:$D$287,3,FALSE)</f>
        <v>-25.148413000000001</v>
      </c>
      <c r="K273" s="12">
        <f>VLOOKUP(A273,[1]Sheet1!$A$2:$D$287,4,FALSE)</f>
        <v>-2.2684538000000001</v>
      </c>
    </row>
    <row r="274" spans="1:11" x14ac:dyDescent="0.4">
      <c r="A274" s="11">
        <v>65</v>
      </c>
      <c r="B274" s="27" t="s">
        <v>71</v>
      </c>
      <c r="C274" s="11" t="s">
        <v>343</v>
      </c>
      <c r="D274" s="27" t="s">
        <v>326</v>
      </c>
      <c r="E274" s="27"/>
      <c r="F274" s="12">
        <v>0.11</v>
      </c>
      <c r="G274" s="12">
        <v>0.27</v>
      </c>
      <c r="H274" s="12">
        <v>0.62</v>
      </c>
      <c r="I274" s="12">
        <f>VLOOKUP(A274,[1]Sheet1!$A$2:$D$287,2,FALSE)</f>
        <v>-13.275047000000001</v>
      </c>
      <c r="J274" s="12">
        <f>VLOOKUP(A274,[1]Sheet1!$A$2:$D$287,3,FALSE)</f>
        <v>-16.783922</v>
      </c>
      <c r="K274" s="12">
        <f>VLOOKUP(A274,[1]Sheet1!$A$2:$D$287,4,FALSE)</f>
        <v>-7.9881250000000001</v>
      </c>
    </row>
    <row r="275" spans="1:11" x14ac:dyDescent="0.4">
      <c r="A275" s="11">
        <v>66</v>
      </c>
      <c r="B275" s="27" t="s">
        <v>72</v>
      </c>
      <c r="C275" s="11" t="s">
        <v>343</v>
      </c>
      <c r="D275" s="27" t="s">
        <v>306</v>
      </c>
      <c r="E275" s="27"/>
      <c r="F275" s="12">
        <v>4.9000000000000002E-2</v>
      </c>
      <c r="G275" s="12">
        <v>0.36499999999999999</v>
      </c>
      <c r="H275" s="12">
        <v>0.58599999999999997</v>
      </c>
      <c r="I275" s="12">
        <f>VLOOKUP(A275,[1]Sheet1!$A$2:$D$287,2,FALSE)</f>
        <v>-8.9911989999999999</v>
      </c>
      <c r="J275" s="12">
        <f>VLOOKUP(A275,[1]Sheet1!$A$2:$D$287,3,FALSE)</f>
        <v>-18.601831000000001</v>
      </c>
      <c r="K275" s="12">
        <f>VLOOKUP(A275,[1]Sheet1!$A$2:$D$287,4,FALSE)</f>
        <v>-2.2365664999999999</v>
      </c>
    </row>
    <row r="276" spans="1:11" x14ac:dyDescent="0.4">
      <c r="A276" s="11">
        <v>67</v>
      </c>
      <c r="B276" s="27" t="s">
        <v>73</v>
      </c>
      <c r="C276" s="11" t="s">
        <v>343</v>
      </c>
      <c r="D276" s="27" t="s">
        <v>308</v>
      </c>
      <c r="E276" s="27"/>
      <c r="F276" s="12">
        <v>0.109</v>
      </c>
      <c r="G276" s="12">
        <v>0.21299999999999999</v>
      </c>
      <c r="H276" s="12">
        <v>0.67700000000000005</v>
      </c>
      <c r="I276" s="12">
        <f>VLOOKUP(A276,[1]Sheet1!$A$2:$D$287,2,FALSE)</f>
        <v>-16.729424000000002</v>
      </c>
      <c r="J276" s="12">
        <f>VLOOKUP(A276,[1]Sheet1!$A$2:$D$287,3,FALSE)</f>
        <v>-17.108699999999999</v>
      </c>
      <c r="K276" s="12">
        <f>VLOOKUP(A276,[1]Sheet1!$A$2:$D$287,4,FALSE)</f>
        <v>-4.4141845999999996</v>
      </c>
    </row>
    <row r="277" spans="1:11" x14ac:dyDescent="0.4">
      <c r="A277" s="11">
        <v>68</v>
      </c>
      <c r="B277" s="27" t="s">
        <v>74</v>
      </c>
      <c r="C277" s="11" t="s">
        <v>343</v>
      </c>
      <c r="D277" s="27" t="s">
        <v>306</v>
      </c>
      <c r="E277" s="27"/>
      <c r="F277" s="12">
        <v>0.13600000000000001</v>
      </c>
      <c r="G277" s="12">
        <v>0.40200000000000002</v>
      </c>
      <c r="H277" s="12">
        <v>0.46200000000000002</v>
      </c>
      <c r="I277" s="12">
        <f>VLOOKUP(A277,[1]Sheet1!$A$2:$D$287,2,FALSE)</f>
        <v>-6.1664586000000003</v>
      </c>
      <c r="J277" s="12">
        <f>VLOOKUP(A277,[1]Sheet1!$A$2:$D$287,3,FALSE)</f>
        <v>-10.808161</v>
      </c>
      <c r="K277" s="12">
        <f>VLOOKUP(A277,[1]Sheet1!$A$2:$D$287,4,FALSE)</f>
        <v>-3.1241884</v>
      </c>
    </row>
    <row r="278" spans="1:11" x14ac:dyDescent="0.4">
      <c r="A278" s="11">
        <v>70</v>
      </c>
      <c r="B278" s="27" t="s">
        <v>76</v>
      </c>
      <c r="C278" s="11" t="s">
        <v>343</v>
      </c>
      <c r="D278" s="27" t="s">
        <v>327</v>
      </c>
      <c r="E278" s="27"/>
      <c r="F278" s="12">
        <v>0.24099999999999999</v>
      </c>
      <c r="G278" s="12">
        <v>0.26300000000000001</v>
      </c>
      <c r="H278" s="12">
        <v>0.496</v>
      </c>
      <c r="I278" s="12">
        <f>VLOOKUP(A278,[1]Sheet1!$A$2:$D$287,2,FALSE)</f>
        <v>-7.9226159999999997</v>
      </c>
      <c r="J278" s="12">
        <f>VLOOKUP(A278,[1]Sheet1!$A$2:$D$287,3,FALSE)</f>
        <v>-4.3959099999999998</v>
      </c>
      <c r="K278" s="12">
        <f>VLOOKUP(A278,[1]Sheet1!$A$2:$D$287,4,FALSE)</f>
        <v>-11.631798</v>
      </c>
    </row>
    <row r="279" spans="1:11" x14ac:dyDescent="0.4">
      <c r="A279" s="11">
        <v>71</v>
      </c>
      <c r="B279" s="27" t="s">
        <v>77</v>
      </c>
      <c r="C279" s="11" t="s">
        <v>343</v>
      </c>
      <c r="D279" s="27" t="s">
        <v>327</v>
      </c>
      <c r="E279" s="27"/>
      <c r="F279" s="12">
        <v>0.19900000000000001</v>
      </c>
      <c r="G279" s="12">
        <v>0.13</v>
      </c>
      <c r="H279" s="12">
        <v>0.67100000000000004</v>
      </c>
      <c r="I279" s="12">
        <f>VLOOKUP(A279,[1]Sheet1!$A$2:$D$287,2,FALSE)</f>
        <v>-19.754816000000002</v>
      </c>
      <c r="J279" s="12">
        <f>VLOOKUP(A279,[1]Sheet1!$A$2:$D$287,3,FALSE)</f>
        <v>-12.655006</v>
      </c>
      <c r="K279" s="12">
        <f>VLOOKUP(A279,[1]Sheet1!$A$2:$D$287,4,FALSE)</f>
        <v>-9.4063949999999998</v>
      </c>
    </row>
    <row r="280" spans="1:11" x14ac:dyDescent="0.4">
      <c r="A280" s="11">
        <v>78</v>
      </c>
      <c r="B280" s="27" t="s">
        <v>84</v>
      </c>
      <c r="C280" s="11" t="s">
        <v>343</v>
      </c>
      <c r="D280" s="27" t="s">
        <v>307</v>
      </c>
      <c r="E280" s="27"/>
      <c r="F280" s="12">
        <v>0.374</v>
      </c>
      <c r="G280" s="12">
        <v>0.219</v>
      </c>
      <c r="H280" s="12">
        <v>0.40699999999999997</v>
      </c>
      <c r="I280" s="12">
        <f>VLOOKUP(A280,[1]Sheet1!$A$2:$D$287,2,FALSE)</f>
        <v>-8.3252679999999994</v>
      </c>
      <c r="J280" s="12">
        <f>VLOOKUP(A280,[1]Sheet1!$A$2:$D$287,3,FALSE)</f>
        <v>-0.88536899999999996</v>
      </c>
      <c r="K280" s="12">
        <f>VLOOKUP(A280,[1]Sheet1!$A$2:$D$287,4,FALSE)</f>
        <v>-13.669051</v>
      </c>
    </row>
    <row r="281" spans="1:11" x14ac:dyDescent="0.4">
      <c r="A281" s="11">
        <v>79</v>
      </c>
      <c r="B281" s="27" t="s">
        <v>85</v>
      </c>
      <c r="C281" s="11" t="s">
        <v>343</v>
      </c>
      <c r="D281" s="27" t="s">
        <v>334</v>
      </c>
      <c r="E281" s="27"/>
      <c r="F281" s="12">
        <v>0</v>
      </c>
      <c r="G281" s="12">
        <v>0</v>
      </c>
      <c r="H281" s="12">
        <v>1</v>
      </c>
      <c r="I281" s="12">
        <f>VLOOKUP(A281,[1]Sheet1!$A$2:$D$287,2,FALSE)</f>
        <v>-33.716343000000002</v>
      </c>
      <c r="J281" s="12">
        <f>VLOOKUP(A281,[1]Sheet1!$A$2:$D$287,3,FALSE)</f>
        <v>-21.700987000000001</v>
      </c>
      <c r="K281" s="12">
        <f>VLOOKUP(A281,[1]Sheet1!$A$2:$D$287,4,FALSE)</f>
        <v>-5.0807969999999996</v>
      </c>
    </row>
    <row r="282" spans="1:11" x14ac:dyDescent="0.4">
      <c r="A282" s="11">
        <v>84</v>
      </c>
      <c r="B282" s="27" t="s">
        <v>90</v>
      </c>
      <c r="C282" s="11" t="s">
        <v>343</v>
      </c>
      <c r="D282" s="27"/>
      <c r="E282" s="27"/>
      <c r="F282" s="12">
        <v>0.245</v>
      </c>
      <c r="G282" s="12">
        <v>0.183</v>
      </c>
      <c r="H282" s="12">
        <v>0.57199999999999995</v>
      </c>
      <c r="I282" s="12">
        <f>VLOOKUP(A282,[1]Sheet1!$A$2:$D$287,2,FALSE)</f>
        <v>-15.874568</v>
      </c>
      <c r="J282" s="12">
        <f>VLOOKUP(A282,[1]Sheet1!$A$2:$D$287,3,FALSE)</f>
        <v>-12.238642</v>
      </c>
      <c r="K282" s="12">
        <f>VLOOKUP(A282,[1]Sheet1!$A$2:$D$287,4,FALSE)</f>
        <v>0.3713979</v>
      </c>
    </row>
    <row r="283" spans="1:11" x14ac:dyDescent="0.4">
      <c r="A283" s="11">
        <v>93</v>
      </c>
      <c r="B283" s="27" t="s">
        <v>99</v>
      </c>
      <c r="C283" s="11" t="s">
        <v>343</v>
      </c>
      <c r="D283" s="27"/>
      <c r="E283" s="27"/>
      <c r="F283" s="12">
        <v>0.23699999999999999</v>
      </c>
      <c r="G283" s="12">
        <v>0</v>
      </c>
      <c r="H283" s="12">
        <v>0.76300000000000001</v>
      </c>
      <c r="I283" s="12">
        <f>VLOOKUP(A283,[1]Sheet1!$A$2:$D$287,2,FALSE)</f>
        <v>-27.023232</v>
      </c>
      <c r="J283" s="12">
        <f>VLOOKUP(A283,[1]Sheet1!$A$2:$D$287,3,FALSE)</f>
        <v>-9.1700599999999994</v>
      </c>
      <c r="K283" s="12">
        <f>VLOOKUP(A283,[1]Sheet1!$A$2:$D$287,4,FALSE)</f>
        <v>-2.2339513000000002</v>
      </c>
    </row>
    <row r="284" spans="1:11" x14ac:dyDescent="0.4">
      <c r="A284" s="11">
        <v>95</v>
      </c>
      <c r="B284" s="27" t="s">
        <v>100</v>
      </c>
      <c r="C284" s="11" t="s">
        <v>343</v>
      </c>
      <c r="D284" s="27" t="s">
        <v>312</v>
      </c>
      <c r="E284" s="27"/>
      <c r="F284" s="12">
        <v>0</v>
      </c>
      <c r="G284" s="12">
        <v>0</v>
      </c>
      <c r="H284" s="12">
        <v>1</v>
      </c>
      <c r="I284" s="12">
        <f>VLOOKUP(A284,[1]Sheet1!$A$2:$D$287,2,FALSE)</f>
        <v>-34.005814000000001</v>
      </c>
      <c r="J284" s="12">
        <f>VLOOKUP(A284,[1]Sheet1!$A$2:$D$287,3,FALSE)</f>
        <v>-21.178473</v>
      </c>
      <c r="K284" s="12">
        <f>VLOOKUP(A284,[1]Sheet1!$A$2:$D$287,4,FALSE)</f>
        <v>-4.8349194999999998</v>
      </c>
    </row>
    <row r="285" spans="1:11" x14ac:dyDescent="0.4">
      <c r="A285" s="11">
        <v>96</v>
      </c>
      <c r="B285" s="27" t="s">
        <v>101</v>
      </c>
      <c r="C285" s="11" t="s">
        <v>343</v>
      </c>
      <c r="D285" s="27"/>
      <c r="E285" s="27"/>
      <c r="F285" s="12">
        <v>6.7000000000000004E-2</v>
      </c>
      <c r="G285" s="12">
        <v>1.7999999999999999E-2</v>
      </c>
      <c r="H285" s="12">
        <v>0.91600000000000004</v>
      </c>
      <c r="I285" s="12">
        <f>VLOOKUP(A285,[1]Sheet1!$A$2:$D$287,2,FALSE)</f>
        <v>-25.637796000000002</v>
      </c>
      <c r="J285" s="12">
        <f>VLOOKUP(A285,[1]Sheet1!$A$2:$D$287,3,FALSE)</f>
        <v>-13.923844000000001</v>
      </c>
      <c r="K285" s="12">
        <f>VLOOKUP(A285,[1]Sheet1!$A$2:$D$287,4,FALSE)</f>
        <v>-4.0954832999999997</v>
      </c>
    </row>
    <row r="286" spans="1:11" x14ac:dyDescent="0.4">
      <c r="A286" s="11">
        <v>97</v>
      </c>
      <c r="B286" s="27" t="s">
        <v>102</v>
      </c>
      <c r="C286" s="11" t="s">
        <v>343</v>
      </c>
      <c r="D286" s="27" t="s">
        <v>312</v>
      </c>
      <c r="E286" s="27"/>
      <c r="F286" s="12">
        <v>0</v>
      </c>
      <c r="G286" s="12">
        <v>0</v>
      </c>
      <c r="H286" s="12">
        <v>1</v>
      </c>
      <c r="I286" s="12">
        <f>VLOOKUP(A286,[1]Sheet1!$A$2:$D$287,2,FALSE)</f>
        <v>-33.792233000000003</v>
      </c>
      <c r="J286" s="12">
        <f>VLOOKUP(A286,[1]Sheet1!$A$2:$D$287,3,FALSE)</f>
        <v>-20.437215999999999</v>
      </c>
      <c r="K286" s="12">
        <f>VLOOKUP(A286,[1]Sheet1!$A$2:$D$287,4,FALSE)</f>
        <v>-5.7860537000000001</v>
      </c>
    </row>
    <row r="287" spans="1:11" x14ac:dyDescent="0.4">
      <c r="A287" s="11">
        <v>98</v>
      </c>
      <c r="B287" s="27" t="s">
        <v>103</v>
      </c>
      <c r="C287" s="11" t="s">
        <v>343</v>
      </c>
      <c r="D287" s="27" t="s">
        <v>335</v>
      </c>
      <c r="E287" s="27"/>
      <c r="F287" s="12">
        <v>0.41899999999999998</v>
      </c>
      <c r="G287" s="12">
        <v>8.7999999999999995E-2</v>
      </c>
      <c r="H287" s="12">
        <v>0.49299999999999999</v>
      </c>
      <c r="I287" s="12">
        <f>VLOOKUP(A287,[1]Sheet1!$A$2:$D$287,2,FALSE)</f>
        <v>-14.571402000000001</v>
      </c>
      <c r="J287" s="12">
        <f>VLOOKUP(A287,[1]Sheet1!$A$2:$D$287,3,FALSE)</f>
        <v>-1.7730603</v>
      </c>
      <c r="K287" s="12">
        <f>VLOOKUP(A287,[1]Sheet1!$A$2:$D$287,4,FALSE)</f>
        <v>-17.034094</v>
      </c>
    </row>
    <row r="288" spans="1:11" x14ac:dyDescent="0.4">
      <c r="A288" s="11">
        <v>99</v>
      </c>
      <c r="B288" s="27" t="s">
        <v>104</v>
      </c>
      <c r="C288" s="11" t="s">
        <v>343</v>
      </c>
      <c r="D288" s="27"/>
      <c r="E288" s="27"/>
      <c r="F288" s="12">
        <v>0.23400000000000001</v>
      </c>
      <c r="G288" s="12">
        <v>0</v>
      </c>
      <c r="H288" s="12">
        <v>0.76600000000000001</v>
      </c>
      <c r="I288" s="12">
        <f>VLOOKUP(A288,[1]Sheet1!$A$2:$D$287,2,FALSE)</f>
        <v>-27.670914</v>
      </c>
      <c r="J288" s="12">
        <f>VLOOKUP(A288,[1]Sheet1!$A$2:$D$287,3,FALSE)</f>
        <v>-9.2958160000000003</v>
      </c>
      <c r="K288" s="12">
        <f>VLOOKUP(A288,[1]Sheet1!$A$2:$D$287,4,FALSE)</f>
        <v>-2.0180964000000001</v>
      </c>
    </row>
    <row r="289" spans="1:11" x14ac:dyDescent="0.4">
      <c r="A289" s="11">
        <v>100</v>
      </c>
      <c r="B289" s="27" t="s">
        <v>105</v>
      </c>
      <c r="C289" s="11" t="s">
        <v>343</v>
      </c>
      <c r="D289" s="27"/>
      <c r="E289" s="27"/>
      <c r="F289" s="12">
        <v>0.27300000000000002</v>
      </c>
      <c r="G289" s="12">
        <v>0</v>
      </c>
      <c r="H289" s="12">
        <v>0.72699999999999998</v>
      </c>
      <c r="I289" s="12">
        <f>VLOOKUP(A289,[1]Sheet1!$A$2:$D$287,2,FALSE)</f>
        <v>-24.785906000000001</v>
      </c>
      <c r="J289" s="12">
        <f>VLOOKUP(A289,[1]Sheet1!$A$2:$D$287,3,FALSE)</f>
        <v>-5.3616858000000001</v>
      </c>
      <c r="K289" s="12">
        <f>VLOOKUP(A289,[1]Sheet1!$A$2:$D$287,4,FALSE)</f>
        <v>-8.030996</v>
      </c>
    </row>
  </sheetData>
  <autoFilter ref="A3:K3" xr:uid="{C64DFE3F-A1B6-4E43-8D0E-BD4233CD78E4}">
    <sortState ref="A4:K289">
      <sortCondition sortBy="cellColor" ref="B3" dxfId="2"/>
    </sortState>
  </autoFilter>
  <sortState ref="A4:K289">
    <sortCondition sortBy="cellColor" ref="A4:A289" dxfId="1"/>
    <sortCondition sortBy="cellColor" ref="A4:A289" dxfId="0"/>
  </sortState>
  <mergeCells count="1">
    <mergeCell ref="A1:K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Table_S1</vt:lpstr>
    </vt:vector>
  </TitlesOfParts>
  <Company>University of Nebraska-Lincoln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Madhav Bhatta</dc:creator>
  <cp:lastModifiedBy>정우주</cp:lastModifiedBy>
  <dcterms:created xsi:type="dcterms:W3CDTF">2018-05-19T04:33:44Z</dcterms:created>
  <dcterms:modified xsi:type="dcterms:W3CDTF">2021-04-16T00:11:41Z</dcterms:modified>
</cp:coreProperties>
</file>