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zhukaikai/Desktop/pecans/cipk/pecan cipk MS/submit/BMC PB/"/>
    </mc:Choice>
  </mc:AlternateContent>
  <xr:revisionPtr revIDLastSave="0" documentId="13_ncr:1_{118160A4-88EC-9044-8EF6-BA407EDC817F}" xr6:coauthVersionLast="36" xr6:coauthVersionMax="36" xr10:uidLastSave="{00000000-0000-0000-0000-000000000000}"/>
  <bookViews>
    <workbookView xWindow="4440" yWindow="500" windowWidth="11240" windowHeight="15820" xr2:uid="{00000000-000D-0000-FFFF-FFFF00000000}"/>
  </bookViews>
  <sheets>
    <sheet name="Table S1" sheetId="6" r:id="rId1"/>
    <sheet name="Table S2" sheetId="23" r:id="rId2"/>
    <sheet name="Table S3" sheetId="11" r:id="rId3"/>
    <sheet name="Table S4" sheetId="7" r:id="rId4"/>
    <sheet name="Table S5" sheetId="24" r:id="rId5"/>
    <sheet name="Table S6" sheetId="22" r:id="rId6"/>
  </sheets>
  <calcPr calcId="181029"/>
</workbook>
</file>

<file path=xl/calcChain.xml><?xml version="1.0" encoding="utf-8"?>
<calcChain xmlns="http://schemas.openxmlformats.org/spreadsheetml/2006/main">
  <c r="C17" i="24" l="1"/>
  <c r="B17" i="24"/>
</calcChain>
</file>

<file path=xl/sharedStrings.xml><?xml version="1.0" encoding="utf-8"?>
<sst xmlns="http://schemas.openxmlformats.org/spreadsheetml/2006/main" count="291" uniqueCount="231">
  <si>
    <t>Gene ID</t>
  </si>
  <si>
    <t>Instability index</t>
  </si>
  <si>
    <t>GRAVY</t>
  </si>
  <si>
    <t>Exon numbers</t>
    <phoneticPr fontId="6" type="noConversion"/>
  </si>
  <si>
    <t>pI</t>
    <phoneticPr fontId="6" type="noConversion"/>
  </si>
  <si>
    <t>Ka</t>
    <phoneticPr fontId="6" type="noConversion"/>
  </si>
  <si>
    <t xml:space="preserve">Ks </t>
    <phoneticPr fontId="6" type="noConversion"/>
  </si>
  <si>
    <t>MW (Da)</t>
    <phoneticPr fontId="6" type="noConversion"/>
  </si>
  <si>
    <t>Amino Acid Length (aa)</t>
    <phoneticPr fontId="6" type="noConversion"/>
  </si>
  <si>
    <t>Gene ID</t>
    <phoneticPr fontId="6" type="noConversion"/>
  </si>
  <si>
    <t>Motifs</t>
    <phoneticPr fontId="6" type="noConversion"/>
  </si>
  <si>
    <t>Sequences</t>
    <phoneticPr fontId="6" type="noConversion"/>
  </si>
  <si>
    <t>Gene Length (bp)</t>
    <phoneticPr fontId="6" type="noConversion"/>
  </si>
  <si>
    <t>Seq ID</t>
    <phoneticPr fontId="8" type="noConversion"/>
  </si>
  <si>
    <t>Sequence</t>
    <phoneticPr fontId="8" type="noConversion"/>
  </si>
  <si>
    <t>ACAGGGAGAAGATGACTCAAATC</t>
  </si>
  <si>
    <t>CACTGGCATACAGAGAGAGAAC</t>
  </si>
  <si>
    <t>Ka/Ks</t>
    <phoneticPr fontId="6" type="noConversion"/>
  </si>
  <si>
    <t>CiPaw.01G129000</t>
  </si>
  <si>
    <t>CiPaw.02G069100</t>
  </si>
  <si>
    <t>CiPaw.01G192800</t>
  </si>
  <si>
    <t>CiPaw.02G118000</t>
  </si>
  <si>
    <t>CiPaw.07G229400</t>
  </si>
  <si>
    <t>CiPaw.10G164100</t>
  </si>
  <si>
    <t>CiPaw.03G245300</t>
  </si>
  <si>
    <t>CiPaw.04G172400</t>
  </si>
  <si>
    <t>CiPaw.07G161900</t>
  </si>
  <si>
    <t>CiPaw.08G057800</t>
  </si>
  <si>
    <t>CiPaw.07G189200</t>
  </si>
  <si>
    <t>CiPaw.08G037800</t>
  </si>
  <si>
    <t>CiPaw.15G175200</t>
  </si>
  <si>
    <t>CiPaw.16G114100</t>
  </si>
  <si>
    <t>CiPaw.09G070900</t>
  </si>
  <si>
    <t>CiPaw.09G120600</t>
  </si>
  <si>
    <t>CiPaw.10G089200</t>
  </si>
  <si>
    <t>CiPaw.09G218800</t>
  </si>
  <si>
    <t>CiPaw.13G121800</t>
  </si>
  <si>
    <t>CiPaw.14G089100</t>
  </si>
  <si>
    <t>CiPaw.01G081200-CIPK</t>
    <phoneticPr fontId="6" type="noConversion"/>
  </si>
  <si>
    <t>CiPaw.01G129000-CIPK</t>
    <phoneticPr fontId="6" type="noConversion"/>
  </si>
  <si>
    <t>CiPaw.01G192800-CIPK</t>
    <phoneticPr fontId="6" type="noConversion"/>
  </si>
  <si>
    <t>CiPaw.01G254400-CIPK</t>
    <phoneticPr fontId="6" type="noConversion"/>
  </si>
  <si>
    <t>CiPaw.02G044300-CIPK</t>
    <phoneticPr fontId="6" type="noConversion"/>
  </si>
  <si>
    <t>CiPaw.02G069100-CIPK</t>
    <phoneticPr fontId="6" type="noConversion"/>
  </si>
  <si>
    <t>CiPaw.02G118000-CIPK</t>
    <phoneticPr fontId="6" type="noConversion"/>
  </si>
  <si>
    <t>CiPaw.03G245300-CIPK</t>
    <phoneticPr fontId="6" type="noConversion"/>
  </si>
  <si>
    <t>CiPaw.04G172400-CIPK</t>
    <phoneticPr fontId="6" type="noConversion"/>
  </si>
  <si>
    <t>CiPaw.07G161900-CIPK</t>
    <phoneticPr fontId="6" type="noConversion"/>
  </si>
  <si>
    <t>CiPaw.07G189200-CIPK</t>
    <phoneticPr fontId="6" type="noConversion"/>
  </si>
  <si>
    <t>CiPaw.07G229400-CIPK</t>
    <phoneticPr fontId="6" type="noConversion"/>
  </si>
  <si>
    <t>CiPaw.08G037800-CIPK</t>
    <phoneticPr fontId="6" type="noConversion"/>
  </si>
  <si>
    <t>CiPaw.08G057800-CIPK</t>
    <phoneticPr fontId="6" type="noConversion"/>
  </si>
  <si>
    <t>CiPaw.09G070900-CIPK</t>
    <phoneticPr fontId="6" type="noConversion"/>
  </si>
  <si>
    <t>CiPaw.09G120600-CIPK</t>
    <phoneticPr fontId="6" type="noConversion"/>
  </si>
  <si>
    <t>CiPaw.09G218800-CIPK</t>
    <phoneticPr fontId="6" type="noConversion"/>
  </si>
  <si>
    <t>CiPaw.09G219000-CIPK</t>
    <phoneticPr fontId="6" type="noConversion"/>
  </si>
  <si>
    <t>CiPaw.10G060300-CIPK</t>
    <phoneticPr fontId="6" type="noConversion"/>
  </si>
  <si>
    <t>CiPaw.10G060400-CIPK</t>
    <phoneticPr fontId="6" type="noConversion"/>
  </si>
  <si>
    <t>CiPaw.10G089200-CIPK</t>
    <phoneticPr fontId="6" type="noConversion"/>
  </si>
  <si>
    <t>CiPaw.10G164100-CIPK</t>
    <phoneticPr fontId="6" type="noConversion"/>
  </si>
  <si>
    <t>CiPaw.10G164300-CIPK</t>
    <phoneticPr fontId="6" type="noConversion"/>
  </si>
  <si>
    <t>CiPaw.13G065400-CIPK</t>
    <phoneticPr fontId="6" type="noConversion"/>
  </si>
  <si>
    <t>CiPaw.13G065800-CIPK</t>
    <phoneticPr fontId="6" type="noConversion"/>
  </si>
  <si>
    <t>CiPaw.13G121800-CIPK</t>
    <phoneticPr fontId="6" type="noConversion"/>
  </si>
  <si>
    <t>CiPaw.14G052000-CIPK</t>
    <phoneticPr fontId="6" type="noConversion"/>
  </si>
  <si>
    <t>CiPaw.14G089100-CIPK</t>
    <phoneticPr fontId="6" type="noConversion"/>
  </si>
  <si>
    <t>CiPaw.15G175200-CIPK</t>
    <phoneticPr fontId="6" type="noConversion"/>
  </si>
  <si>
    <t>CiPaw.16G114100-CIPK</t>
    <phoneticPr fontId="6" type="noConversion"/>
  </si>
  <si>
    <t>CiPaw.02G141100-CBL</t>
    <phoneticPr fontId="6" type="noConversion"/>
  </si>
  <si>
    <t>CiPaw.02G141200-CBL</t>
    <phoneticPr fontId="6" type="noConversion"/>
  </si>
  <si>
    <t>CiPaw.05G196600-CBL</t>
    <phoneticPr fontId="6" type="noConversion"/>
  </si>
  <si>
    <t>CiPaw.09G110800-CBL</t>
    <phoneticPr fontId="6" type="noConversion"/>
  </si>
  <si>
    <t>CiPaw.10G083600-CBL</t>
    <phoneticPr fontId="6" type="noConversion"/>
  </si>
  <si>
    <t>CiPaw.11G207000-CBL</t>
    <phoneticPr fontId="6" type="noConversion"/>
  </si>
  <si>
    <t>CiPaw.11G071800-CBL</t>
    <phoneticPr fontId="6" type="noConversion"/>
  </si>
  <si>
    <t>CiPaw.11G119600-CBL</t>
    <phoneticPr fontId="6" type="noConversion"/>
  </si>
  <si>
    <t>CiPaw.12G140900-CBL</t>
    <phoneticPr fontId="6" type="noConversion"/>
  </si>
  <si>
    <t>CiPaw.05G196600</t>
  </si>
  <si>
    <t>CiPaw.11G119600</t>
  </si>
  <si>
    <t>CiPaw.09G110800</t>
  </si>
  <si>
    <t>CiPaw.10G083600</t>
  </si>
  <si>
    <t>CiPaw.11G207000</t>
  </si>
  <si>
    <t>CiPaw.12G140900</t>
  </si>
  <si>
    <t>CiPaw.11G207000F</t>
    <phoneticPr fontId="8" type="noConversion"/>
  </si>
  <si>
    <t>GGAGGTGAAGCAAATGGTAGT</t>
    <phoneticPr fontId="8" type="noConversion"/>
  </si>
  <si>
    <t>CiPaw.11G207000R</t>
    <phoneticPr fontId="8" type="noConversion"/>
  </si>
  <si>
    <t>AGCTTCCTCAAAGGTCTTGTC</t>
    <phoneticPr fontId="8" type="noConversion"/>
  </si>
  <si>
    <t>CiPaw.12G140900F</t>
    <phoneticPr fontId="8" type="noConversion"/>
  </si>
  <si>
    <t>CiPaw.12G140900R</t>
    <phoneticPr fontId="8" type="noConversion"/>
  </si>
  <si>
    <t>CiPaw.11G071800F</t>
    <phoneticPr fontId="8" type="noConversion"/>
  </si>
  <si>
    <t>CiPaw.11G071800R</t>
    <phoneticPr fontId="8" type="noConversion"/>
  </si>
  <si>
    <t>CiPaw.05G196600F</t>
    <phoneticPr fontId="8" type="noConversion"/>
  </si>
  <si>
    <t>GGGCTGCTATCACTCAAAGA</t>
    <phoneticPr fontId="8" type="noConversion"/>
  </si>
  <si>
    <t>CiPaw.05G196600R</t>
    <phoneticPr fontId="8" type="noConversion"/>
  </si>
  <si>
    <t>CATGTAAGGCCTCCACTTCA</t>
    <phoneticPr fontId="8" type="noConversion"/>
  </si>
  <si>
    <t>CiPaw.02G141200F</t>
    <phoneticPr fontId="8" type="noConversion"/>
  </si>
  <si>
    <t>GTCCGTCTCGCTAATACAACTC</t>
    <phoneticPr fontId="8" type="noConversion"/>
  </si>
  <si>
    <t>CiPaw.02G141200R</t>
    <phoneticPr fontId="8" type="noConversion"/>
  </si>
  <si>
    <t>TTGGAGCTCTTCCTTGTGTATG</t>
    <phoneticPr fontId="8" type="noConversion"/>
  </si>
  <si>
    <t>CiPaw.14G052000F</t>
    <phoneticPr fontId="8" type="noConversion"/>
  </si>
  <si>
    <t>CTGGTTCAAGAAGGGCTACAA</t>
    <phoneticPr fontId="8" type="noConversion"/>
  </si>
  <si>
    <t>CiPaw.14G052000R</t>
    <phoneticPr fontId="8" type="noConversion"/>
  </si>
  <si>
    <t>CAAACCGGGAGAGAAGGATATG</t>
    <phoneticPr fontId="8" type="noConversion"/>
  </si>
  <si>
    <t>CiPaw.09G070900F</t>
    <phoneticPr fontId="8" type="noConversion"/>
  </si>
  <si>
    <t>CTGAAGAAGAAAGGCGGAGATAG</t>
    <phoneticPr fontId="8" type="noConversion"/>
  </si>
  <si>
    <t>CiPaw.09G070900R</t>
    <phoneticPr fontId="8" type="noConversion"/>
  </si>
  <si>
    <t>CGGCTTCCTCTAGCATCAAAT</t>
    <phoneticPr fontId="8" type="noConversion"/>
  </si>
  <si>
    <t>CiPaw.02G118000F</t>
    <phoneticPr fontId="8" type="noConversion"/>
  </si>
  <si>
    <t>GGTGCGAAAGAGAAGAGGTTTA</t>
    <phoneticPr fontId="8" type="noConversion"/>
  </si>
  <si>
    <t>CiPaw.02G118000R</t>
    <phoneticPr fontId="8" type="noConversion"/>
  </si>
  <si>
    <t>CTTCCTGGACTTTGTACCCTAATC</t>
    <phoneticPr fontId="8" type="noConversion"/>
  </si>
  <si>
    <t>CiPaw.01G081200F</t>
    <phoneticPr fontId="8" type="noConversion"/>
  </si>
  <si>
    <t>CTCCCGAGGTGCTAAATGATAAA</t>
    <phoneticPr fontId="8" type="noConversion"/>
  </si>
  <si>
    <t>CiPaw.01G081200R</t>
    <phoneticPr fontId="8" type="noConversion"/>
  </si>
  <si>
    <t>GGCAAGTAACCAGCCATAAGTA</t>
    <phoneticPr fontId="8" type="noConversion"/>
  </si>
  <si>
    <t>CiPaw.10G164300F</t>
    <phoneticPr fontId="8" type="noConversion"/>
  </si>
  <si>
    <t>GAGTTCCAAGTCGAGGAAGATG</t>
    <phoneticPr fontId="8" type="noConversion"/>
  </si>
  <si>
    <t>CiPaw.10G164300R</t>
    <phoneticPr fontId="8" type="noConversion"/>
  </si>
  <si>
    <t>CGAGAACGAGATCAGATCGAAAG</t>
    <phoneticPr fontId="8" type="noConversion"/>
  </si>
  <si>
    <t>CiPaw.10G164100F</t>
    <phoneticPr fontId="8" type="noConversion"/>
  </si>
  <si>
    <t>CAAGATGGGTTGCTCCATACA</t>
    <phoneticPr fontId="8" type="noConversion"/>
  </si>
  <si>
    <t>CiPaw.10G164100R</t>
    <phoneticPr fontId="8" type="noConversion"/>
  </si>
  <si>
    <t>GCCAGCCAACAGAACAAATAAA</t>
    <phoneticPr fontId="8" type="noConversion"/>
  </si>
  <si>
    <t>CiPaw.08G037800F</t>
    <phoneticPr fontId="8" type="noConversion"/>
  </si>
  <si>
    <t>CACCTGAGCTGCTTACGAATAA</t>
    <phoneticPr fontId="8" type="noConversion"/>
  </si>
  <si>
    <t>CiPaw.08G037800R</t>
    <phoneticPr fontId="8" type="noConversion"/>
  </si>
  <si>
    <t>GTTGCTGTCATCAAAGGGTAGA</t>
    <phoneticPr fontId="8" type="noConversion"/>
  </si>
  <si>
    <t>CiPaw.13G065400F</t>
    <phoneticPr fontId="8" type="noConversion"/>
  </si>
  <si>
    <t>GTGGAGGCTAAGAGGAAAGATG</t>
    <phoneticPr fontId="8" type="noConversion"/>
  </si>
  <si>
    <t>CiPaw.13G065400R</t>
    <phoneticPr fontId="8" type="noConversion"/>
  </si>
  <si>
    <t>GAGAGGTTTGGCCACTGATTA</t>
    <phoneticPr fontId="8" type="noConversion"/>
  </si>
  <si>
    <t>CiPaw.07G161900F</t>
    <phoneticPr fontId="8" type="noConversion"/>
  </si>
  <si>
    <t>TCGTGACCAGGACTCTACAA</t>
    <phoneticPr fontId="8" type="noConversion"/>
  </si>
  <si>
    <t>CiPaw.07G161900R</t>
    <phoneticPr fontId="8" type="noConversion"/>
  </si>
  <si>
    <t>TGACAAACCTTCCACTCTCATC</t>
    <phoneticPr fontId="8" type="noConversion"/>
  </si>
  <si>
    <t>CiPaw.01G129000F</t>
    <phoneticPr fontId="8" type="noConversion"/>
  </si>
  <si>
    <t>CCTCAAGATCACCGATCAGATAAA</t>
    <phoneticPr fontId="8" type="noConversion"/>
  </si>
  <si>
    <t>CiPaw.01G129000R</t>
    <phoneticPr fontId="8" type="noConversion"/>
  </si>
  <si>
    <t>CGCCAGTCACATACTCTAACAC</t>
    <phoneticPr fontId="8" type="noConversion"/>
  </si>
  <si>
    <t>CiPaw.02G141200</t>
    <phoneticPr fontId="6" type="noConversion"/>
  </si>
  <si>
    <t>CiPaw.02G141100</t>
    <phoneticPr fontId="6" type="noConversion"/>
  </si>
  <si>
    <t>Motif 1</t>
    <phoneticPr fontId="6" type="noConversion"/>
  </si>
  <si>
    <t>Motif 2</t>
  </si>
  <si>
    <t>Motif 3</t>
  </si>
  <si>
    <t>Motif 4</t>
  </si>
  <si>
    <t>Motif 5</t>
  </si>
  <si>
    <t>Motif 6</t>
  </si>
  <si>
    <t>Motif 7</t>
  </si>
  <si>
    <t>Motif 8</t>
  </si>
  <si>
    <t>Motif 9</t>
  </si>
  <si>
    <t>Motif 10</t>
  </si>
  <si>
    <t>HNGVJEFEEFVRALSVFHPNAPIEDKIDFAFRLYDLKQTGFIERZEVKQM</t>
  </si>
  <si>
    <t>IIDKTFEEADTKHDGKIDKEEWRSLVLRHPSLLKNMTLPYLKDITTTFPS</t>
  </si>
  <si>
    <t>FSVSEIEALYELFKKJSSSVIDDGLINKEEFQLALFKTNKKENLFADRVF</t>
  </si>
  <si>
    <t>VVATLAESGMNLSDE</t>
  </si>
  <si>
    <t>MLQCIDGLKHLCASLLRCCDLDLYKQSRG</t>
  </si>
  <si>
    <t>LEDPELLASET</t>
  </si>
  <si>
    <t>FVFHSZVD</t>
  </si>
  <si>
    <t>DLFDTK</t>
  </si>
  <si>
    <t>MGCFHSKKAK</t>
  </si>
  <si>
    <t>RPFRGFIEAQIFSFAJCCGRQHRCDC</t>
  </si>
  <si>
    <t>Motif 11</t>
  </si>
  <si>
    <t>Motif 12</t>
  </si>
  <si>
    <t>Motif 13</t>
  </si>
  <si>
    <t>Motif 14</t>
  </si>
  <si>
    <t>Motif 15</t>
  </si>
  <si>
    <t>Motif 16</t>
  </si>
  <si>
    <t>Motif 17</t>
  </si>
  <si>
    <t>Motif 18</t>
  </si>
  <si>
    <t>Motif 19</t>
  </si>
  <si>
    <t>Motif 20</t>
  </si>
  <si>
    <t>DGLLHTTCGTPAYVAPEVLNKKGYDGAKADIWSCGVILFVLLAGYLPFDD</t>
  </si>
  <si>
    <t>EDEARKYFQQLISAVDYCHSRGVYHRDLKPENLLLDENGNLKVSDFGLSA</t>
  </si>
  <si>
    <t>NLMAMYKKIYKAEFRCPPWFSPEAKRLJSRJLDPNPETRITIEEIMEBEW</t>
  </si>
  <si>
    <t>PNIVRLHEVMATKTKIYFVMEYVKGGELFDKIAKGG</t>
  </si>
  <si>
    <t>KYELGRLLGEGTFAKVYHARNIETGESVA</t>
  </si>
  <si>
    <t>AEIFEVAPSLHVVEVRKSGGDTLEYHKFY</t>
  </si>
  <si>
    <t>LKVGMIEQIKREISIMRLVRH</t>
  </si>
  <si>
    <t>KRETRFTSKKPASEIISKJEEIAKPLGF</t>
  </si>
  <si>
    <t>PASLNAFDJISLSSG</t>
  </si>
  <si>
    <t>LDLSGLFE</t>
  </si>
  <si>
    <t>KDLRPALKDIVWKWQ</t>
  </si>
  <si>
    <t>KBYKVKLEGSKEGRKGQLAVA</t>
  </si>
  <si>
    <t>EEDEDVNLDDVDAVFBDSEES</t>
  </si>
  <si>
    <t>FKKGYKPV</t>
  </si>
  <si>
    <t>FYIEDDKLCNVVDD</t>
  </si>
  <si>
    <t>LSQQVR</t>
  </si>
  <si>
    <t>QQQQQQEQQEQQEP</t>
  </si>
  <si>
    <t>KLGLGKGRVVVVVEVVELTEELVVVEVKVIEGGVESEEQ</t>
  </si>
  <si>
    <t>NKELKPKLQNLMHEEA</t>
  </si>
  <si>
    <t>CiCIPKs</t>
    <phoneticPr fontId="6" type="noConversion"/>
  </si>
  <si>
    <t>CiCBLs</t>
    <phoneticPr fontId="6" type="noConversion"/>
  </si>
  <si>
    <t>CBLs</t>
    <phoneticPr fontId="8" type="noConversion"/>
  </si>
  <si>
    <t>CIPKs</t>
    <phoneticPr fontId="8" type="noConversion"/>
  </si>
  <si>
    <t>B. braunii</t>
    <phoneticPr fontId="6" type="noConversion"/>
  </si>
  <si>
    <t>P. patens</t>
  </si>
  <si>
    <t>M. polymorpha</t>
  </si>
  <si>
    <t>S. moellendorffii</t>
  </si>
  <si>
    <t>A. trichopoda</t>
  </si>
  <si>
    <t>A. comosus</t>
  </si>
  <si>
    <t>O. sativa</t>
  </si>
  <si>
    <t>A. thaliana</t>
  </si>
  <si>
    <t>B. platyphylla</t>
  </si>
  <si>
    <t>C. illinoinensis</t>
  </si>
  <si>
    <t>C. cathayensis</t>
  </si>
  <si>
    <t>J. regia</t>
  </si>
  <si>
    <t>P. trichocarpa</t>
  </si>
  <si>
    <t>S. purpurea</t>
  </si>
  <si>
    <t>Total</t>
    <phoneticPr fontId="6" type="noConversion"/>
  </si>
  <si>
    <t>CIPKs</t>
    <phoneticPr fontId="6" type="noConversion"/>
  </si>
  <si>
    <t>Actin gene</t>
    <phoneticPr fontId="6" type="noConversion"/>
  </si>
  <si>
    <t>CiPaw.03G124400F</t>
    <phoneticPr fontId="6" type="noConversion"/>
  </si>
  <si>
    <t>CiPaw.03G124400R</t>
    <phoneticPr fontId="6" type="noConversion"/>
  </si>
  <si>
    <t>IKVIDKEK</t>
    <phoneticPr fontId="6" type="noConversion"/>
  </si>
  <si>
    <t>Group</t>
    <phoneticPr fontId="6" type="noConversion"/>
  </si>
  <si>
    <t>IV</t>
    <phoneticPr fontId="6" type="noConversion"/>
  </si>
  <si>
    <t>III</t>
    <phoneticPr fontId="6" type="noConversion"/>
  </si>
  <si>
    <t>II</t>
    <phoneticPr fontId="6" type="noConversion"/>
  </si>
  <si>
    <t>I</t>
    <phoneticPr fontId="6" type="noConversion"/>
  </si>
  <si>
    <t>E</t>
    <phoneticPr fontId="6" type="noConversion"/>
  </si>
  <si>
    <t>D</t>
    <phoneticPr fontId="6" type="noConversion"/>
  </si>
  <si>
    <t>C</t>
    <phoneticPr fontId="6" type="noConversion"/>
  </si>
  <si>
    <t>B</t>
    <phoneticPr fontId="6" type="noConversion"/>
  </si>
  <si>
    <t>A</t>
    <phoneticPr fontId="6" type="noConversion"/>
  </si>
  <si>
    <t>Species</t>
    <phoneticPr fontId="8" type="noConversion"/>
  </si>
  <si>
    <r>
      <t xml:space="preserve">Table S1: </t>
    </r>
    <r>
      <rPr>
        <b/>
        <i/>
        <sz val="12"/>
        <color theme="1"/>
        <rFont val="Times New Roman"/>
        <family val="1"/>
      </rPr>
      <t>CBL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CIPK</t>
    </r>
    <r>
      <rPr>
        <b/>
        <sz val="12"/>
        <color theme="1"/>
        <rFont val="Times New Roman"/>
        <family val="1"/>
      </rPr>
      <t xml:space="preserve"> genes identified in pecan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and their sequence characteristics.</t>
    </r>
    <phoneticPr fontId="6" type="noConversion"/>
  </si>
  <si>
    <t>Table S2: Motif sequences of pecan CBLs.</t>
    <phoneticPr fontId="6" type="noConversion"/>
  </si>
  <si>
    <r>
      <t xml:space="preserve">Table S6: Specific primers of pecan </t>
    </r>
    <r>
      <rPr>
        <b/>
        <i/>
        <sz val="12"/>
        <color theme="1"/>
        <rFont val="Times New Roman"/>
        <family val="1"/>
      </rPr>
      <t>CBL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CIPK</t>
    </r>
    <r>
      <rPr>
        <b/>
        <sz val="12"/>
        <color theme="1"/>
        <rFont val="Times New Roman"/>
        <family val="1"/>
      </rPr>
      <t xml:space="preserve"> genes for qRT-PCR analysis.</t>
    </r>
    <phoneticPr fontId="6" type="noConversion"/>
  </si>
  <si>
    <t>Table S5: The CBL and CIPK protein numbers in different plant species.</t>
    <phoneticPr fontId="6" type="noConversion"/>
  </si>
  <si>
    <r>
      <t>Table S4: Duplication events and</t>
    </r>
    <r>
      <rPr>
        <b/>
        <i/>
        <sz val="12"/>
        <rFont val="Times New Roman"/>
        <family val="1"/>
      </rPr>
      <t xml:space="preserve"> related Ka/Ks</t>
    </r>
    <r>
      <rPr>
        <b/>
        <sz val="12"/>
        <rFont val="Times New Roman"/>
        <family val="1"/>
      </rPr>
      <t xml:space="preserve"> values of pecan CBLs and CIPKs.</t>
    </r>
    <phoneticPr fontId="6" type="noConversion"/>
  </si>
  <si>
    <t>Table S3: Motif sequences of pecan CIPKs.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</si>
</sst>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8">
    <font>
      <sz val="12"/>
      <color theme="1"/>
      <name val="等线"/>
      <charset val="134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 Unicode MS"/>
      <family val="2"/>
    </font>
    <font>
      <sz val="12"/>
      <color rgb="FF000000"/>
      <name val="Times New Roman"/>
      <family val="1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等线"/>
      <family val="4"/>
      <charset val="134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"/>
    </font>
    <font>
      <sz val="10"/>
      <color theme="1"/>
      <name val="Times New Roma"/>
    </font>
    <font>
      <sz val="12"/>
      <color rgb="FFFF0000"/>
      <name val="等线"/>
      <family val="4"/>
      <charset val="134"/>
      <scheme val="minor"/>
    </font>
    <font>
      <sz val="12"/>
      <color rgb="FFFFC000"/>
      <name val="等线"/>
      <family val="4"/>
      <charset val="134"/>
      <scheme val="minor"/>
    </font>
    <font>
      <i/>
      <sz val="12"/>
      <color theme="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2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9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7" fontId="9" fillId="0" borderId="0" xfId="0" applyNumberFormat="1" applyFont="1" applyFill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>
      <alignment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177" fontId="9" fillId="0" borderId="0" xfId="0" applyNumberFormat="1" applyFont="1">
      <alignment vertical="center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0" fontId="7" fillId="0" borderId="0" xfId="0" applyFont="1" applyFill="1">
      <alignment vertical="center"/>
    </xf>
    <xf numFmtId="0" fontId="2" fillId="0" borderId="2" xfId="0" applyFont="1" applyBorder="1" applyAlignment="1">
      <alignment horizontal="left" vertical="center"/>
    </xf>
  </cellXfs>
  <cellStyles count="4">
    <cellStyle name="style1562662601696" xfId="1" xr:uid="{00000000-0005-0000-0000-000000000000}"/>
    <cellStyle name="style1562662601756" xfId="3" xr:uid="{00000000-0005-0000-0000-000001000000}"/>
    <cellStyle name="style1562662601985" xfId="2" xr:uid="{00000000-0005-0000-0000-000002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abSelected="1" zoomScale="90" zoomScaleNormal="90" workbookViewId="0">
      <selection sqref="A1:H1"/>
    </sheetView>
  </sheetViews>
  <sheetFormatPr baseColWidth="10" defaultColWidth="11" defaultRowHeight="16"/>
  <cols>
    <col min="1" max="1" width="24" customWidth="1"/>
    <col min="2" max="2" width="19.1640625" style="1" customWidth="1"/>
    <col min="3" max="3" width="24" bestFit="1" customWidth="1"/>
    <col min="4" max="4" width="15.6640625" customWidth="1"/>
    <col min="5" max="5" width="11" bestFit="1" customWidth="1"/>
    <col min="6" max="6" width="10.1640625" customWidth="1"/>
    <col min="7" max="7" width="15.5" customWidth="1"/>
    <col min="8" max="8" width="13.1640625" customWidth="1"/>
    <col min="9" max="9" width="14" style="15" customWidth="1"/>
  </cols>
  <sheetData>
    <row r="1" spans="1:13">
      <c r="A1" s="37" t="s">
        <v>225</v>
      </c>
      <c r="B1" s="37"/>
      <c r="C1" s="37"/>
      <c r="D1" s="37"/>
      <c r="E1" s="37"/>
      <c r="F1" s="37"/>
      <c r="G1" s="37"/>
      <c r="H1" s="37"/>
    </row>
    <row r="2" spans="1:13" s="10" customFormat="1">
      <c r="A2" s="12" t="s">
        <v>0</v>
      </c>
      <c r="B2" s="23" t="s">
        <v>12</v>
      </c>
      <c r="C2" s="14" t="s">
        <v>8</v>
      </c>
      <c r="D2" s="13" t="s">
        <v>3</v>
      </c>
      <c r="E2" s="14" t="s">
        <v>7</v>
      </c>
      <c r="F2" s="14" t="s">
        <v>4</v>
      </c>
      <c r="G2" s="14" t="s">
        <v>1</v>
      </c>
      <c r="H2" s="14" t="s">
        <v>2</v>
      </c>
      <c r="I2" s="30" t="s">
        <v>214</v>
      </c>
    </row>
    <row r="3" spans="1:13" s="10" customFormat="1">
      <c r="A3" s="25" t="s">
        <v>76</v>
      </c>
      <c r="B3" s="25">
        <v>4147</v>
      </c>
      <c r="C3" s="24">
        <v>179</v>
      </c>
      <c r="D3" s="24">
        <v>8</v>
      </c>
      <c r="E3" s="24">
        <v>21121.18</v>
      </c>
      <c r="F3" s="24">
        <v>4.7300000000000004</v>
      </c>
      <c r="G3" s="24">
        <v>53.13</v>
      </c>
      <c r="H3" s="24">
        <v>-0.255</v>
      </c>
      <c r="I3" s="15" t="s">
        <v>215</v>
      </c>
    </row>
    <row r="4" spans="1:13" s="10" customFormat="1">
      <c r="A4" s="25" t="s">
        <v>73</v>
      </c>
      <c r="B4" s="25">
        <v>4176</v>
      </c>
      <c r="C4" s="24">
        <v>226</v>
      </c>
      <c r="D4" s="24">
        <v>10</v>
      </c>
      <c r="E4" s="24">
        <v>26028.62</v>
      </c>
      <c r="F4" s="24">
        <v>4.82</v>
      </c>
      <c r="G4" s="24">
        <v>49.21</v>
      </c>
      <c r="H4" s="24">
        <v>-0.25800000000000001</v>
      </c>
      <c r="I4" s="15" t="s">
        <v>215</v>
      </c>
    </row>
    <row r="5" spans="1:13" s="10" customFormat="1">
      <c r="A5" s="25" t="s">
        <v>72</v>
      </c>
      <c r="B5" s="25">
        <v>11886</v>
      </c>
      <c r="C5" s="24">
        <v>212</v>
      </c>
      <c r="D5" s="24">
        <v>9</v>
      </c>
      <c r="E5" s="24">
        <v>24417.75</v>
      </c>
      <c r="F5" s="24">
        <v>4.88</v>
      </c>
      <c r="G5" s="24">
        <v>50.52</v>
      </c>
      <c r="H5" s="24">
        <v>-0.3</v>
      </c>
      <c r="I5" s="15" t="s">
        <v>215</v>
      </c>
    </row>
    <row r="6" spans="1:13" s="10" customFormat="1">
      <c r="A6" s="25" t="s">
        <v>71</v>
      </c>
      <c r="B6" s="25">
        <v>13131</v>
      </c>
      <c r="C6" s="24">
        <v>213</v>
      </c>
      <c r="D6" s="24">
        <v>10</v>
      </c>
      <c r="E6" s="24">
        <v>24364.71</v>
      </c>
      <c r="F6" s="24">
        <v>4.6900000000000004</v>
      </c>
      <c r="G6" s="24">
        <v>42.94</v>
      </c>
      <c r="H6" s="24">
        <v>-0.19500000000000001</v>
      </c>
      <c r="I6" s="15" t="s">
        <v>215</v>
      </c>
    </row>
    <row r="7" spans="1:13" s="10" customFormat="1">
      <c r="A7" s="25" t="s">
        <v>74</v>
      </c>
      <c r="B7" s="25">
        <v>9926</v>
      </c>
      <c r="C7" s="24">
        <v>252</v>
      </c>
      <c r="D7" s="24">
        <v>9</v>
      </c>
      <c r="E7" s="24">
        <v>29077.27</v>
      </c>
      <c r="F7" s="24">
        <v>4.5999999999999996</v>
      </c>
      <c r="G7" s="24">
        <v>44.13</v>
      </c>
      <c r="H7" s="24">
        <v>-4.3999999999999997E-2</v>
      </c>
      <c r="I7" s="15" t="s">
        <v>216</v>
      </c>
    </row>
    <row r="8" spans="1:13" s="10" customFormat="1">
      <c r="A8" s="25" t="s">
        <v>75</v>
      </c>
      <c r="B8" s="25">
        <v>2129</v>
      </c>
      <c r="C8" s="24">
        <v>250</v>
      </c>
      <c r="D8" s="24">
        <v>9</v>
      </c>
      <c r="E8" s="24">
        <v>28750.73</v>
      </c>
      <c r="F8" s="24">
        <v>4.62</v>
      </c>
      <c r="G8" s="24">
        <v>34.5</v>
      </c>
      <c r="H8" s="24">
        <v>-0.122</v>
      </c>
      <c r="I8" s="15" t="s">
        <v>217</v>
      </c>
    </row>
    <row r="9" spans="1:13" s="10" customFormat="1">
      <c r="A9" s="25" t="s">
        <v>70</v>
      </c>
      <c r="B9" s="25">
        <v>5181</v>
      </c>
      <c r="C9" s="24">
        <v>226</v>
      </c>
      <c r="D9" s="24">
        <v>9</v>
      </c>
      <c r="E9" s="24">
        <v>25972.45</v>
      </c>
      <c r="F9" s="24">
        <v>4.78</v>
      </c>
      <c r="G9" s="24">
        <v>40.840000000000003</v>
      </c>
      <c r="H9" s="24">
        <v>-0.27100000000000002</v>
      </c>
      <c r="I9" s="15" t="s">
        <v>217</v>
      </c>
    </row>
    <row r="10" spans="1:13" s="10" customFormat="1">
      <c r="A10" s="25" t="s">
        <v>69</v>
      </c>
      <c r="B10" s="25">
        <v>3243</v>
      </c>
      <c r="C10" s="24">
        <v>226</v>
      </c>
      <c r="D10" s="24">
        <v>10</v>
      </c>
      <c r="E10" s="24">
        <v>26006.51</v>
      </c>
      <c r="F10" s="24">
        <v>4.74</v>
      </c>
      <c r="G10" s="24">
        <v>44.13</v>
      </c>
      <c r="H10" s="24">
        <v>-0.24199999999999999</v>
      </c>
      <c r="I10" s="15" t="s">
        <v>218</v>
      </c>
    </row>
    <row r="11" spans="1:13" s="10" customFormat="1">
      <c r="A11" s="25" t="s">
        <v>68</v>
      </c>
      <c r="B11" s="25">
        <v>5058</v>
      </c>
      <c r="C11" s="24">
        <v>226</v>
      </c>
      <c r="D11" s="24">
        <v>10</v>
      </c>
      <c r="E11" s="24">
        <v>25889.51</v>
      </c>
      <c r="F11" s="24">
        <v>4.84</v>
      </c>
      <c r="G11" s="24">
        <v>43.42</v>
      </c>
      <c r="H11" s="24">
        <v>-0.18</v>
      </c>
      <c r="I11" s="15" t="s">
        <v>218</v>
      </c>
    </row>
    <row r="12" spans="1:13">
      <c r="A12" s="17" t="s">
        <v>61</v>
      </c>
      <c r="B12" s="17">
        <v>2247</v>
      </c>
      <c r="C12" s="15">
        <v>426</v>
      </c>
      <c r="D12" s="15">
        <v>1</v>
      </c>
      <c r="E12" s="15">
        <v>48129.120000000003</v>
      </c>
      <c r="F12" s="15">
        <v>8.83</v>
      </c>
      <c r="G12" s="15">
        <v>33.97</v>
      </c>
      <c r="H12" s="15">
        <v>-0.379</v>
      </c>
      <c r="I12" s="15" t="s">
        <v>219</v>
      </c>
    </row>
    <row r="13" spans="1:13">
      <c r="A13" s="17" t="s">
        <v>64</v>
      </c>
      <c r="B13" s="17">
        <v>1302</v>
      </c>
      <c r="C13" s="15">
        <v>433</v>
      </c>
      <c r="D13" s="15">
        <v>1</v>
      </c>
      <c r="E13" s="15">
        <v>48843.07</v>
      </c>
      <c r="F13" s="15">
        <v>8.7899999999999991</v>
      </c>
      <c r="G13" s="15">
        <v>37.04</v>
      </c>
      <c r="H13" s="15">
        <v>-0.38800000000000001</v>
      </c>
      <c r="I13" s="15" t="s">
        <v>219</v>
      </c>
      <c r="L13" s="4"/>
      <c r="M13" s="7"/>
    </row>
    <row r="14" spans="1:13">
      <c r="A14" s="17" t="s">
        <v>55</v>
      </c>
      <c r="B14" s="17">
        <v>1997</v>
      </c>
      <c r="C14" s="15">
        <v>439</v>
      </c>
      <c r="D14" s="15">
        <v>1</v>
      </c>
      <c r="E14" s="15">
        <v>49798.12</v>
      </c>
      <c r="F14" s="15">
        <v>8.08</v>
      </c>
      <c r="G14" s="15">
        <v>31.27</v>
      </c>
      <c r="H14" s="15">
        <v>-0.254</v>
      </c>
      <c r="I14" s="15" t="s">
        <v>219</v>
      </c>
    </row>
    <row r="15" spans="1:13">
      <c r="A15" s="17" t="s">
        <v>60</v>
      </c>
      <c r="B15" s="17">
        <v>1332</v>
      </c>
      <c r="C15" s="15">
        <v>443</v>
      </c>
      <c r="D15" s="15">
        <v>1</v>
      </c>
      <c r="E15" s="15">
        <v>49963.9</v>
      </c>
      <c r="F15" s="15">
        <v>6.54</v>
      </c>
      <c r="G15" s="15">
        <v>27.89</v>
      </c>
      <c r="H15" s="15">
        <v>-0.36299999999999999</v>
      </c>
      <c r="I15" s="15" t="s">
        <v>219</v>
      </c>
    </row>
    <row r="16" spans="1:13">
      <c r="A16" s="17" t="s">
        <v>52</v>
      </c>
      <c r="B16" s="17">
        <v>2276</v>
      </c>
      <c r="C16" s="15">
        <v>492</v>
      </c>
      <c r="D16" s="15">
        <v>2</v>
      </c>
      <c r="E16" s="15">
        <v>55346.559999999998</v>
      </c>
      <c r="F16" s="15">
        <v>8.44</v>
      </c>
      <c r="G16" s="15">
        <v>38</v>
      </c>
      <c r="H16" s="15">
        <v>-0.28199999999999997</v>
      </c>
      <c r="I16" s="15" t="s">
        <v>219</v>
      </c>
    </row>
    <row r="17" spans="1:13">
      <c r="A17" s="17" t="s">
        <v>57</v>
      </c>
      <c r="B17" s="17">
        <v>2953</v>
      </c>
      <c r="C17" s="15">
        <v>475</v>
      </c>
      <c r="D17" s="15">
        <v>3</v>
      </c>
      <c r="E17" s="15">
        <v>53153.93</v>
      </c>
      <c r="F17" s="15">
        <v>7.61</v>
      </c>
      <c r="G17" s="15">
        <v>39.1</v>
      </c>
      <c r="H17" s="15">
        <v>-0.25800000000000001</v>
      </c>
      <c r="I17" s="15" t="s">
        <v>219</v>
      </c>
    </row>
    <row r="18" spans="1:13">
      <c r="A18" s="17" t="s">
        <v>67</v>
      </c>
      <c r="B18" s="17">
        <v>1773</v>
      </c>
      <c r="C18" s="15">
        <v>438</v>
      </c>
      <c r="D18" s="15">
        <v>1</v>
      </c>
      <c r="E18" s="15">
        <v>49022.51</v>
      </c>
      <c r="F18" s="15">
        <v>9.1199999999999992</v>
      </c>
      <c r="G18" s="15">
        <v>35.380000000000003</v>
      </c>
      <c r="H18" s="15">
        <v>-0.317</v>
      </c>
      <c r="I18" s="15" t="s">
        <v>219</v>
      </c>
      <c r="L18" s="4"/>
      <c r="M18" s="7"/>
    </row>
    <row r="19" spans="1:13">
      <c r="A19" s="17" t="s">
        <v>66</v>
      </c>
      <c r="B19" s="17">
        <v>1314</v>
      </c>
      <c r="C19" s="15">
        <v>437</v>
      </c>
      <c r="D19" s="15">
        <v>1</v>
      </c>
      <c r="E19" s="15">
        <v>49037.64</v>
      </c>
      <c r="F19" s="15">
        <v>9.14</v>
      </c>
      <c r="G19" s="15">
        <v>30.94</v>
      </c>
      <c r="H19" s="15">
        <v>-0.36099999999999999</v>
      </c>
      <c r="I19" s="15" t="s">
        <v>219</v>
      </c>
      <c r="L19" s="4"/>
      <c r="M19" s="7"/>
    </row>
    <row r="20" spans="1:13">
      <c r="A20" s="17" t="s">
        <v>56</v>
      </c>
      <c r="B20" s="17">
        <v>1641</v>
      </c>
      <c r="C20" s="15">
        <v>447</v>
      </c>
      <c r="D20" s="15">
        <v>2</v>
      </c>
      <c r="E20" s="15">
        <v>50855.92</v>
      </c>
      <c r="F20" s="15">
        <v>9.2799999999999994</v>
      </c>
      <c r="G20" s="15">
        <v>30.86</v>
      </c>
      <c r="H20" s="15">
        <v>-0.375</v>
      </c>
      <c r="I20" s="15" t="s">
        <v>219</v>
      </c>
    </row>
    <row r="21" spans="1:13">
      <c r="A21" s="17" t="s">
        <v>59</v>
      </c>
      <c r="B21" s="17">
        <v>2364</v>
      </c>
      <c r="C21" s="15">
        <v>464</v>
      </c>
      <c r="D21" s="15">
        <v>3</v>
      </c>
      <c r="E21" s="15">
        <v>52574.78</v>
      </c>
      <c r="F21" s="15">
        <v>9.23</v>
      </c>
      <c r="G21" s="15">
        <v>37.26</v>
      </c>
      <c r="H21" s="15">
        <v>-0.39900000000000002</v>
      </c>
      <c r="I21" s="15" t="s">
        <v>219</v>
      </c>
    </row>
    <row r="22" spans="1:13">
      <c r="A22" s="17" t="s">
        <v>54</v>
      </c>
      <c r="B22" s="17">
        <v>1544</v>
      </c>
      <c r="C22" s="15">
        <v>466</v>
      </c>
      <c r="D22" s="15">
        <v>1</v>
      </c>
      <c r="E22" s="15">
        <v>52510.97</v>
      </c>
      <c r="F22" s="15">
        <v>9.39</v>
      </c>
      <c r="G22" s="15">
        <v>35.11</v>
      </c>
      <c r="H22" s="15">
        <v>-0.38700000000000001</v>
      </c>
      <c r="I22" s="15" t="s">
        <v>219</v>
      </c>
    </row>
    <row r="23" spans="1:13">
      <c r="A23" s="17" t="s">
        <v>62</v>
      </c>
      <c r="B23" s="17">
        <v>2660</v>
      </c>
      <c r="C23" s="15">
        <v>459</v>
      </c>
      <c r="D23" s="15">
        <v>2</v>
      </c>
      <c r="E23" s="15">
        <v>52568.56</v>
      </c>
      <c r="F23" s="15">
        <v>9.06</v>
      </c>
      <c r="G23" s="15">
        <v>42.16</v>
      </c>
      <c r="H23" s="15">
        <v>-0.48799999999999999</v>
      </c>
      <c r="I23" s="15" t="s">
        <v>219</v>
      </c>
    </row>
    <row r="24" spans="1:13">
      <c r="A24" s="17" t="s">
        <v>44</v>
      </c>
      <c r="B24" s="17">
        <v>1296</v>
      </c>
      <c r="C24" s="15">
        <v>431</v>
      </c>
      <c r="D24" s="15">
        <v>1</v>
      </c>
      <c r="E24" s="15">
        <v>47931.31</v>
      </c>
      <c r="F24" s="15">
        <v>9.06</v>
      </c>
      <c r="G24" s="15">
        <v>39.83</v>
      </c>
      <c r="H24" s="15">
        <v>-0.23400000000000001</v>
      </c>
      <c r="I24" s="15" t="s">
        <v>219</v>
      </c>
    </row>
    <row r="25" spans="1:13">
      <c r="A25" s="17" t="s">
        <v>40</v>
      </c>
      <c r="B25" s="17">
        <v>1308</v>
      </c>
      <c r="C25" s="15">
        <v>435</v>
      </c>
      <c r="D25" s="15">
        <v>1</v>
      </c>
      <c r="E25" s="15">
        <v>47896.94</v>
      </c>
      <c r="F25" s="15">
        <v>8.92</v>
      </c>
      <c r="G25" s="15">
        <v>38.19</v>
      </c>
      <c r="H25" s="15">
        <v>-0.191</v>
      </c>
      <c r="I25" s="15" t="s">
        <v>219</v>
      </c>
    </row>
    <row r="26" spans="1:13">
      <c r="A26" s="17" t="s">
        <v>49</v>
      </c>
      <c r="B26" s="17">
        <v>1792</v>
      </c>
      <c r="C26" s="15">
        <v>440</v>
      </c>
      <c r="D26" s="15">
        <v>2</v>
      </c>
      <c r="E26" s="15">
        <v>49721.78</v>
      </c>
      <c r="F26" s="15">
        <v>9</v>
      </c>
      <c r="G26" s="15">
        <v>33.28</v>
      </c>
      <c r="H26" s="15">
        <v>-0.16800000000000001</v>
      </c>
      <c r="I26" s="15" t="s">
        <v>219</v>
      </c>
    </row>
    <row r="27" spans="1:13">
      <c r="A27" s="17" t="s">
        <v>41</v>
      </c>
      <c r="B27" s="17">
        <v>1901</v>
      </c>
      <c r="C27" s="15">
        <v>453</v>
      </c>
      <c r="D27" s="15">
        <v>1</v>
      </c>
      <c r="E27" s="15">
        <v>51063.15</v>
      </c>
      <c r="F27" s="15">
        <v>8.61</v>
      </c>
      <c r="G27" s="15">
        <v>38.18</v>
      </c>
      <c r="H27" s="15">
        <v>-0.25700000000000001</v>
      </c>
      <c r="I27" s="15" t="s">
        <v>219</v>
      </c>
    </row>
    <row r="28" spans="1:13" s="31" customFormat="1">
      <c r="A28" s="17" t="s">
        <v>51</v>
      </c>
      <c r="B28" s="17">
        <v>12023</v>
      </c>
      <c r="C28" s="15">
        <v>449</v>
      </c>
      <c r="D28" s="15">
        <v>14</v>
      </c>
      <c r="E28" s="15">
        <v>51092.41</v>
      </c>
      <c r="F28" s="15">
        <v>8.94</v>
      </c>
      <c r="G28" s="15">
        <v>39.5</v>
      </c>
      <c r="H28" s="15">
        <v>-0.13500000000000001</v>
      </c>
      <c r="I28" s="15" t="s">
        <v>220</v>
      </c>
    </row>
    <row r="29" spans="1:13" s="31" customFormat="1">
      <c r="A29" s="17" t="s">
        <v>47</v>
      </c>
      <c r="B29" s="17">
        <v>6346</v>
      </c>
      <c r="C29" s="15">
        <v>445</v>
      </c>
      <c r="D29" s="15">
        <v>14</v>
      </c>
      <c r="E29" s="15">
        <v>50779.519999999997</v>
      </c>
      <c r="F29" s="15">
        <v>7.18</v>
      </c>
      <c r="G29" s="15">
        <v>42.51</v>
      </c>
      <c r="H29" s="15">
        <v>-0.247</v>
      </c>
      <c r="I29" s="15" t="s">
        <v>220</v>
      </c>
    </row>
    <row r="30" spans="1:13" s="31" customFormat="1">
      <c r="A30" s="17" t="s">
        <v>46</v>
      </c>
      <c r="B30" s="17">
        <v>9728</v>
      </c>
      <c r="C30" s="15">
        <v>441</v>
      </c>
      <c r="D30" s="15">
        <v>15</v>
      </c>
      <c r="E30" s="15">
        <v>49923.87</v>
      </c>
      <c r="F30" s="15">
        <v>9.0299999999999994</v>
      </c>
      <c r="G30" s="15">
        <v>33.46</v>
      </c>
      <c r="H30" s="15">
        <v>-0.188</v>
      </c>
      <c r="I30" s="15" t="s">
        <v>220</v>
      </c>
    </row>
    <row r="31" spans="1:13" s="31" customFormat="1">
      <c r="A31" s="17" t="s">
        <v>45</v>
      </c>
      <c r="B31" s="17">
        <v>9113</v>
      </c>
      <c r="C31" s="15">
        <v>442</v>
      </c>
      <c r="D31" s="15">
        <v>15</v>
      </c>
      <c r="E31" s="15">
        <v>49729.63</v>
      </c>
      <c r="F31" s="15">
        <v>8.43</v>
      </c>
      <c r="G31" s="15">
        <v>37.4</v>
      </c>
      <c r="H31" s="15">
        <v>-0.14799999999999999</v>
      </c>
      <c r="I31" s="15" t="s">
        <v>220</v>
      </c>
    </row>
    <row r="32" spans="1:13">
      <c r="A32" s="17" t="s">
        <v>65</v>
      </c>
      <c r="B32" s="17">
        <v>19436</v>
      </c>
      <c r="C32" s="15">
        <v>398</v>
      </c>
      <c r="D32" s="15">
        <v>13</v>
      </c>
      <c r="E32" s="15">
        <v>45423.42</v>
      </c>
      <c r="F32" s="15">
        <v>8.51</v>
      </c>
      <c r="G32" s="15">
        <v>34.26</v>
      </c>
      <c r="H32" s="15">
        <v>-0.39500000000000002</v>
      </c>
      <c r="I32" s="15" t="s">
        <v>221</v>
      </c>
      <c r="L32" s="4"/>
      <c r="M32" s="7"/>
    </row>
    <row r="33" spans="1:13">
      <c r="A33" s="17" t="s">
        <v>63</v>
      </c>
      <c r="B33" s="17">
        <v>24147</v>
      </c>
      <c r="C33" s="15">
        <v>441</v>
      </c>
      <c r="D33" s="15">
        <v>17</v>
      </c>
      <c r="E33" s="15">
        <v>50468.03</v>
      </c>
      <c r="F33" s="15">
        <v>6.14</v>
      </c>
      <c r="G33" s="15">
        <v>37.9</v>
      </c>
      <c r="H33" s="15">
        <v>-0.41599999999999998</v>
      </c>
      <c r="I33" s="15" t="s">
        <v>221</v>
      </c>
      <c r="L33" s="4"/>
      <c r="M33" s="7"/>
    </row>
    <row r="34" spans="1:13">
      <c r="A34" s="17" t="s">
        <v>42</v>
      </c>
      <c r="B34" s="17">
        <v>6722</v>
      </c>
      <c r="C34" s="15">
        <v>460</v>
      </c>
      <c r="D34" s="15">
        <v>15</v>
      </c>
      <c r="E34" s="15">
        <v>52327.14</v>
      </c>
      <c r="F34" s="15">
        <v>8.82</v>
      </c>
      <c r="G34" s="15">
        <v>39.78</v>
      </c>
      <c r="H34" s="15">
        <v>-0.39500000000000002</v>
      </c>
      <c r="I34" s="15" t="s">
        <v>221</v>
      </c>
    </row>
    <row r="35" spans="1:13">
      <c r="A35" s="17" t="s">
        <v>38</v>
      </c>
      <c r="B35" s="17">
        <v>6122</v>
      </c>
      <c r="C35" s="15">
        <v>451</v>
      </c>
      <c r="D35" s="15">
        <v>14</v>
      </c>
      <c r="E35" s="15">
        <v>51249.83</v>
      </c>
      <c r="F35" s="15">
        <v>8.7899999999999991</v>
      </c>
      <c r="G35" s="15">
        <v>36.47</v>
      </c>
      <c r="H35" s="15">
        <v>-0.46100000000000002</v>
      </c>
      <c r="I35" s="15" t="s">
        <v>221</v>
      </c>
    </row>
    <row r="36" spans="1:13">
      <c r="A36" s="17" t="s">
        <v>58</v>
      </c>
      <c r="B36" s="17">
        <v>8192</v>
      </c>
      <c r="C36" s="15">
        <v>456</v>
      </c>
      <c r="D36" s="15">
        <v>15</v>
      </c>
      <c r="E36" s="15">
        <v>51181.94</v>
      </c>
      <c r="F36" s="15">
        <v>8.8000000000000007</v>
      </c>
      <c r="G36" s="15">
        <v>33.99</v>
      </c>
      <c r="H36" s="15">
        <v>-0.32200000000000001</v>
      </c>
      <c r="I36" s="15" t="s">
        <v>221</v>
      </c>
    </row>
    <row r="37" spans="1:13">
      <c r="A37" s="17" t="s">
        <v>53</v>
      </c>
      <c r="B37" s="17">
        <v>8121</v>
      </c>
      <c r="C37" s="15">
        <v>460</v>
      </c>
      <c r="D37" s="15">
        <v>15</v>
      </c>
      <c r="E37" s="15">
        <v>51465.41</v>
      </c>
      <c r="F37" s="15">
        <v>9.1</v>
      </c>
      <c r="G37" s="15">
        <v>34.29</v>
      </c>
      <c r="H37" s="15">
        <v>-0.33</v>
      </c>
      <c r="I37" s="15" t="s">
        <v>221</v>
      </c>
    </row>
    <row r="38" spans="1:13" s="31" customFormat="1">
      <c r="A38" s="17" t="s">
        <v>50</v>
      </c>
      <c r="B38" s="17">
        <v>4600</v>
      </c>
      <c r="C38" s="15">
        <v>471</v>
      </c>
      <c r="D38" s="15">
        <v>15</v>
      </c>
      <c r="E38" s="15">
        <v>53028.26</v>
      </c>
      <c r="F38" s="15">
        <v>5.67</v>
      </c>
      <c r="G38" s="15">
        <v>47.18</v>
      </c>
      <c r="H38" s="15">
        <v>-0.45900000000000002</v>
      </c>
      <c r="I38" s="15" t="s">
        <v>222</v>
      </c>
    </row>
    <row r="39" spans="1:13" s="31" customFormat="1">
      <c r="A39" s="17" t="s">
        <v>48</v>
      </c>
      <c r="B39" s="17">
        <v>2970</v>
      </c>
      <c r="C39" s="15">
        <v>426</v>
      </c>
      <c r="D39" s="15">
        <v>15</v>
      </c>
      <c r="E39" s="15">
        <v>48217.1</v>
      </c>
      <c r="F39" s="15">
        <v>5.85</v>
      </c>
      <c r="G39" s="15">
        <v>44.83</v>
      </c>
      <c r="H39" s="15">
        <v>-0.46600000000000003</v>
      </c>
      <c r="I39" s="15" t="s">
        <v>222</v>
      </c>
    </row>
    <row r="40" spans="1:13" s="29" customFormat="1">
      <c r="A40" s="17" t="s">
        <v>39</v>
      </c>
      <c r="B40" s="17">
        <v>4734</v>
      </c>
      <c r="C40" s="15">
        <v>440</v>
      </c>
      <c r="D40" s="15">
        <v>12</v>
      </c>
      <c r="E40" s="15">
        <v>49306.73</v>
      </c>
      <c r="F40" s="15">
        <v>8.09</v>
      </c>
      <c r="G40" s="15">
        <v>33.58</v>
      </c>
      <c r="H40" s="15">
        <v>-0.30299999999999999</v>
      </c>
      <c r="I40" s="15" t="s">
        <v>223</v>
      </c>
    </row>
    <row r="41" spans="1:13" s="29" customFormat="1">
      <c r="A41" s="17" t="s">
        <v>43</v>
      </c>
      <c r="B41" s="17">
        <v>5366</v>
      </c>
      <c r="C41" s="15">
        <v>427</v>
      </c>
      <c r="D41" s="15">
        <v>12</v>
      </c>
      <c r="E41" s="15">
        <v>48020.21</v>
      </c>
      <c r="F41" s="15">
        <v>7.12</v>
      </c>
      <c r="G41" s="15">
        <v>31.89</v>
      </c>
      <c r="H41" s="15">
        <v>-0.33800000000000002</v>
      </c>
      <c r="I41" s="15" t="s">
        <v>223</v>
      </c>
    </row>
    <row r="42" spans="1:13">
      <c r="A42" s="6"/>
      <c r="B42" s="36"/>
      <c r="C42" s="6"/>
      <c r="D42" s="6"/>
      <c r="E42" s="6"/>
      <c r="F42" s="6"/>
      <c r="G42" s="6"/>
      <c r="H42" s="6"/>
    </row>
    <row r="44" spans="1:13">
      <c r="E44" s="15"/>
    </row>
    <row r="45" spans="1:13">
      <c r="E45" s="15"/>
    </row>
    <row r="46" spans="1:13">
      <c r="E46" s="15"/>
    </row>
    <row r="47" spans="1:13">
      <c r="E47" s="15"/>
    </row>
    <row r="48" spans="1:13">
      <c r="E48" s="15"/>
    </row>
    <row r="49" spans="1:13">
      <c r="E49" s="15"/>
    </row>
    <row r="50" spans="1:13">
      <c r="E50" s="15"/>
    </row>
    <row r="51" spans="1:13">
      <c r="E51" s="15"/>
    </row>
    <row r="52" spans="1:13">
      <c r="E52" s="15"/>
    </row>
    <row r="53" spans="1:13">
      <c r="E53" s="15"/>
    </row>
    <row r="54" spans="1:13">
      <c r="E54" s="15"/>
    </row>
    <row r="55" spans="1:13">
      <c r="E55" s="15"/>
    </row>
    <row r="56" spans="1:13">
      <c r="E56" s="15"/>
    </row>
    <row r="57" spans="1:13">
      <c r="E57" s="15"/>
    </row>
    <row r="58" spans="1:13">
      <c r="E58" s="15"/>
    </row>
    <row r="59" spans="1:13">
      <c r="E59" s="15"/>
    </row>
    <row r="60" spans="1:13">
      <c r="E60" s="15"/>
    </row>
    <row r="61" spans="1:13">
      <c r="E61" s="15"/>
    </row>
    <row r="62" spans="1:13">
      <c r="E62" s="15"/>
    </row>
    <row r="63" spans="1:13">
      <c r="A63" s="15"/>
      <c r="B63" s="17"/>
      <c r="C63" s="15"/>
      <c r="D63" s="15"/>
      <c r="E63" s="15"/>
      <c r="F63" s="15"/>
      <c r="G63" s="15"/>
      <c r="H63" s="15"/>
      <c r="L63" s="4"/>
      <c r="M63" s="7"/>
    </row>
    <row r="64" spans="1:13">
      <c r="E64" s="15"/>
    </row>
    <row r="65" spans="1:13" s="24" customFormat="1">
      <c r="B65" s="25"/>
      <c r="E65" s="15"/>
      <c r="I65" s="15"/>
      <c r="L65" s="26"/>
      <c r="M65" s="27"/>
    </row>
    <row r="66" spans="1:13" s="24" customFormat="1">
      <c r="B66" s="25"/>
      <c r="E66" s="15"/>
      <c r="I66" s="15"/>
      <c r="L66" s="26"/>
      <c r="M66" s="27"/>
    </row>
    <row r="67" spans="1:13" s="24" customFormat="1">
      <c r="B67" s="25"/>
      <c r="E67" s="15"/>
      <c r="I67" s="15"/>
      <c r="L67" s="26"/>
      <c r="M67" s="27"/>
    </row>
    <row r="68" spans="1:13" s="24" customFormat="1">
      <c r="B68" s="25"/>
      <c r="E68" s="15"/>
      <c r="I68" s="15"/>
      <c r="L68" s="26"/>
      <c r="M68" s="27"/>
    </row>
    <row r="69" spans="1:13" s="24" customFormat="1">
      <c r="B69" s="25"/>
      <c r="E69" s="15"/>
      <c r="I69" s="15"/>
      <c r="L69" s="26"/>
      <c r="M69" s="27"/>
    </row>
    <row r="70" spans="1:13" s="24" customFormat="1">
      <c r="B70" s="25"/>
      <c r="E70" s="15"/>
      <c r="I70" s="15"/>
      <c r="L70" s="26"/>
      <c r="M70" s="27"/>
    </row>
    <row r="71" spans="1:13" s="24" customFormat="1">
      <c r="B71" s="25"/>
      <c r="E71" s="15"/>
      <c r="I71" s="15"/>
      <c r="L71" s="26"/>
      <c r="M71" s="27"/>
    </row>
    <row r="72" spans="1:13" s="24" customFormat="1">
      <c r="B72" s="25"/>
      <c r="E72" s="15"/>
      <c r="I72" s="15"/>
      <c r="L72" s="26"/>
      <c r="M72" s="27"/>
    </row>
    <row r="73" spans="1:13" s="24" customFormat="1">
      <c r="B73" s="25"/>
      <c r="E73" s="15"/>
      <c r="I73" s="15"/>
      <c r="L73" s="26"/>
      <c r="M73" s="27"/>
    </row>
    <row r="74" spans="1:13">
      <c r="A74" s="15"/>
      <c r="B74" s="17"/>
      <c r="C74" s="15"/>
      <c r="D74" s="15"/>
      <c r="E74" s="15"/>
      <c r="F74" s="15"/>
      <c r="G74" s="15"/>
      <c r="H74" s="15"/>
      <c r="L74" s="4"/>
      <c r="M74" s="7"/>
    </row>
    <row r="75" spans="1:13">
      <c r="A75" s="15"/>
      <c r="B75" s="17"/>
      <c r="C75" s="15"/>
      <c r="D75" s="15"/>
      <c r="E75" s="15"/>
      <c r="F75" s="15"/>
      <c r="G75" s="15"/>
      <c r="H75" s="15"/>
      <c r="L75" s="4"/>
      <c r="M75" s="7"/>
    </row>
    <row r="76" spans="1:13">
      <c r="A76" s="15"/>
      <c r="B76" s="17"/>
      <c r="C76" s="15"/>
      <c r="D76" s="15"/>
      <c r="E76" s="15"/>
      <c r="F76" s="15"/>
      <c r="G76" s="15"/>
      <c r="H76" s="15"/>
      <c r="L76" s="4"/>
      <c r="M76" s="7"/>
    </row>
    <row r="77" spans="1:13">
      <c r="A77" s="15"/>
      <c r="B77" s="17"/>
      <c r="C77" s="15"/>
      <c r="D77" s="15"/>
      <c r="E77" s="15"/>
      <c r="F77" s="15"/>
      <c r="G77" s="15"/>
      <c r="H77" s="15"/>
      <c r="L77" s="4"/>
      <c r="M77" s="7"/>
    </row>
    <row r="78" spans="1:13">
      <c r="A78" s="15"/>
      <c r="B78" s="17"/>
      <c r="C78" s="15"/>
      <c r="D78" s="15"/>
      <c r="E78" s="15"/>
      <c r="F78" s="15"/>
      <c r="G78" s="15"/>
      <c r="H78" s="15"/>
      <c r="L78" s="4"/>
      <c r="M78" s="7"/>
    </row>
    <row r="79" spans="1:13">
      <c r="A79" s="15"/>
      <c r="B79" s="17"/>
      <c r="C79" s="15"/>
      <c r="D79" s="15"/>
      <c r="E79" s="15"/>
      <c r="F79" s="15"/>
      <c r="G79" s="15"/>
      <c r="H79" s="15"/>
      <c r="L79" s="4"/>
      <c r="M79" s="7"/>
    </row>
    <row r="80" spans="1:13">
      <c r="A80" s="15"/>
      <c r="B80" s="17"/>
      <c r="C80" s="15"/>
      <c r="D80" s="15"/>
      <c r="E80" s="15"/>
      <c r="F80" s="15"/>
      <c r="G80" s="15"/>
      <c r="H80" s="15"/>
      <c r="L80" s="4"/>
      <c r="M80" s="7"/>
    </row>
    <row r="81" spans="1:13">
      <c r="A81" s="15"/>
      <c r="B81" s="17"/>
      <c r="C81" s="15"/>
      <c r="D81" s="15"/>
      <c r="E81" s="15"/>
      <c r="F81" s="15"/>
      <c r="G81" s="15"/>
      <c r="H81" s="15"/>
      <c r="L81" s="4"/>
      <c r="M81" s="7"/>
    </row>
    <row r="82" spans="1:13">
      <c r="A82" s="15"/>
      <c r="B82" s="17"/>
      <c r="C82" s="15"/>
      <c r="D82" s="15"/>
      <c r="E82" s="15"/>
      <c r="F82" s="15"/>
      <c r="G82" s="15"/>
      <c r="H82" s="15"/>
      <c r="L82" s="4"/>
      <c r="M82" s="7"/>
    </row>
    <row r="83" spans="1:13">
      <c r="A83" s="15"/>
      <c r="B83" s="17"/>
      <c r="C83" s="15"/>
      <c r="D83" s="15"/>
      <c r="E83" s="15"/>
      <c r="F83" s="15"/>
      <c r="G83" s="15"/>
      <c r="H83" s="15"/>
      <c r="L83" s="4"/>
      <c r="M83" s="7"/>
    </row>
    <row r="84" spans="1:13">
      <c r="A84" s="15"/>
      <c r="B84" s="17"/>
      <c r="C84" s="15"/>
      <c r="D84" s="15"/>
      <c r="E84" s="15"/>
      <c r="F84" s="15"/>
      <c r="G84" s="15"/>
      <c r="H84" s="15"/>
      <c r="L84" s="4"/>
      <c r="M84" s="7"/>
    </row>
    <row r="85" spans="1:13">
      <c r="A85" s="15"/>
      <c r="B85" s="17"/>
      <c r="C85" s="15"/>
      <c r="D85" s="15"/>
      <c r="E85" s="15"/>
      <c r="F85" s="15"/>
      <c r="G85" s="15"/>
      <c r="H85" s="15"/>
      <c r="L85" s="4"/>
      <c r="M85" s="7"/>
    </row>
    <row r="86" spans="1:13">
      <c r="A86" s="15"/>
      <c r="B86" s="17"/>
      <c r="C86" s="15"/>
      <c r="D86" s="15"/>
      <c r="E86" s="15"/>
      <c r="F86" s="15"/>
      <c r="G86" s="15"/>
      <c r="H86" s="15"/>
      <c r="L86" s="4"/>
      <c r="M86" s="7"/>
    </row>
    <row r="87" spans="1:13">
      <c r="A87" s="15"/>
      <c r="B87" s="17"/>
      <c r="C87" s="15"/>
      <c r="D87" s="15"/>
      <c r="E87" s="15"/>
      <c r="F87" s="15"/>
      <c r="G87" s="15"/>
      <c r="H87" s="15"/>
      <c r="L87" s="4"/>
      <c r="M87" s="7"/>
    </row>
    <row r="88" spans="1:13">
      <c r="A88" s="15"/>
      <c r="B88" s="17"/>
      <c r="C88" s="15"/>
      <c r="D88" s="15"/>
      <c r="E88" s="15"/>
      <c r="F88" s="15"/>
      <c r="G88" s="15"/>
      <c r="H88" s="15"/>
      <c r="L88" s="4"/>
      <c r="M88" s="7"/>
    </row>
    <row r="89" spans="1:13">
      <c r="A89" s="15"/>
      <c r="B89" s="17"/>
      <c r="C89" s="15"/>
      <c r="D89" s="15"/>
      <c r="E89" s="15"/>
      <c r="F89" s="15"/>
      <c r="G89" s="15"/>
      <c r="H89" s="15"/>
      <c r="L89" s="4"/>
      <c r="M89" s="7"/>
    </row>
    <row r="90" spans="1:13">
      <c r="A90" s="15"/>
      <c r="B90" s="17"/>
      <c r="C90" s="15"/>
      <c r="D90" s="15"/>
      <c r="E90" s="15"/>
      <c r="F90" s="15"/>
      <c r="G90" s="15"/>
      <c r="H90" s="15"/>
      <c r="L90" s="4"/>
      <c r="M90" s="7"/>
    </row>
    <row r="91" spans="1:13">
      <c r="A91" s="15"/>
      <c r="B91" s="17"/>
      <c r="C91" s="15"/>
      <c r="D91" s="15"/>
      <c r="E91" s="15"/>
      <c r="F91" s="15"/>
      <c r="G91" s="15"/>
      <c r="H91" s="15"/>
      <c r="L91" s="4"/>
      <c r="M91" s="7"/>
    </row>
    <row r="92" spans="1:13">
      <c r="A92" s="15"/>
      <c r="B92" s="17"/>
      <c r="C92" s="15"/>
      <c r="D92" s="15"/>
      <c r="E92" s="15"/>
      <c r="F92" s="15"/>
      <c r="G92" s="15"/>
      <c r="H92" s="15"/>
      <c r="L92" s="4"/>
      <c r="M92" s="7"/>
    </row>
    <row r="93" spans="1:13">
      <c r="A93" s="15"/>
      <c r="B93" s="17"/>
      <c r="C93" s="15"/>
      <c r="D93" s="15"/>
      <c r="E93" s="15"/>
      <c r="F93" s="15"/>
      <c r="G93" s="15"/>
      <c r="H93" s="15"/>
      <c r="L93" s="4"/>
      <c r="M93" s="7"/>
    </row>
    <row r="94" spans="1:13">
      <c r="A94" s="15"/>
      <c r="B94" s="17"/>
      <c r="C94" s="15"/>
      <c r="D94" s="15"/>
      <c r="E94" s="15"/>
      <c r="F94" s="15"/>
      <c r="G94" s="15"/>
      <c r="H94" s="15"/>
      <c r="L94" s="4"/>
      <c r="M94" s="7"/>
    </row>
    <row r="95" spans="1:13">
      <c r="A95" s="15"/>
      <c r="B95" s="17"/>
      <c r="C95" s="15"/>
      <c r="D95" s="15"/>
      <c r="E95" s="15"/>
      <c r="F95" s="15"/>
      <c r="G95" s="15"/>
      <c r="H95" s="15"/>
      <c r="L95" s="4"/>
      <c r="M95" s="7"/>
    </row>
    <row r="96" spans="1:13">
      <c r="A96" s="15"/>
      <c r="B96" s="17"/>
      <c r="C96" s="15"/>
      <c r="D96" s="15"/>
      <c r="E96" s="15"/>
      <c r="F96" s="15"/>
      <c r="G96" s="15"/>
      <c r="H96" s="15"/>
      <c r="L96" s="4"/>
      <c r="M96" s="7"/>
    </row>
    <row r="97" spans="1:13">
      <c r="A97" s="15"/>
      <c r="B97" s="17"/>
      <c r="C97" s="15"/>
      <c r="D97" s="15"/>
      <c r="E97" s="15"/>
      <c r="F97" s="15"/>
      <c r="G97" s="15"/>
      <c r="H97" s="15"/>
      <c r="L97" s="4"/>
      <c r="M97" s="7"/>
    </row>
    <row r="98" spans="1:13">
      <c r="A98" s="15"/>
      <c r="B98" s="17"/>
      <c r="C98" s="15"/>
      <c r="D98" s="15"/>
      <c r="E98" s="15"/>
      <c r="F98" s="15"/>
      <c r="G98" s="15"/>
      <c r="H98" s="15"/>
      <c r="L98" s="4"/>
      <c r="M98" s="7"/>
    </row>
    <row r="99" spans="1:13">
      <c r="A99" s="15"/>
      <c r="B99" s="17"/>
      <c r="C99" s="15"/>
      <c r="D99" s="15"/>
      <c r="E99" s="15"/>
      <c r="F99" s="15"/>
      <c r="G99" s="15"/>
      <c r="H99" s="15"/>
      <c r="L99" s="4"/>
      <c r="M99" s="7"/>
    </row>
    <row r="100" spans="1:13">
      <c r="A100" s="15"/>
      <c r="B100" s="17"/>
      <c r="C100" s="15"/>
      <c r="D100" s="15"/>
      <c r="E100" s="15"/>
      <c r="F100" s="15"/>
      <c r="G100" s="15"/>
      <c r="H100" s="15"/>
      <c r="L100" s="4"/>
      <c r="M100" s="7"/>
    </row>
    <row r="101" spans="1:13">
      <c r="A101" s="15"/>
      <c r="B101" s="17"/>
      <c r="C101" s="15"/>
      <c r="D101" s="15"/>
      <c r="E101" s="15"/>
      <c r="F101" s="15"/>
      <c r="G101" s="15"/>
      <c r="H101" s="15"/>
      <c r="L101" s="4"/>
      <c r="M101" s="7"/>
    </row>
    <row r="102" spans="1:13">
      <c r="A102" s="15"/>
      <c r="B102" s="17"/>
      <c r="C102" s="15"/>
      <c r="D102" s="15"/>
      <c r="E102" s="15"/>
      <c r="F102" s="15"/>
      <c r="G102" s="15"/>
      <c r="H102" s="15"/>
      <c r="L102" s="4"/>
      <c r="M102" s="7"/>
    </row>
    <row r="103" spans="1:13">
      <c r="A103" s="15"/>
      <c r="B103" s="17"/>
      <c r="C103" s="15"/>
      <c r="D103" s="15"/>
      <c r="E103" s="15"/>
      <c r="F103" s="15"/>
      <c r="G103" s="15"/>
      <c r="H103" s="15"/>
      <c r="L103" s="4"/>
      <c r="M103" s="7"/>
    </row>
    <row r="104" spans="1:13">
      <c r="A104" s="15"/>
      <c r="B104" s="17"/>
      <c r="C104" s="15"/>
      <c r="D104" s="15"/>
      <c r="E104" s="15"/>
      <c r="F104" s="15"/>
      <c r="G104" s="15"/>
      <c r="H104" s="15"/>
      <c r="L104" s="4"/>
      <c r="M104" s="7"/>
    </row>
    <row r="105" spans="1:13">
      <c r="A105" s="15"/>
      <c r="B105" s="17"/>
      <c r="C105" s="15"/>
      <c r="D105" s="15"/>
      <c r="E105" s="15"/>
      <c r="F105" s="15"/>
      <c r="G105" s="15"/>
      <c r="H105" s="15"/>
      <c r="L105" s="4"/>
      <c r="M105" s="7"/>
    </row>
    <row r="106" spans="1:13">
      <c r="A106" s="15"/>
      <c r="B106" s="17"/>
      <c r="C106" s="15"/>
      <c r="D106" s="15"/>
      <c r="E106" s="15"/>
      <c r="F106" s="15"/>
      <c r="G106" s="15"/>
      <c r="H106" s="15"/>
      <c r="L106" s="4"/>
      <c r="M106" s="7"/>
    </row>
    <row r="107" spans="1:13">
      <c r="A107" s="15"/>
      <c r="B107" s="17"/>
      <c r="C107" s="15"/>
      <c r="D107" s="15"/>
      <c r="E107" s="15"/>
      <c r="F107" s="15"/>
      <c r="G107" s="15"/>
      <c r="H107" s="15"/>
      <c r="L107" s="4"/>
      <c r="M107" s="7"/>
    </row>
    <row r="108" spans="1:13">
      <c r="A108" s="15"/>
      <c r="B108" s="17"/>
      <c r="C108" s="15"/>
      <c r="D108" s="15"/>
      <c r="E108" s="15"/>
      <c r="F108" s="15"/>
      <c r="G108" s="15"/>
      <c r="H108" s="15"/>
      <c r="L108" s="4"/>
      <c r="M108" s="7"/>
    </row>
    <row r="109" spans="1:13">
      <c r="A109" s="15"/>
      <c r="B109" s="17"/>
      <c r="C109" s="15"/>
      <c r="D109" s="15"/>
      <c r="E109" s="15"/>
      <c r="F109" s="15"/>
      <c r="G109" s="15"/>
      <c r="H109" s="15"/>
      <c r="L109" s="4"/>
      <c r="M109" s="7"/>
    </row>
    <row r="110" spans="1:13">
      <c r="A110" s="15"/>
      <c r="B110" s="17"/>
      <c r="C110" s="15"/>
      <c r="D110" s="15"/>
      <c r="E110" s="15"/>
      <c r="F110" s="15"/>
      <c r="G110" s="15"/>
      <c r="H110" s="15"/>
      <c r="L110" s="4"/>
      <c r="M110" s="7"/>
    </row>
    <row r="111" spans="1:13">
      <c r="A111" s="15"/>
      <c r="B111" s="17"/>
      <c r="C111" s="15"/>
      <c r="D111" s="15"/>
      <c r="E111" s="15"/>
      <c r="F111" s="15"/>
      <c r="G111" s="15"/>
      <c r="H111" s="15"/>
      <c r="L111" s="4"/>
      <c r="M111" s="7"/>
    </row>
    <row r="112" spans="1:13">
      <c r="A112" s="15"/>
      <c r="B112" s="17"/>
      <c r="C112" s="15"/>
      <c r="D112" s="15"/>
      <c r="E112" s="15"/>
      <c r="F112" s="15"/>
      <c r="G112" s="15"/>
      <c r="H112" s="15"/>
      <c r="L112" s="4"/>
      <c r="M112" s="7"/>
    </row>
    <row r="113" spans="1:13">
      <c r="A113" s="15"/>
      <c r="B113" s="17"/>
      <c r="C113" s="15"/>
      <c r="D113" s="15"/>
      <c r="E113" s="15"/>
      <c r="F113" s="15"/>
      <c r="G113" s="15"/>
      <c r="H113" s="15"/>
      <c r="L113" s="4"/>
      <c r="M113" s="7"/>
    </row>
    <row r="114" spans="1:13">
      <c r="A114" s="15"/>
      <c r="B114" s="17"/>
      <c r="C114" s="15"/>
      <c r="D114" s="15"/>
      <c r="E114" s="15"/>
      <c r="F114" s="15"/>
      <c r="G114" s="15"/>
      <c r="H114" s="15"/>
      <c r="L114" s="4"/>
      <c r="M114" s="7"/>
    </row>
    <row r="115" spans="1:13">
      <c r="A115" s="15"/>
      <c r="B115" s="17"/>
      <c r="C115" s="15"/>
      <c r="D115" s="15"/>
      <c r="E115" s="15"/>
      <c r="F115" s="15"/>
      <c r="G115" s="15"/>
      <c r="H115" s="15"/>
      <c r="L115" s="4"/>
      <c r="M115" s="7"/>
    </row>
    <row r="116" spans="1:13">
      <c r="A116" s="15"/>
      <c r="B116" s="17"/>
      <c r="C116" s="15"/>
      <c r="D116" s="15"/>
      <c r="E116" s="15"/>
      <c r="F116" s="15"/>
      <c r="G116" s="15"/>
      <c r="H116" s="15"/>
      <c r="L116" s="4"/>
      <c r="M116" s="7"/>
    </row>
    <row r="117" spans="1:13">
      <c r="A117" s="15"/>
      <c r="B117" s="17"/>
      <c r="C117" s="15"/>
      <c r="D117" s="15"/>
      <c r="E117" s="15"/>
      <c r="F117" s="15"/>
      <c r="G117" s="15"/>
      <c r="H117" s="15"/>
      <c r="L117" s="4"/>
      <c r="M117" s="7"/>
    </row>
    <row r="118" spans="1:13">
      <c r="A118" s="15"/>
      <c r="B118" s="17"/>
      <c r="C118" s="15"/>
      <c r="D118" s="15"/>
      <c r="E118" s="15"/>
      <c r="F118" s="15"/>
      <c r="G118" s="15"/>
      <c r="H118" s="15"/>
      <c r="L118" s="4"/>
      <c r="M118" s="7"/>
    </row>
    <row r="119" spans="1:13">
      <c r="A119" s="15"/>
      <c r="B119" s="17"/>
      <c r="C119" s="15"/>
      <c r="D119" s="15"/>
      <c r="E119" s="15"/>
      <c r="F119" s="15"/>
      <c r="G119" s="15"/>
      <c r="H119" s="15"/>
      <c r="L119" s="4"/>
      <c r="M119" s="7"/>
    </row>
    <row r="120" spans="1:13">
      <c r="A120" s="15"/>
      <c r="B120" s="17"/>
      <c r="C120" s="15"/>
      <c r="D120" s="15"/>
      <c r="E120" s="15"/>
      <c r="F120" s="15"/>
      <c r="G120" s="15"/>
      <c r="H120" s="15"/>
      <c r="L120" s="4"/>
      <c r="M120" s="7"/>
    </row>
    <row r="121" spans="1:13">
      <c r="A121" s="15"/>
      <c r="B121" s="17"/>
      <c r="C121" s="15"/>
      <c r="D121" s="15"/>
      <c r="E121" s="15"/>
      <c r="F121" s="15"/>
      <c r="G121" s="15"/>
      <c r="H121" s="15"/>
      <c r="L121" s="4"/>
      <c r="M121" s="7"/>
    </row>
    <row r="122" spans="1:13">
      <c r="A122" s="15"/>
      <c r="B122" s="17"/>
      <c r="C122" s="15"/>
      <c r="D122" s="15"/>
      <c r="E122" s="15"/>
      <c r="F122" s="15"/>
      <c r="G122" s="15"/>
      <c r="H122" s="15"/>
      <c r="L122" s="4"/>
      <c r="M122" s="7"/>
    </row>
    <row r="123" spans="1:13">
      <c r="A123" s="15"/>
      <c r="B123" s="17"/>
      <c r="C123" s="15"/>
      <c r="D123" s="15"/>
      <c r="E123" s="15"/>
      <c r="F123" s="15"/>
      <c r="G123" s="15"/>
      <c r="H123" s="15"/>
      <c r="L123" s="4"/>
      <c r="M123" s="7"/>
    </row>
    <row r="124" spans="1:13">
      <c r="A124" s="15"/>
      <c r="B124" s="17"/>
      <c r="C124" s="15"/>
      <c r="D124" s="15"/>
      <c r="E124" s="15"/>
      <c r="F124" s="15"/>
      <c r="G124" s="15"/>
      <c r="H124" s="15"/>
      <c r="L124" s="4"/>
      <c r="M124" s="7"/>
    </row>
    <row r="125" spans="1:13">
      <c r="A125" s="15"/>
      <c r="B125" s="17"/>
      <c r="C125" s="15"/>
      <c r="D125" s="15"/>
      <c r="E125" s="15"/>
      <c r="F125" s="15"/>
      <c r="G125" s="15"/>
      <c r="H125" s="15"/>
      <c r="L125" s="4"/>
      <c r="M125" s="7"/>
    </row>
    <row r="126" spans="1:13">
      <c r="A126" s="15"/>
      <c r="B126" s="17"/>
      <c r="C126" s="15"/>
      <c r="D126" s="15"/>
      <c r="E126" s="15"/>
      <c r="F126" s="15"/>
      <c r="G126" s="15"/>
      <c r="H126" s="15"/>
      <c r="M126" s="7"/>
    </row>
    <row r="127" spans="1:13">
      <c r="A127" s="15"/>
      <c r="B127" s="17"/>
      <c r="C127" s="15"/>
      <c r="D127" s="15"/>
      <c r="E127" s="15"/>
      <c r="F127" s="15"/>
      <c r="G127" s="15"/>
      <c r="H127" s="15"/>
      <c r="L127" s="4"/>
      <c r="M127" s="7"/>
    </row>
    <row r="128" spans="1:13">
      <c r="A128" s="15"/>
      <c r="B128" s="17"/>
      <c r="C128" s="15"/>
      <c r="D128" s="15"/>
      <c r="E128" s="15"/>
      <c r="F128" s="15"/>
      <c r="G128" s="15"/>
      <c r="H128" s="15"/>
      <c r="L128" s="4"/>
      <c r="M128" s="7"/>
    </row>
    <row r="129" spans="1:13">
      <c r="A129" s="15"/>
      <c r="B129" s="17"/>
      <c r="C129" s="15"/>
      <c r="D129" s="15"/>
      <c r="E129" s="15"/>
      <c r="F129" s="15"/>
      <c r="G129" s="15"/>
      <c r="H129" s="15"/>
      <c r="L129" s="4"/>
      <c r="M129" s="7"/>
    </row>
    <row r="130" spans="1:13">
      <c r="A130" s="15"/>
      <c r="B130" s="17"/>
      <c r="C130" s="15"/>
      <c r="D130" s="15"/>
      <c r="E130" s="15"/>
      <c r="F130" s="15"/>
      <c r="G130" s="15"/>
      <c r="H130" s="15"/>
      <c r="L130" s="4"/>
      <c r="M130" s="7"/>
    </row>
    <row r="131" spans="1:13">
      <c r="A131" s="15"/>
      <c r="B131" s="17"/>
      <c r="C131" s="15"/>
      <c r="D131" s="15"/>
      <c r="E131" s="15"/>
      <c r="F131" s="15"/>
      <c r="G131" s="15"/>
      <c r="H131" s="15"/>
      <c r="L131" s="4"/>
      <c r="M131" s="7"/>
    </row>
    <row r="132" spans="1:13">
      <c r="A132" s="15"/>
      <c r="B132" s="17"/>
      <c r="C132" s="15"/>
      <c r="D132" s="15"/>
      <c r="E132" s="15"/>
      <c r="F132" s="15"/>
      <c r="G132" s="15"/>
      <c r="H132" s="15"/>
      <c r="L132" s="4"/>
      <c r="M132" s="7"/>
    </row>
    <row r="133" spans="1:13">
      <c r="A133" s="15"/>
      <c r="B133" s="17"/>
      <c r="C133" s="15"/>
      <c r="D133" s="15"/>
      <c r="E133" s="15"/>
      <c r="F133" s="15"/>
      <c r="G133" s="15"/>
      <c r="H133" s="15"/>
      <c r="L133" s="4"/>
      <c r="M133" s="7"/>
    </row>
    <row r="134" spans="1:13">
      <c r="A134" s="15"/>
      <c r="B134" s="17"/>
      <c r="C134" s="15"/>
      <c r="D134" s="15"/>
      <c r="E134" s="15"/>
      <c r="F134" s="15"/>
      <c r="G134" s="15"/>
      <c r="H134" s="15"/>
      <c r="L134" s="4"/>
      <c r="M134" s="7"/>
    </row>
    <row r="135" spans="1:13">
      <c r="A135" s="15"/>
      <c r="B135" s="17"/>
      <c r="C135" s="15"/>
      <c r="D135" s="15"/>
      <c r="E135" s="15"/>
      <c r="F135" s="15"/>
      <c r="G135" s="15"/>
      <c r="H135" s="15"/>
      <c r="L135" s="4"/>
      <c r="M135" s="7"/>
    </row>
    <row r="136" spans="1:13">
      <c r="A136" s="15"/>
      <c r="B136" s="17"/>
      <c r="C136" s="15"/>
      <c r="D136" s="15"/>
      <c r="E136" s="15"/>
      <c r="F136" s="15"/>
      <c r="G136" s="15"/>
      <c r="H136" s="15"/>
      <c r="L136" s="4"/>
      <c r="M136" s="7"/>
    </row>
    <row r="137" spans="1:13">
      <c r="A137" s="15"/>
      <c r="B137" s="17"/>
      <c r="C137" s="15"/>
      <c r="D137" s="15"/>
      <c r="E137" s="15"/>
      <c r="F137" s="15"/>
      <c r="G137" s="15"/>
      <c r="H137" s="15"/>
      <c r="L137" s="4"/>
      <c r="M137" s="7"/>
    </row>
    <row r="138" spans="1:13">
      <c r="A138" s="15"/>
      <c r="B138" s="17"/>
      <c r="C138" s="15"/>
      <c r="D138" s="15"/>
      <c r="E138" s="15"/>
      <c r="F138" s="15"/>
      <c r="G138" s="15"/>
      <c r="H138" s="15"/>
      <c r="L138" s="4"/>
      <c r="M138" s="7"/>
    </row>
    <row r="139" spans="1:13">
      <c r="A139" s="15"/>
      <c r="B139" s="17"/>
      <c r="C139" s="15"/>
      <c r="D139" s="15"/>
      <c r="E139" s="15"/>
      <c r="F139" s="15"/>
      <c r="G139" s="15"/>
      <c r="H139" s="15"/>
      <c r="L139" s="4"/>
      <c r="M139" s="7"/>
    </row>
    <row r="140" spans="1:13">
      <c r="A140" s="15"/>
      <c r="B140" s="17"/>
      <c r="C140" s="15"/>
      <c r="D140" s="15"/>
      <c r="E140" s="15"/>
      <c r="F140" s="15"/>
      <c r="G140" s="15"/>
      <c r="H140" s="15"/>
      <c r="L140" s="4"/>
      <c r="M140" s="7"/>
    </row>
    <row r="141" spans="1:13">
      <c r="A141" s="15"/>
      <c r="B141" s="17"/>
      <c r="C141" s="15"/>
      <c r="D141" s="15"/>
      <c r="E141" s="15"/>
      <c r="F141" s="15"/>
      <c r="G141" s="15"/>
      <c r="H141" s="15"/>
      <c r="L141" s="4"/>
      <c r="M141" s="7"/>
    </row>
    <row r="142" spans="1:13">
      <c r="A142" s="15"/>
      <c r="B142" s="17"/>
      <c r="C142" s="15"/>
      <c r="D142" s="15"/>
      <c r="E142" s="15"/>
      <c r="F142" s="15"/>
      <c r="G142" s="15"/>
      <c r="H142" s="15"/>
      <c r="L142" s="4"/>
      <c r="M142" s="7"/>
    </row>
    <row r="143" spans="1:13">
      <c r="A143" s="15"/>
      <c r="B143" s="17"/>
      <c r="C143" s="15"/>
      <c r="D143" s="15"/>
      <c r="E143" s="15"/>
      <c r="F143" s="15"/>
      <c r="G143" s="15"/>
      <c r="H143" s="15"/>
    </row>
    <row r="144" spans="1:13">
      <c r="A144" s="15"/>
      <c r="B144" s="17"/>
      <c r="C144" s="15"/>
      <c r="D144" s="15"/>
      <c r="E144" s="15"/>
      <c r="F144" s="15"/>
      <c r="G144" s="15"/>
      <c r="H144" s="15"/>
    </row>
    <row r="145" spans="1:8">
      <c r="A145" s="15"/>
      <c r="B145" s="17"/>
      <c r="C145" s="15"/>
      <c r="D145" s="15"/>
      <c r="E145" s="15"/>
      <c r="F145" s="15"/>
      <c r="G145" s="15"/>
      <c r="H145" s="15"/>
    </row>
    <row r="146" spans="1:8">
      <c r="A146" s="15"/>
      <c r="B146" s="17"/>
      <c r="C146" s="15"/>
      <c r="D146" s="15"/>
      <c r="E146" s="15"/>
      <c r="F146" s="15"/>
      <c r="G146" s="15"/>
      <c r="H146" s="15"/>
    </row>
    <row r="147" spans="1:8">
      <c r="A147" s="15"/>
      <c r="B147" s="17"/>
      <c r="C147" s="15"/>
      <c r="D147" s="15"/>
      <c r="E147" s="15"/>
      <c r="F147" s="15"/>
      <c r="G147" s="15"/>
      <c r="H147" s="15"/>
    </row>
    <row r="148" spans="1:8">
      <c r="A148" s="15"/>
      <c r="B148" s="17"/>
      <c r="C148" s="15"/>
      <c r="D148" s="15"/>
      <c r="E148" s="15"/>
      <c r="F148" s="15"/>
      <c r="G148" s="15"/>
      <c r="H148" s="15"/>
    </row>
    <row r="149" spans="1:8">
      <c r="A149" s="15"/>
      <c r="B149" s="17"/>
      <c r="C149" s="15"/>
      <c r="D149" s="15"/>
      <c r="E149" s="15"/>
      <c r="F149" s="15"/>
      <c r="G149" s="15"/>
      <c r="H149" s="15"/>
    </row>
    <row r="150" spans="1:8">
      <c r="A150" s="15"/>
      <c r="B150" s="17"/>
      <c r="C150" s="15"/>
      <c r="D150" s="15"/>
      <c r="E150" s="15"/>
      <c r="F150" s="15"/>
      <c r="G150" s="15"/>
      <c r="H150" s="15"/>
    </row>
    <row r="151" spans="1:8">
      <c r="A151" s="15"/>
      <c r="B151" s="17"/>
      <c r="C151" s="15"/>
      <c r="D151" s="15"/>
      <c r="E151" s="15"/>
      <c r="F151" s="15"/>
      <c r="G151" s="15"/>
      <c r="H151" s="15"/>
    </row>
    <row r="152" spans="1:8">
      <c r="A152" s="15"/>
      <c r="B152" s="17"/>
      <c r="C152" s="15"/>
      <c r="D152" s="15"/>
      <c r="E152" s="15"/>
      <c r="F152" s="15"/>
      <c r="G152" s="15"/>
      <c r="H152" s="15"/>
    </row>
    <row r="153" spans="1:8">
      <c r="A153" s="15"/>
      <c r="B153" s="17"/>
      <c r="C153" s="15"/>
      <c r="D153" s="15"/>
      <c r="E153" s="15"/>
      <c r="F153" s="15"/>
      <c r="G153" s="15"/>
      <c r="H153" s="15"/>
    </row>
    <row r="154" spans="1:8">
      <c r="A154" s="15"/>
      <c r="B154" s="17"/>
      <c r="C154" s="15"/>
      <c r="D154" s="15"/>
      <c r="E154" s="15"/>
      <c r="F154" s="15"/>
      <c r="G154" s="15"/>
      <c r="H154" s="15"/>
    </row>
    <row r="155" spans="1:8">
      <c r="A155" s="15"/>
      <c r="B155" s="17"/>
      <c r="C155" s="15"/>
      <c r="D155" s="15"/>
      <c r="E155" s="15"/>
      <c r="F155" s="15"/>
      <c r="G155" s="15"/>
      <c r="H155" s="15"/>
    </row>
    <row r="156" spans="1:8">
      <c r="A156" s="15"/>
      <c r="B156" s="17"/>
      <c r="C156" s="15"/>
      <c r="D156" s="15"/>
      <c r="E156" s="15"/>
      <c r="F156" s="15"/>
      <c r="G156" s="15"/>
      <c r="H156" s="15"/>
    </row>
    <row r="157" spans="1:8">
      <c r="A157" s="15"/>
      <c r="B157" s="17"/>
      <c r="C157" s="15"/>
      <c r="D157" s="15"/>
      <c r="E157" s="15"/>
      <c r="F157" s="15"/>
      <c r="G157" s="15"/>
      <c r="H157" s="15"/>
    </row>
    <row r="158" spans="1:8">
      <c r="A158" s="15"/>
      <c r="B158" s="17"/>
      <c r="C158" s="15"/>
      <c r="D158" s="15"/>
      <c r="E158" s="15"/>
      <c r="F158" s="15"/>
      <c r="G158" s="15"/>
      <c r="H158" s="15"/>
    </row>
    <row r="159" spans="1:8">
      <c r="A159" s="15"/>
      <c r="B159" s="17"/>
      <c r="C159" s="15"/>
      <c r="D159" s="15"/>
      <c r="E159" s="15"/>
      <c r="F159" s="15"/>
      <c r="G159" s="15"/>
      <c r="H159" s="15"/>
    </row>
    <row r="160" spans="1:8">
      <c r="A160" s="15"/>
      <c r="B160" s="17"/>
      <c r="C160" s="15"/>
      <c r="D160" s="15"/>
      <c r="E160" s="15"/>
      <c r="F160" s="15"/>
      <c r="G160" s="15"/>
      <c r="H160" s="15"/>
    </row>
    <row r="161" spans="1:8">
      <c r="A161" s="15"/>
      <c r="B161" s="17"/>
      <c r="C161" s="15"/>
      <c r="D161" s="15"/>
      <c r="E161" s="15"/>
      <c r="F161" s="15"/>
      <c r="G161" s="15"/>
      <c r="H161" s="15"/>
    </row>
    <row r="162" spans="1:8">
      <c r="A162" s="15"/>
      <c r="B162" s="17"/>
      <c r="C162" s="15"/>
      <c r="D162" s="15"/>
      <c r="E162" s="15"/>
      <c r="F162" s="15"/>
      <c r="G162" s="15"/>
      <c r="H162" s="15"/>
    </row>
    <row r="163" spans="1:8">
      <c r="A163" s="15"/>
      <c r="B163" s="17"/>
      <c r="C163" s="15"/>
      <c r="D163" s="15"/>
      <c r="E163" s="15"/>
      <c r="F163" s="15"/>
      <c r="G163" s="15"/>
      <c r="H163" s="15"/>
    </row>
    <row r="164" spans="1:8">
      <c r="A164" s="15"/>
      <c r="B164" s="17"/>
      <c r="C164" s="15"/>
      <c r="D164" s="15"/>
      <c r="E164" s="15"/>
      <c r="F164" s="15"/>
      <c r="G164" s="15"/>
      <c r="H164" s="15"/>
    </row>
    <row r="165" spans="1:8">
      <c r="A165" s="15"/>
      <c r="B165" s="17"/>
      <c r="C165" s="15"/>
      <c r="D165" s="15"/>
      <c r="E165" s="15"/>
      <c r="F165" s="15"/>
      <c r="G165" s="15"/>
      <c r="H165" s="15"/>
    </row>
    <row r="166" spans="1:8">
      <c r="A166" s="15"/>
      <c r="B166" s="17"/>
      <c r="C166" s="15"/>
      <c r="D166" s="15"/>
      <c r="E166" s="15"/>
      <c r="F166" s="15"/>
      <c r="G166" s="15"/>
      <c r="H166" s="15"/>
    </row>
    <row r="167" spans="1:8">
      <c r="A167" s="15"/>
      <c r="B167" s="17"/>
      <c r="C167" s="15"/>
      <c r="D167" s="15"/>
      <c r="E167" s="15"/>
      <c r="F167" s="15"/>
      <c r="G167" s="15"/>
      <c r="H167" s="15"/>
    </row>
    <row r="168" spans="1:8">
      <c r="A168" s="15"/>
      <c r="B168" s="17"/>
      <c r="C168" s="15"/>
      <c r="D168" s="15"/>
      <c r="E168" s="15"/>
      <c r="F168" s="15"/>
      <c r="G168" s="15"/>
      <c r="H168" s="15"/>
    </row>
    <row r="169" spans="1:8">
      <c r="A169" s="15"/>
      <c r="B169" s="17"/>
      <c r="C169" s="15"/>
      <c r="D169" s="15"/>
      <c r="E169" s="15"/>
      <c r="F169" s="15"/>
      <c r="G169" s="15"/>
      <c r="H169" s="15"/>
    </row>
    <row r="170" spans="1:8">
      <c r="A170" s="15"/>
      <c r="B170" s="17"/>
      <c r="C170" s="15"/>
      <c r="D170" s="15"/>
      <c r="E170" s="15"/>
      <c r="F170" s="15"/>
      <c r="G170" s="15"/>
      <c r="H170" s="15"/>
    </row>
    <row r="171" spans="1:8">
      <c r="A171" s="15"/>
      <c r="B171" s="17"/>
      <c r="C171" s="15"/>
      <c r="D171" s="15"/>
      <c r="E171" s="15"/>
      <c r="F171" s="15"/>
      <c r="G171" s="15"/>
      <c r="H171" s="15"/>
    </row>
    <row r="172" spans="1:8">
      <c r="A172" s="15"/>
      <c r="B172" s="17"/>
      <c r="C172" s="15"/>
      <c r="D172" s="15"/>
      <c r="E172" s="15"/>
      <c r="F172" s="15"/>
      <c r="G172" s="15"/>
      <c r="H172" s="15"/>
    </row>
    <row r="173" spans="1:8">
      <c r="A173" s="15"/>
      <c r="B173" s="17"/>
      <c r="C173" s="15"/>
      <c r="D173" s="15"/>
      <c r="E173" s="15"/>
      <c r="F173" s="15"/>
      <c r="G173" s="15"/>
      <c r="H173" s="15"/>
    </row>
    <row r="174" spans="1:8">
      <c r="A174" s="15"/>
      <c r="B174" s="17"/>
      <c r="C174" s="15"/>
      <c r="D174" s="15"/>
      <c r="E174" s="15"/>
      <c r="F174" s="15"/>
      <c r="G174" s="15"/>
      <c r="H174" s="15"/>
    </row>
    <row r="175" spans="1:8">
      <c r="A175" s="15"/>
      <c r="B175" s="17"/>
      <c r="C175" s="15"/>
      <c r="D175" s="15"/>
      <c r="E175" s="15"/>
      <c r="F175" s="15"/>
      <c r="G175" s="15"/>
      <c r="H175" s="15"/>
    </row>
    <row r="176" spans="1:8">
      <c r="A176" s="15"/>
      <c r="B176" s="17"/>
      <c r="C176" s="15"/>
      <c r="D176" s="15"/>
      <c r="E176" s="15"/>
      <c r="F176" s="15"/>
      <c r="G176" s="15"/>
      <c r="H176" s="15"/>
    </row>
  </sheetData>
  <sortState ref="E44:E73">
    <sortCondition ref="E44"/>
  </sortState>
  <mergeCells count="1">
    <mergeCell ref="A1:H1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F21B-C4D5-DE45-A07A-AFD5ECE4995F}">
  <dimension ref="A1:B12"/>
  <sheetViews>
    <sheetView workbookViewId="0"/>
  </sheetViews>
  <sheetFormatPr baseColWidth="10" defaultRowHeight="16"/>
  <cols>
    <col min="2" max="2" width="73.33203125" bestFit="1" customWidth="1"/>
  </cols>
  <sheetData>
    <row r="1" spans="1:2">
      <c r="A1" s="9" t="s">
        <v>226</v>
      </c>
      <c r="B1" s="8"/>
    </row>
    <row r="2" spans="1:2">
      <c r="A2" s="20" t="s">
        <v>10</v>
      </c>
      <c r="B2" s="20" t="s">
        <v>11</v>
      </c>
    </row>
    <row r="3" spans="1:2">
      <c r="A3" s="8" t="s">
        <v>141</v>
      </c>
      <c r="B3" s="8" t="s">
        <v>151</v>
      </c>
    </row>
    <row r="4" spans="1:2">
      <c r="A4" s="8" t="s">
        <v>142</v>
      </c>
      <c r="B4" s="8" t="s">
        <v>152</v>
      </c>
    </row>
    <row r="5" spans="1:2">
      <c r="A5" s="8" t="s">
        <v>143</v>
      </c>
      <c r="B5" s="8" t="s">
        <v>153</v>
      </c>
    </row>
    <row r="6" spans="1:2">
      <c r="A6" s="8" t="s">
        <v>144</v>
      </c>
      <c r="B6" s="8" t="s">
        <v>154</v>
      </c>
    </row>
    <row r="7" spans="1:2">
      <c r="A7" s="8" t="s">
        <v>145</v>
      </c>
      <c r="B7" s="8" t="s">
        <v>155</v>
      </c>
    </row>
    <row r="8" spans="1:2">
      <c r="A8" s="8" t="s">
        <v>146</v>
      </c>
      <c r="B8" s="8" t="s">
        <v>156</v>
      </c>
    </row>
    <row r="9" spans="1:2">
      <c r="A9" s="8" t="s">
        <v>147</v>
      </c>
      <c r="B9" s="8" t="s">
        <v>157</v>
      </c>
    </row>
    <row r="10" spans="1:2">
      <c r="A10" s="8" t="s">
        <v>148</v>
      </c>
      <c r="B10" s="8" t="s">
        <v>158</v>
      </c>
    </row>
    <row r="11" spans="1:2">
      <c r="A11" s="8" t="s">
        <v>149</v>
      </c>
      <c r="B11" s="8" t="s">
        <v>159</v>
      </c>
    </row>
    <row r="12" spans="1:2">
      <c r="A12" s="8" t="s">
        <v>150</v>
      </c>
      <c r="B12" s="8" t="s">
        <v>160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workbookViewId="0"/>
  </sheetViews>
  <sheetFormatPr baseColWidth="10" defaultColWidth="11" defaultRowHeight="16"/>
  <cols>
    <col min="1" max="1" width="8.6640625" customWidth="1"/>
    <col min="2" max="2" width="103" customWidth="1"/>
  </cols>
  <sheetData>
    <row r="1" spans="1:3">
      <c r="A1" s="9" t="s">
        <v>230</v>
      </c>
      <c r="B1" s="8"/>
    </row>
    <row r="2" spans="1:3">
      <c r="A2" s="20" t="s">
        <v>10</v>
      </c>
      <c r="B2" s="20" t="s">
        <v>11</v>
      </c>
    </row>
    <row r="3" spans="1:3">
      <c r="A3" s="8" t="s">
        <v>141</v>
      </c>
      <c r="B3" s="5" t="s">
        <v>171</v>
      </c>
    </row>
    <row r="4" spans="1:3">
      <c r="A4" s="8" t="s">
        <v>142</v>
      </c>
      <c r="B4" s="5" t="s">
        <v>172</v>
      </c>
    </row>
    <row r="5" spans="1:3">
      <c r="A5" s="8" t="s">
        <v>143</v>
      </c>
      <c r="B5" s="5" t="s">
        <v>173</v>
      </c>
    </row>
    <row r="6" spans="1:3">
      <c r="A6" s="8" t="s">
        <v>144</v>
      </c>
      <c r="B6" s="5" t="s">
        <v>174</v>
      </c>
    </row>
    <row r="7" spans="1:3">
      <c r="A7" s="8" t="s">
        <v>145</v>
      </c>
      <c r="B7" s="5" t="s">
        <v>175</v>
      </c>
      <c r="C7" s="6"/>
    </row>
    <row r="8" spans="1:3">
      <c r="A8" s="8" t="s">
        <v>146</v>
      </c>
      <c r="B8" s="5" t="s">
        <v>176</v>
      </c>
    </row>
    <row r="9" spans="1:3">
      <c r="A9" s="8" t="s">
        <v>147</v>
      </c>
      <c r="B9" s="5" t="s">
        <v>177</v>
      </c>
      <c r="C9" s="6"/>
    </row>
    <row r="10" spans="1:3">
      <c r="A10" s="8" t="s">
        <v>148</v>
      </c>
      <c r="B10" s="5" t="s">
        <v>178</v>
      </c>
    </row>
    <row r="11" spans="1:3">
      <c r="A11" s="8" t="s">
        <v>149</v>
      </c>
      <c r="B11" s="5" t="s">
        <v>179</v>
      </c>
    </row>
    <row r="12" spans="1:3">
      <c r="A12" s="8" t="s">
        <v>150</v>
      </c>
      <c r="B12" s="5" t="s">
        <v>180</v>
      </c>
    </row>
    <row r="13" spans="1:3">
      <c r="A13" s="8" t="s">
        <v>161</v>
      </c>
      <c r="B13" s="5" t="s">
        <v>181</v>
      </c>
    </row>
    <row r="14" spans="1:3">
      <c r="A14" s="8" t="s">
        <v>162</v>
      </c>
      <c r="B14" s="5" t="s">
        <v>182</v>
      </c>
    </row>
    <row r="15" spans="1:3">
      <c r="A15" s="8" t="s">
        <v>163</v>
      </c>
      <c r="B15" s="5" t="s">
        <v>213</v>
      </c>
      <c r="C15" s="6"/>
    </row>
    <row r="16" spans="1:3">
      <c r="A16" s="8" t="s">
        <v>164</v>
      </c>
      <c r="B16" s="5" t="s">
        <v>183</v>
      </c>
    </row>
    <row r="17" spans="1:2">
      <c r="A17" s="8" t="s">
        <v>165</v>
      </c>
      <c r="B17" s="5" t="s">
        <v>184</v>
      </c>
    </row>
    <row r="18" spans="1:2">
      <c r="A18" s="8" t="s">
        <v>166</v>
      </c>
      <c r="B18" s="5" t="s">
        <v>185</v>
      </c>
    </row>
    <row r="19" spans="1:2">
      <c r="A19" s="8" t="s">
        <v>167</v>
      </c>
      <c r="B19" s="5" t="s">
        <v>186</v>
      </c>
    </row>
    <row r="20" spans="1:2">
      <c r="A20" s="8" t="s">
        <v>168</v>
      </c>
      <c r="B20" s="5" t="s">
        <v>187</v>
      </c>
    </row>
    <row r="21" spans="1:2">
      <c r="A21" s="8" t="s">
        <v>169</v>
      </c>
      <c r="B21" s="5" t="s">
        <v>188</v>
      </c>
    </row>
    <row r="22" spans="1:2">
      <c r="A22" s="8" t="s">
        <v>170</v>
      </c>
      <c r="B22" s="5" t="s">
        <v>189</v>
      </c>
    </row>
    <row r="23" spans="1:2">
      <c r="A23" s="8"/>
      <c r="B23" s="5"/>
    </row>
    <row r="24" spans="1:2">
      <c r="A24" s="8"/>
      <c r="B24" s="5"/>
    </row>
    <row r="25" spans="1:2">
      <c r="A25" s="8"/>
      <c r="B25" s="5"/>
    </row>
    <row r="26" spans="1:2">
      <c r="A26" s="8"/>
      <c r="B26" s="5"/>
    </row>
    <row r="27" spans="1:2">
      <c r="A27" s="8"/>
      <c r="B27" s="5"/>
    </row>
    <row r="28" spans="1:2">
      <c r="A28" s="8"/>
      <c r="B28" s="5"/>
    </row>
    <row r="29" spans="1:2">
      <c r="A29" s="8"/>
      <c r="B29" s="5"/>
    </row>
    <row r="30" spans="1:2">
      <c r="A30" s="8"/>
      <c r="B30" s="5"/>
    </row>
    <row r="31" spans="1:2">
      <c r="A31" s="8"/>
      <c r="B31" s="5"/>
    </row>
    <row r="32" spans="1:2">
      <c r="A32" s="8"/>
      <c r="B32" s="5"/>
    </row>
    <row r="39" spans="5:5">
      <c r="E39" s="6"/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0"/>
  <sheetViews>
    <sheetView workbookViewId="0"/>
  </sheetViews>
  <sheetFormatPr baseColWidth="10" defaultColWidth="11" defaultRowHeight="16"/>
  <cols>
    <col min="1" max="1" width="22.5" customWidth="1"/>
    <col min="2" max="2" width="23.83203125" bestFit="1" customWidth="1"/>
    <col min="3" max="5" width="11" style="19"/>
  </cols>
  <sheetData>
    <row r="1" spans="1:5">
      <c r="A1" s="2" t="s">
        <v>229</v>
      </c>
      <c r="B1" s="11"/>
      <c r="C1" s="18"/>
      <c r="D1" s="18"/>
      <c r="E1" s="18"/>
    </row>
    <row r="2" spans="1:5" s="16" customFormat="1">
      <c r="A2" s="14" t="s">
        <v>9</v>
      </c>
      <c r="B2" s="14" t="s">
        <v>9</v>
      </c>
      <c r="C2" s="21" t="s">
        <v>5</v>
      </c>
      <c r="D2" s="21" t="s">
        <v>6</v>
      </c>
      <c r="E2" s="21" t="s">
        <v>17</v>
      </c>
    </row>
    <row r="3" spans="1:5">
      <c r="A3" s="11" t="s">
        <v>191</v>
      </c>
      <c r="B3" s="11"/>
      <c r="C3" s="18"/>
      <c r="D3" s="18"/>
      <c r="E3" s="18"/>
    </row>
    <row r="4" spans="1:5">
      <c r="A4" s="17" t="s">
        <v>77</v>
      </c>
      <c r="B4" s="17" t="s">
        <v>78</v>
      </c>
      <c r="C4" s="33">
        <v>0.28897165965186999</v>
      </c>
      <c r="D4" s="33">
        <v>1.6853385086108801</v>
      </c>
      <c r="E4" s="33">
        <v>0.17146208798732701</v>
      </c>
    </row>
    <row r="5" spans="1:5">
      <c r="A5" s="17" t="s">
        <v>79</v>
      </c>
      <c r="B5" s="17" t="s">
        <v>80</v>
      </c>
      <c r="C5" s="33">
        <v>4.0310356779315597E-2</v>
      </c>
      <c r="D5" s="33">
        <v>0.35031931427870699</v>
      </c>
      <c r="E5" s="33">
        <v>0.11506746883857299</v>
      </c>
    </row>
    <row r="6" spans="1:5">
      <c r="A6" s="17" t="s">
        <v>79</v>
      </c>
      <c r="B6" s="17" t="s">
        <v>81</v>
      </c>
      <c r="C6" s="33">
        <v>5.1009326670085599E-2</v>
      </c>
      <c r="D6" s="33">
        <v>1.0035691944765099</v>
      </c>
      <c r="E6" s="33">
        <v>5.0827911967438903E-2</v>
      </c>
    </row>
    <row r="7" spans="1:5">
      <c r="A7" s="17" t="s">
        <v>79</v>
      </c>
      <c r="B7" s="17" t="s">
        <v>82</v>
      </c>
      <c r="C7" s="33">
        <v>5.90511332133037E-2</v>
      </c>
      <c r="D7" s="33">
        <v>1.03308738785633</v>
      </c>
      <c r="E7" s="33">
        <v>5.7159862667412402E-2</v>
      </c>
    </row>
    <row r="8" spans="1:5">
      <c r="A8" s="17" t="s">
        <v>80</v>
      </c>
      <c r="B8" s="17" t="s">
        <v>81</v>
      </c>
      <c r="C8" s="33">
        <v>7.0355105503290397E-2</v>
      </c>
      <c r="D8" s="33">
        <v>0.88807766253444598</v>
      </c>
      <c r="E8" s="33">
        <v>7.9221793849095307E-2</v>
      </c>
    </row>
    <row r="9" spans="1:5">
      <c r="A9" s="17" t="s">
        <v>80</v>
      </c>
      <c r="B9" s="17" t="s">
        <v>82</v>
      </c>
      <c r="C9" s="33">
        <v>7.9649499514366895E-2</v>
      </c>
      <c r="D9" s="33">
        <v>0.97407720311522805</v>
      </c>
      <c r="E9" s="33">
        <v>8.1769185501556901E-2</v>
      </c>
    </row>
    <row r="10" spans="1:5">
      <c r="A10" s="17" t="s">
        <v>81</v>
      </c>
      <c r="B10" s="17" t="s">
        <v>82</v>
      </c>
      <c r="C10" s="33">
        <v>1.7089346944941498E-2</v>
      </c>
      <c r="D10" s="33">
        <v>0.22267404566752799</v>
      </c>
      <c r="E10" s="33">
        <v>7.6746020820304101E-2</v>
      </c>
    </row>
    <row r="11" spans="1:5">
      <c r="A11" s="28" t="s">
        <v>140</v>
      </c>
      <c r="B11" s="28" t="s">
        <v>139</v>
      </c>
      <c r="C11" s="34">
        <v>0.12801135190426399</v>
      </c>
      <c r="D11" s="34">
        <v>0.28152421438602998</v>
      </c>
      <c r="E11" s="34">
        <v>0.454708140056232</v>
      </c>
    </row>
    <row r="12" spans="1:5">
      <c r="A12" s="8" t="s">
        <v>190</v>
      </c>
      <c r="B12" s="8"/>
      <c r="C12" s="32"/>
      <c r="D12" s="32"/>
      <c r="E12" s="32"/>
    </row>
    <row r="13" spans="1:5">
      <c r="A13" s="17" t="s">
        <v>18</v>
      </c>
      <c r="B13" s="17" t="s">
        <v>19</v>
      </c>
      <c r="C13" s="22">
        <v>5.8076496015617797E-2</v>
      </c>
      <c r="D13" s="22">
        <v>0.34268191551350502</v>
      </c>
      <c r="E13" s="22">
        <v>0.169476396000036</v>
      </c>
    </row>
    <row r="14" spans="1:5">
      <c r="A14" s="17" t="s">
        <v>20</v>
      </c>
      <c r="B14" s="17" t="s">
        <v>21</v>
      </c>
      <c r="C14" s="22">
        <v>6.8204388956347797E-2</v>
      </c>
      <c r="D14" s="22">
        <v>0.47752940224124402</v>
      </c>
      <c r="E14" s="22">
        <v>0.142827621998218</v>
      </c>
    </row>
    <row r="15" spans="1:5">
      <c r="A15" s="17" t="s">
        <v>24</v>
      </c>
      <c r="B15" s="17" t="s">
        <v>25</v>
      </c>
      <c r="C15" s="22">
        <v>0.121940301022523</v>
      </c>
      <c r="D15" s="22">
        <v>0.36505571112891</v>
      </c>
      <c r="E15" s="22">
        <v>0.33403203211211602</v>
      </c>
    </row>
    <row r="16" spans="1:5">
      <c r="A16" s="17" t="s">
        <v>26</v>
      </c>
      <c r="B16" s="17" t="s">
        <v>27</v>
      </c>
      <c r="C16" s="22">
        <v>8.0356311313249495E-2</v>
      </c>
      <c r="D16" s="22">
        <v>0.26398885323016003</v>
      </c>
      <c r="E16" s="22">
        <v>0.30439281935586299</v>
      </c>
    </row>
    <row r="17" spans="1:5">
      <c r="A17" s="17" t="s">
        <v>28</v>
      </c>
      <c r="B17" s="17" t="s">
        <v>29</v>
      </c>
      <c r="C17" s="22">
        <v>9.8466422481715804E-2</v>
      </c>
      <c r="D17" s="22">
        <v>0.31635218546901001</v>
      </c>
      <c r="E17" s="22">
        <v>0.31125570489021098</v>
      </c>
    </row>
    <row r="18" spans="1:5">
      <c r="A18" s="17" t="s">
        <v>22</v>
      </c>
      <c r="B18" s="17" t="s">
        <v>32</v>
      </c>
      <c r="C18" s="22">
        <v>0.42353921675787298</v>
      </c>
      <c r="D18" s="22">
        <v>1.6184306054965301</v>
      </c>
      <c r="E18" s="22">
        <v>0.26169748354945999</v>
      </c>
    </row>
    <row r="19" spans="1:5">
      <c r="A19" s="17" t="s">
        <v>22</v>
      </c>
      <c r="B19" s="17" t="s">
        <v>30</v>
      </c>
      <c r="C19" s="22">
        <v>0.38355487216143103</v>
      </c>
      <c r="D19" s="22">
        <v>2.4853876022472998</v>
      </c>
      <c r="E19" s="22">
        <v>0.154323966134947</v>
      </c>
    </row>
    <row r="20" spans="1:5">
      <c r="A20" s="17" t="s">
        <v>22</v>
      </c>
      <c r="B20" s="17" t="s">
        <v>31</v>
      </c>
      <c r="C20" s="22">
        <v>0.38137985892416199</v>
      </c>
      <c r="D20" s="22">
        <v>2.0805839638352102</v>
      </c>
      <c r="E20" s="22">
        <v>0.183304238402929</v>
      </c>
    </row>
    <row r="21" spans="1:5">
      <c r="A21" s="17" t="s">
        <v>33</v>
      </c>
      <c r="B21" s="17" t="s">
        <v>34</v>
      </c>
      <c r="C21" s="22">
        <v>3.8312763076706398E-2</v>
      </c>
      <c r="D21" s="22">
        <v>0.28226569501527798</v>
      </c>
      <c r="E21" s="22">
        <v>0.135732976955037</v>
      </c>
    </row>
    <row r="22" spans="1:5">
      <c r="A22" s="17" t="s">
        <v>35</v>
      </c>
      <c r="B22" s="17" t="s">
        <v>23</v>
      </c>
      <c r="C22" s="22">
        <v>6.2364787351305503E-2</v>
      </c>
      <c r="D22" s="22">
        <v>0.42225128943986201</v>
      </c>
      <c r="E22" s="22">
        <v>0.14769590741578401</v>
      </c>
    </row>
    <row r="23" spans="1:5">
      <c r="A23" s="17" t="s">
        <v>36</v>
      </c>
      <c r="B23" s="17" t="s">
        <v>37</v>
      </c>
      <c r="C23" s="22">
        <v>3.26228519547321E-2</v>
      </c>
      <c r="D23" s="22">
        <v>0.29573859065693497</v>
      </c>
      <c r="E23" s="22">
        <v>0.110309756607231</v>
      </c>
    </row>
    <row r="24" spans="1:5">
      <c r="A24" s="17" t="s">
        <v>30</v>
      </c>
      <c r="B24" s="17" t="s">
        <v>31</v>
      </c>
      <c r="C24" s="22">
        <v>5.3364954930728299E-2</v>
      </c>
      <c r="D24" s="22">
        <v>0.53481388560661103</v>
      </c>
      <c r="E24" s="22">
        <v>9.9782291310928098E-2</v>
      </c>
    </row>
    <row r="25" spans="1:5">
      <c r="A25" s="28"/>
      <c r="B25" s="28"/>
      <c r="C25" s="18"/>
      <c r="D25" s="18"/>
      <c r="E25" s="18"/>
    </row>
    <row r="26" spans="1:5">
      <c r="A26" s="28"/>
      <c r="B26" s="28"/>
      <c r="C26" s="18"/>
      <c r="D26" s="18"/>
      <c r="E26" s="18"/>
    </row>
    <row r="27" spans="1:5">
      <c r="A27" s="28"/>
      <c r="B27" s="28"/>
      <c r="C27" s="18"/>
      <c r="D27" s="18"/>
      <c r="E27" s="18"/>
    </row>
    <row r="29" spans="1:5">
      <c r="A29" s="11"/>
      <c r="B29" s="11"/>
      <c r="C29" s="18"/>
      <c r="D29" s="18"/>
      <c r="E29" s="18"/>
    </row>
    <row r="30" spans="1:5">
      <c r="A30" s="11"/>
      <c r="B30" s="11"/>
      <c r="C30" s="18"/>
      <c r="D30" s="18"/>
      <c r="E30" s="18"/>
    </row>
    <row r="31" spans="1:5">
      <c r="A31" s="15"/>
      <c r="B31" s="17"/>
      <c r="C31" s="17"/>
      <c r="D31" s="17"/>
      <c r="E31" s="18"/>
    </row>
    <row r="32" spans="1:5">
      <c r="A32" s="15"/>
      <c r="B32" s="17"/>
      <c r="C32" s="17"/>
      <c r="D32" s="17"/>
      <c r="E32" s="18"/>
    </row>
    <row r="33" spans="1:5">
      <c r="A33" s="15"/>
      <c r="B33" s="17"/>
      <c r="C33" s="17"/>
      <c r="D33" s="17"/>
      <c r="E33" s="18"/>
    </row>
    <row r="34" spans="1:5">
      <c r="A34" s="15"/>
      <c r="B34" s="17"/>
      <c r="C34" s="17"/>
      <c r="D34" s="17"/>
      <c r="E34" s="18"/>
    </row>
    <row r="35" spans="1:5">
      <c r="A35" s="15"/>
      <c r="B35" s="17"/>
      <c r="C35" s="17"/>
      <c r="D35" s="17"/>
      <c r="E35" s="18"/>
    </row>
    <row r="36" spans="1:5">
      <c r="A36" s="15"/>
      <c r="B36" s="17"/>
      <c r="C36" s="17"/>
      <c r="D36" s="17"/>
      <c r="E36" s="18"/>
    </row>
    <row r="37" spans="1:5">
      <c r="A37" s="15"/>
      <c r="B37" s="17"/>
      <c r="C37" s="17"/>
      <c r="D37" s="17"/>
      <c r="E37" s="18"/>
    </row>
    <row r="38" spans="1:5">
      <c r="A38" s="15"/>
      <c r="B38" s="17"/>
      <c r="C38" s="17"/>
      <c r="D38" s="17"/>
      <c r="E38" s="18"/>
    </row>
    <row r="39" spans="1:5">
      <c r="A39" s="15"/>
      <c r="B39" s="17"/>
      <c r="C39" s="17"/>
      <c r="D39" s="17"/>
      <c r="E39" s="18"/>
    </row>
    <row r="40" spans="1:5">
      <c r="A40" s="15"/>
      <c r="B40" s="17"/>
      <c r="C40" s="17"/>
      <c r="D40" s="17"/>
      <c r="E40" s="18"/>
    </row>
    <row r="41" spans="1:5">
      <c r="A41" s="15"/>
      <c r="B41" s="17"/>
      <c r="C41" s="17"/>
      <c r="D41" s="17"/>
    </row>
    <row r="42" spans="1:5">
      <c r="A42" s="15"/>
      <c r="B42" s="17"/>
      <c r="C42" s="17"/>
      <c r="D42" s="17"/>
    </row>
    <row r="43" spans="1:5">
      <c r="A43" s="15"/>
      <c r="B43" s="17"/>
      <c r="C43" s="17"/>
      <c r="D43" s="17"/>
    </row>
    <row r="44" spans="1:5">
      <c r="A44" s="15"/>
      <c r="B44" s="17"/>
      <c r="C44" s="17"/>
      <c r="D44" s="17"/>
    </row>
    <row r="45" spans="1:5">
      <c r="A45" s="15"/>
      <c r="B45" s="17"/>
      <c r="C45" s="17"/>
      <c r="D45" s="17"/>
    </row>
    <row r="46" spans="1:5">
      <c r="A46" s="15"/>
      <c r="B46" s="17"/>
      <c r="C46" s="17"/>
      <c r="D46" s="17"/>
    </row>
    <row r="47" spans="1:5">
      <c r="A47" s="15"/>
      <c r="B47" s="17"/>
      <c r="C47" s="17"/>
      <c r="D47" s="17"/>
    </row>
    <row r="48" spans="1:5">
      <c r="A48" s="15"/>
      <c r="B48" s="17"/>
      <c r="C48" s="17"/>
      <c r="D48" s="17"/>
    </row>
    <row r="49" spans="1:4">
      <c r="A49" s="15"/>
      <c r="B49" s="17"/>
      <c r="C49" s="17"/>
      <c r="D49" s="17"/>
    </row>
    <row r="50" spans="1:4">
      <c r="A50" s="15"/>
      <c r="B50" s="17"/>
      <c r="C50" s="17"/>
      <c r="D50" s="17"/>
    </row>
    <row r="51" spans="1:4">
      <c r="A51" s="15"/>
      <c r="B51" s="17"/>
      <c r="C51" s="17"/>
      <c r="D51" s="17"/>
    </row>
    <row r="52" spans="1:4">
      <c r="A52" s="15"/>
      <c r="B52" s="17"/>
      <c r="C52" s="17"/>
      <c r="D52" s="17"/>
    </row>
    <row r="53" spans="1:4">
      <c r="A53" s="15"/>
      <c r="B53" s="17"/>
      <c r="C53" s="17"/>
      <c r="D53" s="17"/>
    </row>
    <row r="54" spans="1:4">
      <c r="A54" s="15"/>
      <c r="B54" s="17"/>
      <c r="C54" s="17"/>
      <c r="D54" s="17"/>
    </row>
    <row r="55" spans="1:4">
      <c r="A55" s="15"/>
      <c r="B55" s="17"/>
      <c r="C55" s="17"/>
      <c r="D55" s="17"/>
    </row>
    <row r="56" spans="1:4">
      <c r="A56" s="15"/>
      <c r="B56" s="17"/>
      <c r="C56" s="17"/>
      <c r="D56" s="17"/>
    </row>
    <row r="57" spans="1:4">
      <c r="A57" s="15"/>
      <c r="B57" s="17"/>
      <c r="C57" s="17"/>
      <c r="D57" s="17"/>
    </row>
    <row r="58" spans="1:4">
      <c r="A58" s="15"/>
      <c r="B58" s="17"/>
      <c r="C58" s="17"/>
      <c r="D58" s="17"/>
    </row>
    <row r="59" spans="1:4">
      <c r="A59" s="15"/>
      <c r="B59" s="17"/>
      <c r="C59" s="17"/>
      <c r="D59" s="17"/>
    </row>
    <row r="60" spans="1:4">
      <c r="A60" s="15"/>
      <c r="B60" s="17"/>
      <c r="C60" s="17"/>
      <c r="D60" s="17"/>
    </row>
  </sheetData>
  <sortState ref="A3:E40">
    <sortCondition ref="D3"/>
  </sortState>
  <phoneticPr fontId="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486C-FF4D-B14E-BC7A-7C93E2AB78C9}">
  <dimension ref="A1:C17"/>
  <sheetViews>
    <sheetView workbookViewId="0"/>
  </sheetViews>
  <sheetFormatPr baseColWidth="10" defaultRowHeight="16"/>
  <cols>
    <col min="1" max="1" width="14.1640625" customWidth="1"/>
  </cols>
  <sheetData>
    <row r="1" spans="1:3">
      <c r="A1" s="2" t="s">
        <v>228</v>
      </c>
    </row>
    <row r="2" spans="1:3">
      <c r="A2" s="3" t="s">
        <v>224</v>
      </c>
      <c r="B2" s="3" t="s">
        <v>192</v>
      </c>
      <c r="C2" s="3" t="s">
        <v>193</v>
      </c>
    </row>
    <row r="3" spans="1:3">
      <c r="A3" s="35" t="s">
        <v>194</v>
      </c>
      <c r="B3" s="8">
        <v>1</v>
      </c>
      <c r="C3" s="8">
        <v>1</v>
      </c>
    </row>
    <row r="4" spans="1:3">
      <c r="A4" s="35" t="s">
        <v>195</v>
      </c>
      <c r="B4" s="8">
        <v>5</v>
      </c>
      <c r="C4" s="8">
        <v>8</v>
      </c>
    </row>
    <row r="5" spans="1:3">
      <c r="A5" s="35" t="s">
        <v>196</v>
      </c>
      <c r="B5" s="8">
        <v>3</v>
      </c>
      <c r="C5" s="8">
        <v>2</v>
      </c>
    </row>
    <row r="6" spans="1:3">
      <c r="A6" s="35" t="s">
        <v>197</v>
      </c>
      <c r="B6" s="8">
        <v>4</v>
      </c>
      <c r="C6" s="8">
        <v>5</v>
      </c>
    </row>
    <row r="7" spans="1:3">
      <c r="A7" s="35" t="s">
        <v>198</v>
      </c>
      <c r="B7" s="8">
        <v>4</v>
      </c>
      <c r="C7" s="8">
        <v>12</v>
      </c>
    </row>
    <row r="8" spans="1:3">
      <c r="A8" s="35" t="s">
        <v>199</v>
      </c>
      <c r="B8" s="8">
        <v>8</v>
      </c>
      <c r="C8" s="8">
        <v>21</v>
      </c>
    </row>
    <row r="9" spans="1:3">
      <c r="A9" s="35" t="s">
        <v>200</v>
      </c>
      <c r="B9" s="8">
        <v>10</v>
      </c>
      <c r="C9" s="8">
        <v>35</v>
      </c>
    </row>
    <row r="10" spans="1:3">
      <c r="A10" s="35" t="s">
        <v>201</v>
      </c>
      <c r="B10" s="8">
        <v>10</v>
      </c>
      <c r="C10" s="8">
        <v>26</v>
      </c>
    </row>
    <row r="11" spans="1:3">
      <c r="A11" s="35" t="s">
        <v>202</v>
      </c>
      <c r="B11" s="8">
        <v>8</v>
      </c>
      <c r="C11" s="8">
        <v>20</v>
      </c>
    </row>
    <row r="12" spans="1:3">
      <c r="A12" s="35" t="s">
        <v>203</v>
      </c>
      <c r="B12" s="8">
        <v>9</v>
      </c>
      <c r="C12" s="8">
        <v>30</v>
      </c>
    </row>
    <row r="13" spans="1:3">
      <c r="A13" s="35" t="s">
        <v>204</v>
      </c>
      <c r="B13" s="8">
        <v>9</v>
      </c>
      <c r="C13" s="8">
        <v>30</v>
      </c>
    </row>
    <row r="14" spans="1:3">
      <c r="A14" s="35" t="s">
        <v>205</v>
      </c>
      <c r="B14" s="8">
        <v>8</v>
      </c>
      <c r="C14" s="8">
        <v>29</v>
      </c>
    </row>
    <row r="15" spans="1:3">
      <c r="A15" s="35" t="s">
        <v>206</v>
      </c>
      <c r="B15" s="8">
        <v>13</v>
      </c>
      <c r="C15" s="8">
        <v>29</v>
      </c>
    </row>
    <row r="16" spans="1:3">
      <c r="A16" s="35" t="s">
        <v>207</v>
      </c>
      <c r="B16" s="8">
        <v>14</v>
      </c>
      <c r="C16" s="8">
        <v>35</v>
      </c>
    </row>
    <row r="17" spans="1:3">
      <c r="A17" s="8" t="s">
        <v>208</v>
      </c>
      <c r="B17" s="8">
        <f>SUM(B3:B16)</f>
        <v>106</v>
      </c>
      <c r="C17" s="8">
        <f>SUM(C3:C16)</f>
        <v>283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3687-D360-4345-B114-8C57BD6D1237}">
  <dimension ref="A1:B37"/>
  <sheetViews>
    <sheetView workbookViewId="0"/>
  </sheetViews>
  <sheetFormatPr baseColWidth="10" defaultRowHeight="16"/>
  <cols>
    <col min="1" max="1" width="19.6640625" customWidth="1"/>
    <col min="2" max="2" width="34.33203125" customWidth="1"/>
  </cols>
  <sheetData>
    <row r="1" spans="1:2">
      <c r="A1" s="9" t="s">
        <v>227</v>
      </c>
      <c r="B1" s="8"/>
    </row>
    <row r="2" spans="1:2">
      <c r="A2" s="3" t="s">
        <v>13</v>
      </c>
      <c r="B2" s="3" t="s">
        <v>14</v>
      </c>
    </row>
    <row r="3" spans="1:2">
      <c r="A3" s="8" t="s">
        <v>192</v>
      </c>
    </row>
    <row r="4" spans="1:2">
      <c r="A4" s="8" t="s">
        <v>95</v>
      </c>
      <c r="B4" s="8" t="s">
        <v>96</v>
      </c>
    </row>
    <row r="5" spans="1:2">
      <c r="A5" s="8" t="s">
        <v>97</v>
      </c>
      <c r="B5" s="8" t="s">
        <v>98</v>
      </c>
    </row>
    <row r="6" spans="1:2">
      <c r="A6" s="8" t="s">
        <v>91</v>
      </c>
      <c r="B6" s="8" t="s">
        <v>92</v>
      </c>
    </row>
    <row r="7" spans="1:2">
      <c r="A7" s="8" t="s">
        <v>93</v>
      </c>
      <c r="B7" s="8" t="s">
        <v>94</v>
      </c>
    </row>
    <row r="8" spans="1:2">
      <c r="A8" s="8" t="s">
        <v>89</v>
      </c>
      <c r="B8" s="8" t="s">
        <v>84</v>
      </c>
    </row>
    <row r="9" spans="1:2">
      <c r="A9" s="8" t="s">
        <v>90</v>
      </c>
      <c r="B9" s="8" t="s">
        <v>86</v>
      </c>
    </row>
    <row r="10" spans="1:2">
      <c r="A10" s="8" t="s">
        <v>83</v>
      </c>
      <c r="B10" s="8" t="s">
        <v>84</v>
      </c>
    </row>
    <row r="11" spans="1:2">
      <c r="A11" s="8" t="s">
        <v>85</v>
      </c>
      <c r="B11" s="8" t="s">
        <v>86</v>
      </c>
    </row>
    <row r="12" spans="1:2">
      <c r="A12" s="8" t="s">
        <v>87</v>
      </c>
      <c r="B12" s="8" t="s">
        <v>84</v>
      </c>
    </row>
    <row r="13" spans="1:2">
      <c r="A13" s="8" t="s">
        <v>88</v>
      </c>
      <c r="B13" s="8" t="s">
        <v>86</v>
      </c>
    </row>
    <row r="14" spans="1:2">
      <c r="A14" s="8" t="s">
        <v>209</v>
      </c>
      <c r="B14" s="8"/>
    </row>
    <row r="15" spans="1:2">
      <c r="A15" s="8" t="s">
        <v>111</v>
      </c>
      <c r="B15" s="8" t="s">
        <v>112</v>
      </c>
    </row>
    <row r="16" spans="1:2">
      <c r="A16" s="8" t="s">
        <v>113</v>
      </c>
      <c r="B16" s="8" t="s">
        <v>114</v>
      </c>
    </row>
    <row r="17" spans="1:2">
      <c r="A17" s="8" t="s">
        <v>135</v>
      </c>
      <c r="B17" s="8" t="s">
        <v>136</v>
      </c>
    </row>
    <row r="18" spans="1:2">
      <c r="A18" s="8" t="s">
        <v>137</v>
      </c>
      <c r="B18" s="8" t="s">
        <v>138</v>
      </c>
    </row>
    <row r="19" spans="1:2">
      <c r="A19" s="8" t="s">
        <v>107</v>
      </c>
      <c r="B19" s="8" t="s">
        <v>108</v>
      </c>
    </row>
    <row r="20" spans="1:2">
      <c r="A20" s="8" t="s">
        <v>109</v>
      </c>
      <c r="B20" s="8" t="s">
        <v>110</v>
      </c>
    </row>
    <row r="21" spans="1:2">
      <c r="A21" s="8" t="s">
        <v>131</v>
      </c>
      <c r="B21" s="8" t="s">
        <v>132</v>
      </c>
    </row>
    <row r="22" spans="1:2">
      <c r="A22" s="8" t="s">
        <v>133</v>
      </c>
      <c r="B22" s="8" t="s">
        <v>134</v>
      </c>
    </row>
    <row r="23" spans="1:2">
      <c r="A23" s="8" t="s">
        <v>123</v>
      </c>
      <c r="B23" s="8" t="s">
        <v>124</v>
      </c>
    </row>
    <row r="24" spans="1:2">
      <c r="A24" s="8" t="s">
        <v>125</v>
      </c>
      <c r="B24" s="8" t="s">
        <v>126</v>
      </c>
    </row>
    <row r="25" spans="1:2">
      <c r="A25" s="8" t="s">
        <v>103</v>
      </c>
      <c r="B25" s="8" t="s">
        <v>104</v>
      </c>
    </row>
    <row r="26" spans="1:2">
      <c r="A26" s="8" t="s">
        <v>105</v>
      </c>
      <c r="B26" s="8" t="s">
        <v>106</v>
      </c>
    </row>
    <row r="27" spans="1:2">
      <c r="A27" s="8" t="s">
        <v>119</v>
      </c>
      <c r="B27" s="8" t="s">
        <v>120</v>
      </c>
    </row>
    <row r="28" spans="1:2">
      <c r="A28" s="8" t="s">
        <v>121</v>
      </c>
      <c r="B28" s="8" t="s">
        <v>122</v>
      </c>
    </row>
    <row r="29" spans="1:2">
      <c r="A29" s="8" t="s">
        <v>115</v>
      </c>
      <c r="B29" s="8" t="s">
        <v>116</v>
      </c>
    </row>
    <row r="30" spans="1:2">
      <c r="A30" s="8" t="s">
        <v>117</v>
      </c>
      <c r="B30" s="8" t="s">
        <v>118</v>
      </c>
    </row>
    <row r="31" spans="1:2">
      <c r="A31" s="8" t="s">
        <v>127</v>
      </c>
      <c r="B31" s="8" t="s">
        <v>128</v>
      </c>
    </row>
    <row r="32" spans="1:2">
      <c r="A32" s="8" t="s">
        <v>129</v>
      </c>
      <c r="B32" s="8" t="s">
        <v>130</v>
      </c>
    </row>
    <row r="33" spans="1:2">
      <c r="A33" s="8" t="s">
        <v>99</v>
      </c>
      <c r="B33" s="8" t="s">
        <v>100</v>
      </c>
    </row>
    <row r="34" spans="1:2">
      <c r="A34" s="8" t="s">
        <v>101</v>
      </c>
      <c r="B34" s="8" t="s">
        <v>102</v>
      </c>
    </row>
    <row r="35" spans="1:2">
      <c r="A35" s="8" t="s">
        <v>210</v>
      </c>
    </row>
    <row r="36" spans="1:2">
      <c r="A36" s="8" t="s">
        <v>211</v>
      </c>
      <c r="B36" s="8" t="s">
        <v>15</v>
      </c>
    </row>
    <row r="37" spans="1:2">
      <c r="A37" s="8" t="s">
        <v>212</v>
      </c>
      <c r="B37" s="8" t="s">
        <v>16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2019-04-07T07:38:00Z</dcterms:created>
  <dcterms:modified xsi:type="dcterms:W3CDTF">2022-02-06T07:10:51Z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