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" windowHeight="1644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P16" i="1" l="1"/>
  <c r="O15" i="1"/>
  <c r="N14" i="1"/>
  <c r="M13" i="1"/>
  <c r="L12" i="1"/>
  <c r="K11" i="1"/>
  <c r="J10" i="1"/>
  <c r="I9" i="1"/>
  <c r="H8" i="1"/>
  <c r="G7" i="1"/>
  <c r="F6" i="1"/>
  <c r="E5" i="1"/>
</calcChain>
</file>

<file path=xl/sharedStrings.xml><?xml version="1.0" encoding="utf-8"?>
<sst xmlns="http://schemas.openxmlformats.org/spreadsheetml/2006/main" count="46" uniqueCount="17">
  <si>
    <t>PlDIR1 (DIR-a)</t>
  </si>
  <si>
    <t>PlDIR2 (DIR-a)</t>
  </si>
  <si>
    <t>PlDIR3 (DIR-g)</t>
  </si>
  <si>
    <t>PlDIR4 (DIR-g)</t>
  </si>
  <si>
    <t>PlDIR5 (DIR-g)</t>
  </si>
  <si>
    <t>PlDIR6 (DIR-g)</t>
  </si>
  <si>
    <t>PlDIR7 (DIR-g)</t>
  </si>
  <si>
    <t>PlDIR8 (DIR-g)</t>
  </si>
  <si>
    <t>PlDIR9 (DIR-g)</t>
  </si>
  <si>
    <t>PlDIR10 (DIR-b/d)</t>
  </si>
  <si>
    <t>PlDIR11 (DIR-g)</t>
  </si>
  <si>
    <t>PlDIR12 (DIR-g)</t>
  </si>
  <si>
    <t>PlDIR13 (DIR-e)</t>
  </si>
  <si>
    <t>PlDIR14 (DIR-g)</t>
  </si>
  <si>
    <t>PlDIR15 (DIR-b/d)</t>
  </si>
  <si>
    <t>-</t>
  </si>
  <si>
    <r>
      <t>Supplementary Table S1</t>
    </r>
    <r>
      <rPr>
        <sz val="12"/>
        <color rgb="FF000000"/>
        <rFont val="Times New Roman"/>
        <charset val="134"/>
      </rPr>
      <t>. Sequence relatedness of PlDIRs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</si>
</sst>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"/>
  </numFmts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64" fontId="1" fillId="0" borderId="0" xfId="0" applyNumberFormat="1" applyFont="1" applyFill="1" applyAlignment="1">
      <alignment horizontal="center" vertical="center"/>
    </xf>
    <xf numFmtId="164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sqref="A1:P1"/>
    </sheetView>
  </sheetViews>
  <sheetFormatPr defaultColWidth="8.7109375" defaultRowHeight="15.75"/>
  <cols>
    <col min="1" max="1" width="17.140625" style="2" customWidth="1"/>
    <col min="2" max="2" width="13.85546875" style="1" customWidth="1"/>
    <col min="3" max="3" width="13.140625" style="1" customWidth="1"/>
    <col min="4" max="4" width="14.42578125" style="1" customWidth="1"/>
    <col min="5" max="5" width="13.85546875" style="1" customWidth="1"/>
    <col min="6" max="6" width="14" style="1" customWidth="1"/>
    <col min="7" max="7" width="12.85546875" style="1" customWidth="1"/>
    <col min="8" max="8" width="12.7109375" style="1" customWidth="1"/>
    <col min="9" max="10" width="14.42578125" style="1" customWidth="1"/>
    <col min="11" max="11" width="16.5703125" style="1" customWidth="1"/>
    <col min="12" max="12" width="14.85546875" style="1" customWidth="1"/>
    <col min="13" max="13" width="14.28515625" style="1" customWidth="1"/>
    <col min="14" max="14" width="15.140625" style="1" customWidth="1"/>
    <col min="15" max="15" width="14.42578125" style="1" customWidth="1"/>
    <col min="16" max="16" width="17.42578125" style="1" customWidth="1"/>
    <col min="17" max="17" width="12.85546875" style="1"/>
    <col min="18" max="16384" width="8.7109375" style="1"/>
  </cols>
  <sheetData>
    <row r="1" spans="1:16" ht="20.100000000000001" customHeight="1">
      <c r="A1" s="7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</row>
    <row r="3" spans="1:16">
      <c r="A3" s="3" t="s">
        <v>0</v>
      </c>
      <c r="B3" s="4" t="s">
        <v>15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>
      <c r="A4" s="3" t="s">
        <v>1</v>
      </c>
      <c r="B4" s="5">
        <v>93.6</v>
      </c>
      <c r="C4" s="5" t="s">
        <v>15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4"/>
    </row>
    <row r="5" spans="1:16">
      <c r="A5" s="3" t="s">
        <v>2</v>
      </c>
      <c r="B5" s="5">
        <v>20.6</v>
      </c>
      <c r="C5" s="5">
        <v>18.600000000000001</v>
      </c>
      <c r="D5" s="5" t="s">
        <v>15</v>
      </c>
      <c r="E5" s="5">
        <f>AVERAGE(B5:C5)</f>
        <v>19.600000000000001</v>
      </c>
      <c r="F5" s="5"/>
      <c r="G5" s="5"/>
      <c r="H5" s="5"/>
      <c r="I5" s="5"/>
      <c r="J5" s="5"/>
      <c r="K5" s="5"/>
      <c r="L5" s="5"/>
      <c r="M5" s="5"/>
      <c r="N5" s="5"/>
      <c r="O5" s="5"/>
      <c r="P5" s="4"/>
    </row>
    <row r="6" spans="1:16">
      <c r="A6" s="3" t="s">
        <v>3</v>
      </c>
      <c r="B6" s="5">
        <v>23.2</v>
      </c>
      <c r="C6" s="5">
        <v>21.4</v>
      </c>
      <c r="D6" s="5">
        <v>28.6</v>
      </c>
      <c r="E6" s="5" t="s">
        <v>15</v>
      </c>
      <c r="F6" s="5">
        <f>AVERAGE(B6:D6)</f>
        <v>24.399999999999995</v>
      </c>
      <c r="G6" s="5"/>
      <c r="H6" s="5"/>
      <c r="I6" s="5"/>
      <c r="J6" s="5"/>
      <c r="K6" s="5"/>
      <c r="L6" s="5"/>
      <c r="M6" s="5"/>
      <c r="N6" s="5"/>
      <c r="O6" s="5"/>
      <c r="P6" s="4"/>
    </row>
    <row r="7" spans="1:16">
      <c r="A7" s="3" t="s">
        <v>4</v>
      </c>
      <c r="B7" s="5">
        <v>24</v>
      </c>
      <c r="C7" s="5">
        <v>22.1</v>
      </c>
      <c r="D7" s="5">
        <v>29.1</v>
      </c>
      <c r="E7" s="5">
        <v>91</v>
      </c>
      <c r="F7" s="5" t="s">
        <v>15</v>
      </c>
      <c r="G7" s="5">
        <f>AVERAGE(B7:E7)</f>
        <v>41.55</v>
      </c>
      <c r="H7" s="5"/>
      <c r="I7" s="5"/>
      <c r="J7" s="5"/>
      <c r="K7" s="5"/>
      <c r="L7" s="5"/>
      <c r="M7" s="5"/>
      <c r="N7" s="5"/>
      <c r="O7" s="5"/>
      <c r="P7" s="4"/>
    </row>
    <row r="8" spans="1:16">
      <c r="A8" s="3" t="s">
        <v>5</v>
      </c>
      <c r="B8" s="5">
        <v>27.4</v>
      </c>
      <c r="C8" s="5">
        <v>25.9</v>
      </c>
      <c r="D8" s="5">
        <v>38.9</v>
      </c>
      <c r="E8" s="5">
        <v>39.4</v>
      </c>
      <c r="F8" s="5">
        <v>42.9</v>
      </c>
      <c r="G8" s="5" t="s">
        <v>15</v>
      </c>
      <c r="H8" s="5">
        <f>AVERAGE(B8:F8)</f>
        <v>34.9</v>
      </c>
      <c r="I8" s="5"/>
      <c r="J8" s="5"/>
      <c r="K8" s="5"/>
      <c r="L8" s="5"/>
      <c r="M8" s="5"/>
      <c r="N8" s="5"/>
      <c r="O8" s="5"/>
      <c r="P8" s="4"/>
    </row>
    <row r="9" spans="1:16">
      <c r="A9" s="3" t="s">
        <v>6</v>
      </c>
      <c r="B9" s="5">
        <v>25.7</v>
      </c>
      <c r="C9" s="5">
        <v>26.2</v>
      </c>
      <c r="D9" s="5">
        <v>37</v>
      </c>
      <c r="E9" s="5">
        <v>36.5</v>
      </c>
      <c r="F9" s="5">
        <v>38</v>
      </c>
      <c r="G9" s="5">
        <v>55.8</v>
      </c>
      <c r="H9" s="5" t="s">
        <v>15</v>
      </c>
      <c r="I9" s="5">
        <f>AVERAGE(B9:G9)</f>
        <v>36.533333333333331</v>
      </c>
      <c r="J9" s="5"/>
      <c r="K9" s="5"/>
      <c r="L9" s="5"/>
      <c r="M9" s="5"/>
      <c r="N9" s="5"/>
      <c r="O9" s="5"/>
      <c r="P9" s="4"/>
    </row>
    <row r="10" spans="1:16">
      <c r="A10" s="3" t="s">
        <v>7</v>
      </c>
      <c r="B10" s="5">
        <v>24.5</v>
      </c>
      <c r="C10" s="5">
        <v>24.5</v>
      </c>
      <c r="D10" s="5">
        <v>40.299999999999997</v>
      </c>
      <c r="E10" s="5">
        <v>33.5</v>
      </c>
      <c r="F10" s="5">
        <v>37.1</v>
      </c>
      <c r="G10" s="5">
        <v>49.3</v>
      </c>
      <c r="H10" s="5">
        <v>48.3</v>
      </c>
      <c r="I10" s="5" t="s">
        <v>15</v>
      </c>
      <c r="J10" s="5">
        <f>AVERAGE(B10:H10)</f>
        <v>36.785714285714285</v>
      </c>
      <c r="K10" s="5"/>
      <c r="L10" s="5"/>
      <c r="M10" s="5"/>
      <c r="N10" s="5"/>
      <c r="O10" s="5"/>
      <c r="P10" s="4"/>
    </row>
    <row r="11" spans="1:16">
      <c r="A11" s="3" t="s">
        <v>8</v>
      </c>
      <c r="B11" s="5">
        <v>25</v>
      </c>
      <c r="C11" s="5">
        <v>24</v>
      </c>
      <c r="D11" s="5">
        <v>30.3</v>
      </c>
      <c r="E11" s="5">
        <v>28.7</v>
      </c>
      <c r="F11" s="5">
        <v>33.200000000000003</v>
      </c>
      <c r="G11" s="5">
        <v>35.4</v>
      </c>
      <c r="H11" s="5">
        <v>32.6</v>
      </c>
      <c r="I11" s="5">
        <v>34.299999999999997</v>
      </c>
      <c r="J11" s="5" t="s">
        <v>15</v>
      </c>
      <c r="K11" s="5">
        <f>AVERAGE(B11:I11)</f>
        <v>30.4375</v>
      </c>
      <c r="L11" s="5"/>
      <c r="M11" s="5"/>
      <c r="N11" s="5"/>
      <c r="O11" s="5"/>
      <c r="P11" s="4"/>
    </row>
    <row r="12" spans="1:16">
      <c r="A12" s="3" t="s">
        <v>9</v>
      </c>
      <c r="B12" s="5">
        <v>23.6</v>
      </c>
      <c r="C12" s="5">
        <v>24.3</v>
      </c>
      <c r="D12" s="5">
        <v>37.5</v>
      </c>
      <c r="E12" s="5">
        <v>36.6</v>
      </c>
      <c r="F12" s="5">
        <v>40.5</v>
      </c>
      <c r="G12" s="5">
        <v>54.5</v>
      </c>
      <c r="H12" s="5">
        <v>59.8</v>
      </c>
      <c r="I12" s="5">
        <v>46.3</v>
      </c>
      <c r="J12" s="5">
        <v>32.6</v>
      </c>
      <c r="K12" s="5" t="s">
        <v>15</v>
      </c>
      <c r="L12" s="5">
        <f>AVERAGE(B12:J12)</f>
        <v>39.522222222222226</v>
      </c>
      <c r="M12" s="5"/>
      <c r="N12" s="5"/>
      <c r="O12" s="5"/>
      <c r="P12" s="4"/>
    </row>
    <row r="13" spans="1:16">
      <c r="A13" s="3" t="s">
        <v>10</v>
      </c>
      <c r="B13" s="5">
        <v>22.2</v>
      </c>
      <c r="C13" s="5">
        <v>22.7</v>
      </c>
      <c r="D13" s="5">
        <v>27.7</v>
      </c>
      <c r="E13" s="5">
        <v>56.7</v>
      </c>
      <c r="F13" s="5">
        <v>60.7</v>
      </c>
      <c r="G13" s="5">
        <v>38</v>
      </c>
      <c r="H13" s="5">
        <v>44</v>
      </c>
      <c r="I13" s="5">
        <v>38.9</v>
      </c>
      <c r="J13" s="5">
        <v>29.5</v>
      </c>
      <c r="K13" s="5">
        <v>41.7</v>
      </c>
      <c r="L13" s="5" t="s">
        <v>15</v>
      </c>
      <c r="M13" s="5">
        <f>AVERAGE(B13:K13)</f>
        <v>38.209999999999994</v>
      </c>
      <c r="N13" s="5"/>
      <c r="O13" s="5"/>
      <c r="P13" s="4"/>
    </row>
    <row r="14" spans="1:16">
      <c r="A14" s="3" t="s">
        <v>11</v>
      </c>
      <c r="B14" s="5">
        <v>20</v>
      </c>
      <c r="C14" s="5">
        <v>35.700000000000003</v>
      </c>
      <c r="D14" s="5">
        <v>35.6</v>
      </c>
      <c r="E14" s="5">
        <v>29.2</v>
      </c>
      <c r="F14" s="5">
        <v>31.9</v>
      </c>
      <c r="G14" s="5">
        <v>36.299999999999997</v>
      </c>
      <c r="H14" s="5">
        <v>35.9</v>
      </c>
      <c r="I14" s="5">
        <v>36.799999999999997</v>
      </c>
      <c r="J14" s="5">
        <v>30.1</v>
      </c>
      <c r="K14" s="5">
        <v>34.799999999999997</v>
      </c>
      <c r="L14" s="5">
        <v>34.299999999999997</v>
      </c>
      <c r="M14" s="5" t="s">
        <v>15</v>
      </c>
      <c r="N14" s="5">
        <f>AVERAGE(B14:L14)</f>
        <v>32.781818181818181</v>
      </c>
      <c r="O14" s="5"/>
      <c r="P14" s="4"/>
    </row>
    <row r="15" spans="1:16">
      <c r="A15" s="3" t="s">
        <v>12</v>
      </c>
      <c r="B15" s="6">
        <v>19.8</v>
      </c>
      <c r="C15" s="6">
        <v>19.3</v>
      </c>
      <c r="D15" s="6">
        <v>18.600000000000001</v>
      </c>
      <c r="E15" s="6">
        <v>20.100000000000001</v>
      </c>
      <c r="F15" s="6">
        <v>21.2</v>
      </c>
      <c r="G15" s="6">
        <v>21</v>
      </c>
      <c r="H15" s="6">
        <v>19.5</v>
      </c>
      <c r="I15" s="6">
        <v>22</v>
      </c>
      <c r="J15" s="6">
        <v>21.2</v>
      </c>
      <c r="K15" s="6">
        <v>21</v>
      </c>
      <c r="L15" s="6">
        <v>21.2</v>
      </c>
      <c r="M15" s="6">
        <v>19.600000000000001</v>
      </c>
      <c r="N15" s="6" t="s">
        <v>15</v>
      </c>
      <c r="O15" s="5">
        <f>AVERAGE(B15:M15)</f>
        <v>20.374999999999996</v>
      </c>
      <c r="P15" s="4"/>
    </row>
    <row r="16" spans="1:16">
      <c r="A16" s="3" t="s">
        <v>13</v>
      </c>
      <c r="B16" s="5">
        <v>23.6</v>
      </c>
      <c r="C16" s="5">
        <v>23.5</v>
      </c>
      <c r="D16" s="5">
        <v>26.9</v>
      </c>
      <c r="E16" s="5">
        <v>29</v>
      </c>
      <c r="F16" s="5">
        <v>31.9</v>
      </c>
      <c r="G16" s="5">
        <v>33.9</v>
      </c>
      <c r="H16" s="5">
        <v>33.5</v>
      </c>
      <c r="I16" s="5">
        <v>29.8</v>
      </c>
      <c r="J16" s="5">
        <v>33.9</v>
      </c>
      <c r="K16" s="5">
        <v>31.4</v>
      </c>
      <c r="L16" s="5">
        <v>32.6</v>
      </c>
      <c r="M16" s="5">
        <v>26.4</v>
      </c>
      <c r="N16" s="5">
        <v>18.7</v>
      </c>
      <c r="O16" s="5" t="s">
        <v>15</v>
      </c>
      <c r="P16" s="5">
        <f>AVERAGE(B16:N16)</f>
        <v>28.853846153846153</v>
      </c>
    </row>
    <row r="17" spans="1:16">
      <c r="A17" s="3" t="s">
        <v>14</v>
      </c>
      <c r="B17" s="5">
        <v>25.4</v>
      </c>
      <c r="C17" s="5">
        <v>26.2</v>
      </c>
      <c r="D17" s="5">
        <v>35.5</v>
      </c>
      <c r="E17" s="5">
        <v>34.4</v>
      </c>
      <c r="F17" s="5">
        <v>34.9</v>
      </c>
      <c r="G17" s="5">
        <v>39.200000000000003</v>
      </c>
      <c r="H17" s="5">
        <v>35.299999999999997</v>
      </c>
      <c r="I17" s="5">
        <v>37.299999999999997</v>
      </c>
      <c r="J17" s="5">
        <v>49.7</v>
      </c>
      <c r="K17" s="5">
        <v>36.6</v>
      </c>
      <c r="L17" s="5">
        <v>33.9</v>
      </c>
      <c r="M17" s="5">
        <v>30.1</v>
      </c>
      <c r="N17" s="5">
        <v>22.5</v>
      </c>
      <c r="O17" s="5">
        <v>38.799999999999997</v>
      </c>
      <c r="P17" s="4" t="s">
        <v>15</v>
      </c>
    </row>
  </sheetData>
  <mergeCells count="1">
    <mergeCell ref="A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琨儿</dc:creator>
  <cp:lastModifiedBy>DennisRaymund Tag-at</cp:lastModifiedBy>
  <dcterms:created xsi:type="dcterms:W3CDTF">2022-10-06T03:34:00Z</dcterms:created>
  <dcterms:modified xsi:type="dcterms:W3CDTF">2023-05-24T06:35:43Z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13BF7D79D69740C986DC829F065B78EB</vt:lpwstr>
  </property>
  <property fmtid="{D5CDD505-2E9C-101B-9397-08002B2CF9AE}" pid="3" name="KSOProductBuildVer">
    <vt:lpwstr>2052-11.1.0.12970</vt:lpwstr>
  </property>
</Properties>
</file>