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0" yWindow="310" windowWidth="37090" windowHeight="17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0" i="1" l="1"/>
  <c r="L30" i="1" l="1"/>
  <c r="K30" i="1"/>
  <c r="P30" i="1"/>
  <c r="M30" i="1"/>
  <c r="J30" i="1"/>
  <c r="I30" i="1"/>
  <c r="H30" i="1"/>
  <c r="G30" i="1"/>
  <c r="F30" i="1"/>
  <c r="E30" i="1"/>
  <c r="R30" i="1"/>
  <c r="Q30" i="1"/>
  <c r="O30" i="1"/>
  <c r="N30" i="1"/>
  <c r="D30" i="1"/>
</calcChain>
</file>

<file path=xl/sharedStrings.xml><?xml version="1.0" encoding="utf-8"?>
<sst xmlns="http://schemas.openxmlformats.org/spreadsheetml/2006/main" count="51" uniqueCount="49">
  <si>
    <t>Species</t>
  </si>
  <si>
    <t>p1</t>
  </si>
  <si>
    <t>p2</t>
  </si>
  <si>
    <t>p3</t>
  </si>
  <si>
    <t>p4</t>
  </si>
  <si>
    <t>All</t>
  </si>
  <si>
    <t>A</t>
  </si>
  <si>
    <t>C</t>
  </si>
  <si>
    <t>G</t>
  </si>
  <si>
    <t>T</t>
  </si>
  <si>
    <t>AT</t>
  </si>
  <si>
    <t>TA</t>
  </si>
  <si>
    <t>ATT</t>
  </si>
  <si>
    <t>TCT</t>
  </si>
  <si>
    <t xml:space="preserve">TTC </t>
  </si>
  <si>
    <t>ATAG</t>
  </si>
  <si>
    <t>Bulleyia yunnanensis*</t>
  </si>
  <si>
    <t>Coelogyne barbata</t>
  </si>
  <si>
    <t>Coelogyne corymbosa*</t>
  </si>
  <si>
    <t>Coelogyne flaccida*</t>
  </si>
  <si>
    <t>Coelogyne punctulata*</t>
  </si>
  <si>
    <t>Pholidota chinensis</t>
  </si>
  <si>
    <t>Pholidota imbricata</t>
  </si>
  <si>
    <t>Pholidota protracta</t>
  </si>
  <si>
    <t>Pleione maculata</t>
  </si>
  <si>
    <t>Thuniopsis cleistogama</t>
  </si>
  <si>
    <t>Proportion (%)</t>
    <phoneticPr fontId="2" type="noConversion"/>
  </si>
  <si>
    <t>Neogyna gardneriana*</t>
    <phoneticPr fontId="2" type="noConversion"/>
  </si>
  <si>
    <t>Otochilus fuscus*</t>
    <phoneticPr fontId="2" type="noConversion"/>
  </si>
  <si>
    <t>Otochilus porrectus*</t>
    <phoneticPr fontId="2" type="noConversion"/>
  </si>
  <si>
    <t>Panisea tricallosa*</t>
    <phoneticPr fontId="2" type="noConversion"/>
  </si>
  <si>
    <t>Chelonistele sulphurea*</t>
    <phoneticPr fontId="2" type="noConversion"/>
  </si>
  <si>
    <t>Coelogyne cristata*</t>
    <phoneticPr fontId="2" type="noConversion"/>
  </si>
  <si>
    <t>Thunia alba</t>
    <phoneticPr fontId="2" type="noConversion"/>
  </si>
  <si>
    <t>Coelogyne rochussenii*</t>
    <phoneticPr fontId="2" type="noConversion"/>
  </si>
  <si>
    <t>Dendrochilum cootesii*</t>
    <phoneticPr fontId="2" type="noConversion"/>
  </si>
  <si>
    <t>Pholidota ventricosa</t>
    <phoneticPr fontId="2" type="noConversion"/>
  </si>
  <si>
    <t>Bletilla striata</t>
    <phoneticPr fontId="2" type="noConversion"/>
  </si>
  <si>
    <t>(p1, p2, p3, and p4)</t>
    <phoneticPr fontId="2" type="noConversion"/>
  </si>
  <si>
    <t>Simple repeats</t>
    <phoneticPr fontId="2" type="noConversion"/>
  </si>
  <si>
    <t>/</t>
    <phoneticPr fontId="2" type="noConversion"/>
  </si>
  <si>
    <t>Total</t>
    <phoneticPr fontId="2" type="noConversion"/>
  </si>
  <si>
    <t>Total</t>
    <phoneticPr fontId="2" type="noConversion"/>
  </si>
  <si>
    <t>*indicated newly generated sequences</t>
    <phoneticPr fontId="2" type="noConversion"/>
  </si>
  <si>
    <r>
      <t xml:space="preserve">SSRs in compound formation </t>
    </r>
    <r>
      <rPr>
        <sz val="12"/>
        <rFont val="Times New Roman"/>
        <family val="1"/>
      </rPr>
      <t>(c)</t>
    </r>
    <phoneticPr fontId="2" type="noConversion"/>
  </si>
  <si>
    <r>
      <t>Coelogyne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viscosa*</t>
    </r>
    <phoneticPr fontId="2" type="noConversion"/>
  </si>
  <si>
    <r>
      <t>Dendrochilum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apoense*</t>
    </r>
  </si>
  <si>
    <r>
      <t>Ischnogyne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mandarinorum</t>
    </r>
    <r>
      <rPr>
        <sz val="12"/>
        <rFont val="Times New Roman"/>
        <family val="1"/>
      </rPr>
      <t>*</t>
    </r>
  </si>
  <si>
    <t>Table S2. Types and numbers of SSRs detected in 24 Coelogyninae species. p1, mononucleotide SSRs; p2, dinucleotide SSRs; p3, trinucleotide SSRs; p4, tetra-nucleotide SSRs; c, compound SSRs; A, adenine; G, guanine; T, thymine; C, cytosine.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</si>
</sst>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i/>
      <sz val="12"/>
      <color rgb="FF000000"/>
      <name val="Times New Roman"/>
      <family val="1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rgb="FFFF0000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0" fillId="0" borderId="5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10" fontId="11" fillId="0" borderId="2" xfId="0" applyNumberFormat="1" applyFont="1" applyBorder="1" applyAlignment="1">
      <alignment horizontal="center" vertical="center"/>
    </xf>
    <xf numFmtId="10" fontId="11" fillId="0" borderId="2" xfId="0" applyNumberFormat="1" applyFont="1" applyBorder="1">
      <alignment vertical="center"/>
    </xf>
    <xf numFmtId="10" fontId="10" fillId="0" borderId="2" xfId="0" applyNumberFormat="1" applyFont="1" applyBorder="1">
      <alignment vertical="center"/>
    </xf>
    <xf numFmtId="10" fontId="11" fillId="0" borderId="6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6"/>
  <sheetViews>
    <sheetView tabSelected="1" zoomScale="130" zoomScaleNormal="130" workbookViewId="0">
      <selection activeCell="W10" sqref="W10"/>
    </sheetView>
  </sheetViews>
  <sheetFormatPr defaultRowHeight="14" x14ac:dyDescent="0.25"/>
  <cols>
    <col min="2" max="2" width="28.90625" customWidth="1"/>
    <col min="3" max="3" width="14.36328125" customWidth="1"/>
    <col min="4" max="4" width="16.08984375" customWidth="1"/>
    <col min="18" max="18" width="23.08984375" customWidth="1"/>
  </cols>
  <sheetData>
    <row r="2" spans="2:18" x14ac:dyDescent="0.25">
      <c r="B2" s="2" t="s">
        <v>48</v>
      </c>
      <c r="C2" s="2"/>
    </row>
    <row r="3" spans="2:18" ht="14.5" thickBot="1" x14ac:dyDescent="0.3">
      <c r="B3" s="2"/>
      <c r="C3" s="2"/>
    </row>
    <row r="4" spans="2:18" ht="15.5" x14ac:dyDescent="0.25">
      <c r="B4" s="23" t="s">
        <v>0</v>
      </c>
      <c r="C4" s="10" t="s">
        <v>42</v>
      </c>
      <c r="D4" s="11" t="s">
        <v>39</v>
      </c>
      <c r="E4" s="25" t="s">
        <v>1</v>
      </c>
      <c r="F4" s="25"/>
      <c r="G4" s="25"/>
      <c r="H4" s="25"/>
      <c r="I4" s="25"/>
      <c r="J4" s="25" t="s">
        <v>2</v>
      </c>
      <c r="K4" s="25"/>
      <c r="L4" s="25"/>
      <c r="M4" s="25" t="s">
        <v>3</v>
      </c>
      <c r="N4" s="25"/>
      <c r="O4" s="25"/>
      <c r="P4" s="12"/>
      <c r="Q4" s="10" t="s">
        <v>4</v>
      </c>
      <c r="R4" s="26" t="s">
        <v>44</v>
      </c>
    </row>
    <row r="5" spans="2:18" ht="16" thickBot="1" x14ac:dyDescent="0.3">
      <c r="B5" s="24"/>
      <c r="C5" s="13"/>
      <c r="D5" s="14" t="s">
        <v>38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5</v>
      </c>
      <c r="K5" s="15" t="s">
        <v>10</v>
      </c>
      <c r="L5" s="15" t="s">
        <v>11</v>
      </c>
      <c r="M5" s="15" t="s">
        <v>5</v>
      </c>
      <c r="N5" s="15" t="s">
        <v>12</v>
      </c>
      <c r="O5" s="15" t="s">
        <v>13</v>
      </c>
      <c r="P5" s="13" t="s">
        <v>14</v>
      </c>
      <c r="Q5" s="13" t="s">
        <v>15</v>
      </c>
      <c r="R5" s="27"/>
    </row>
    <row r="6" spans="2:18" ht="20" customHeight="1" x14ac:dyDescent="0.25">
      <c r="B6" s="6" t="s">
        <v>37</v>
      </c>
      <c r="C6" s="7">
        <v>53</v>
      </c>
      <c r="D6" s="7">
        <v>50</v>
      </c>
      <c r="E6" s="7">
        <v>46</v>
      </c>
      <c r="F6" s="7">
        <v>19</v>
      </c>
      <c r="G6" s="7">
        <v>1</v>
      </c>
      <c r="H6" s="7">
        <v>1</v>
      </c>
      <c r="I6" s="7">
        <v>25</v>
      </c>
      <c r="J6" s="7">
        <v>4</v>
      </c>
      <c r="K6" s="7">
        <v>2</v>
      </c>
      <c r="L6" s="7">
        <v>2</v>
      </c>
      <c r="M6" s="7">
        <v>0</v>
      </c>
      <c r="N6" s="8">
        <v>0</v>
      </c>
      <c r="O6" s="8">
        <v>0</v>
      </c>
      <c r="P6" s="8">
        <v>0</v>
      </c>
      <c r="Q6" s="7">
        <v>0</v>
      </c>
      <c r="R6" s="9">
        <v>3</v>
      </c>
    </row>
    <row r="7" spans="2:18" ht="20.5" customHeight="1" x14ac:dyDescent="0.25">
      <c r="B7" s="6" t="s">
        <v>16</v>
      </c>
      <c r="C7" s="7">
        <v>34</v>
      </c>
      <c r="D7" s="7">
        <v>34</v>
      </c>
      <c r="E7" s="7">
        <v>29</v>
      </c>
      <c r="F7" s="7">
        <v>13</v>
      </c>
      <c r="G7" s="7">
        <v>1</v>
      </c>
      <c r="H7" s="7">
        <v>2</v>
      </c>
      <c r="I7" s="7">
        <v>13</v>
      </c>
      <c r="J7" s="7">
        <v>4</v>
      </c>
      <c r="K7" s="7">
        <v>1</v>
      </c>
      <c r="L7" s="7">
        <v>3</v>
      </c>
      <c r="M7" s="7">
        <v>1</v>
      </c>
      <c r="N7" s="8">
        <v>0</v>
      </c>
      <c r="O7" s="8">
        <v>0</v>
      </c>
      <c r="P7" s="8">
        <v>1</v>
      </c>
      <c r="Q7" s="7">
        <v>0</v>
      </c>
      <c r="R7" s="9">
        <v>0</v>
      </c>
    </row>
    <row r="8" spans="2:18" s="4" customFormat="1" ht="18.5" customHeight="1" x14ac:dyDescent="0.25">
      <c r="B8" s="6" t="s">
        <v>31</v>
      </c>
      <c r="C8" s="7">
        <v>42</v>
      </c>
      <c r="D8" s="7">
        <v>39</v>
      </c>
      <c r="E8" s="7">
        <v>32</v>
      </c>
      <c r="F8" s="7">
        <v>15</v>
      </c>
      <c r="G8" s="7">
        <v>0</v>
      </c>
      <c r="H8" s="7">
        <v>1</v>
      </c>
      <c r="I8" s="7">
        <v>16</v>
      </c>
      <c r="J8" s="7">
        <v>6</v>
      </c>
      <c r="K8" s="7">
        <v>0</v>
      </c>
      <c r="L8" s="7">
        <v>6</v>
      </c>
      <c r="M8" s="7">
        <v>1</v>
      </c>
      <c r="N8" s="8">
        <v>0</v>
      </c>
      <c r="O8" s="8">
        <v>1</v>
      </c>
      <c r="P8" s="8">
        <v>0</v>
      </c>
      <c r="Q8" s="7">
        <v>0</v>
      </c>
      <c r="R8" s="9">
        <v>3</v>
      </c>
    </row>
    <row r="9" spans="2:18" ht="15.5" x14ac:dyDescent="0.25">
      <c r="B9" s="6" t="s">
        <v>17</v>
      </c>
      <c r="C9" s="7">
        <v>39</v>
      </c>
      <c r="D9" s="7">
        <v>39</v>
      </c>
      <c r="E9" s="7">
        <v>34</v>
      </c>
      <c r="F9" s="7">
        <v>15</v>
      </c>
      <c r="G9" s="7">
        <v>1</v>
      </c>
      <c r="H9" s="7">
        <v>1</v>
      </c>
      <c r="I9" s="7">
        <v>17</v>
      </c>
      <c r="J9" s="7">
        <v>4</v>
      </c>
      <c r="K9" s="7">
        <v>0</v>
      </c>
      <c r="L9" s="7">
        <v>4</v>
      </c>
      <c r="M9" s="7">
        <v>1</v>
      </c>
      <c r="N9" s="8">
        <v>0</v>
      </c>
      <c r="O9" s="8">
        <v>0</v>
      </c>
      <c r="P9" s="8">
        <v>1</v>
      </c>
      <c r="Q9" s="7">
        <v>0</v>
      </c>
      <c r="R9" s="9">
        <v>0</v>
      </c>
    </row>
    <row r="10" spans="2:18" ht="15.5" x14ac:dyDescent="0.25">
      <c r="B10" s="6" t="s">
        <v>18</v>
      </c>
      <c r="C10" s="7">
        <v>44</v>
      </c>
      <c r="D10" s="7">
        <v>43</v>
      </c>
      <c r="E10" s="7">
        <v>39</v>
      </c>
      <c r="F10" s="7">
        <v>14</v>
      </c>
      <c r="G10" s="7">
        <v>1</v>
      </c>
      <c r="H10" s="7">
        <v>1</v>
      </c>
      <c r="I10" s="7">
        <v>23</v>
      </c>
      <c r="J10" s="7">
        <v>3</v>
      </c>
      <c r="K10" s="7">
        <v>2</v>
      </c>
      <c r="L10" s="7">
        <v>1</v>
      </c>
      <c r="M10" s="7">
        <v>1</v>
      </c>
      <c r="N10" s="8">
        <v>0</v>
      </c>
      <c r="O10" s="8">
        <v>0</v>
      </c>
      <c r="P10" s="8">
        <v>1</v>
      </c>
      <c r="Q10" s="7">
        <v>0</v>
      </c>
      <c r="R10" s="9">
        <v>1</v>
      </c>
    </row>
    <row r="11" spans="2:18" ht="15.5" x14ac:dyDescent="0.25">
      <c r="B11" s="6" t="s">
        <v>32</v>
      </c>
      <c r="C11" s="7">
        <v>38</v>
      </c>
      <c r="D11" s="7">
        <v>37</v>
      </c>
      <c r="E11" s="7">
        <v>31</v>
      </c>
      <c r="F11" s="7">
        <v>13</v>
      </c>
      <c r="G11" s="7">
        <v>1</v>
      </c>
      <c r="H11" s="7">
        <v>1</v>
      </c>
      <c r="I11" s="7">
        <v>16</v>
      </c>
      <c r="J11" s="7">
        <v>5</v>
      </c>
      <c r="K11" s="7">
        <v>3</v>
      </c>
      <c r="L11" s="7">
        <v>2</v>
      </c>
      <c r="M11" s="7">
        <v>1</v>
      </c>
      <c r="N11" s="8">
        <v>0</v>
      </c>
      <c r="O11" s="8">
        <v>0</v>
      </c>
      <c r="P11" s="8">
        <v>1</v>
      </c>
      <c r="Q11" s="7">
        <v>0</v>
      </c>
      <c r="R11" s="9">
        <v>1</v>
      </c>
    </row>
    <row r="12" spans="2:18" ht="15.5" x14ac:dyDescent="0.25">
      <c r="B12" s="6" t="s">
        <v>19</v>
      </c>
      <c r="C12" s="7">
        <v>42</v>
      </c>
      <c r="D12" s="7">
        <v>40</v>
      </c>
      <c r="E12" s="7">
        <v>34</v>
      </c>
      <c r="F12" s="7">
        <v>14</v>
      </c>
      <c r="G12" s="7">
        <v>1</v>
      </c>
      <c r="H12" s="7">
        <v>1</v>
      </c>
      <c r="I12" s="7">
        <v>18</v>
      </c>
      <c r="J12" s="7">
        <v>5</v>
      </c>
      <c r="K12" s="7">
        <v>1</v>
      </c>
      <c r="L12" s="7">
        <v>4</v>
      </c>
      <c r="M12" s="7">
        <v>1</v>
      </c>
      <c r="N12" s="8">
        <v>0</v>
      </c>
      <c r="O12" s="8">
        <v>0</v>
      </c>
      <c r="P12" s="8">
        <v>1</v>
      </c>
      <c r="Q12" s="7">
        <v>0</v>
      </c>
      <c r="R12" s="9">
        <v>2</v>
      </c>
    </row>
    <row r="13" spans="2:18" ht="15.5" x14ac:dyDescent="0.25">
      <c r="B13" s="6" t="s">
        <v>20</v>
      </c>
      <c r="C13" s="7">
        <v>50</v>
      </c>
      <c r="D13" s="7">
        <v>48</v>
      </c>
      <c r="E13" s="7">
        <v>44</v>
      </c>
      <c r="F13" s="7">
        <v>19</v>
      </c>
      <c r="G13" s="7">
        <v>1</v>
      </c>
      <c r="H13" s="7">
        <v>1</v>
      </c>
      <c r="I13" s="7">
        <v>23</v>
      </c>
      <c r="J13" s="7">
        <v>3</v>
      </c>
      <c r="K13" s="7">
        <v>1</v>
      </c>
      <c r="L13" s="7">
        <v>2</v>
      </c>
      <c r="M13" s="7">
        <v>1</v>
      </c>
      <c r="N13" s="8">
        <v>0</v>
      </c>
      <c r="O13" s="8">
        <v>0</v>
      </c>
      <c r="P13" s="8">
        <v>1</v>
      </c>
      <c r="Q13" s="7">
        <v>0</v>
      </c>
      <c r="R13" s="9">
        <v>2</v>
      </c>
    </row>
    <row r="14" spans="2:18" s="4" customFormat="1" ht="15.5" x14ac:dyDescent="0.25">
      <c r="B14" s="6" t="s">
        <v>34</v>
      </c>
      <c r="C14" s="7">
        <v>37</v>
      </c>
      <c r="D14" s="7">
        <v>36</v>
      </c>
      <c r="E14" s="7">
        <v>31</v>
      </c>
      <c r="F14" s="7">
        <v>10</v>
      </c>
      <c r="G14" s="7">
        <v>1</v>
      </c>
      <c r="H14" s="7">
        <v>1</v>
      </c>
      <c r="I14" s="7">
        <v>19</v>
      </c>
      <c r="J14" s="7">
        <v>5</v>
      </c>
      <c r="K14" s="7">
        <v>1</v>
      </c>
      <c r="L14" s="7">
        <v>4</v>
      </c>
      <c r="M14" s="7">
        <v>0</v>
      </c>
      <c r="N14" s="8">
        <v>0</v>
      </c>
      <c r="O14" s="8">
        <v>0</v>
      </c>
      <c r="P14" s="8">
        <v>0</v>
      </c>
      <c r="Q14" s="7">
        <v>0</v>
      </c>
      <c r="R14" s="9">
        <v>1</v>
      </c>
    </row>
    <row r="15" spans="2:18" ht="15.5" x14ac:dyDescent="0.25">
      <c r="B15" s="6" t="s">
        <v>45</v>
      </c>
      <c r="C15" s="7">
        <v>39</v>
      </c>
      <c r="D15" s="7">
        <v>37</v>
      </c>
      <c r="E15" s="7">
        <v>34</v>
      </c>
      <c r="F15" s="7">
        <v>13</v>
      </c>
      <c r="G15" s="7">
        <v>1</v>
      </c>
      <c r="H15" s="7">
        <v>1</v>
      </c>
      <c r="I15" s="7">
        <v>19</v>
      </c>
      <c r="J15" s="7">
        <v>2</v>
      </c>
      <c r="K15" s="7">
        <v>0</v>
      </c>
      <c r="L15" s="7">
        <v>2</v>
      </c>
      <c r="M15" s="7">
        <v>1</v>
      </c>
      <c r="N15" s="8">
        <v>0</v>
      </c>
      <c r="O15" s="8">
        <v>0</v>
      </c>
      <c r="P15" s="8">
        <v>1</v>
      </c>
      <c r="Q15" s="7">
        <v>0</v>
      </c>
      <c r="R15" s="9">
        <v>2</v>
      </c>
    </row>
    <row r="16" spans="2:18" ht="15.5" x14ac:dyDescent="0.25">
      <c r="B16" s="6" t="s">
        <v>46</v>
      </c>
      <c r="C16" s="7">
        <v>41</v>
      </c>
      <c r="D16" s="7">
        <v>41</v>
      </c>
      <c r="E16" s="7">
        <v>34</v>
      </c>
      <c r="F16" s="7">
        <v>15</v>
      </c>
      <c r="G16" s="7">
        <v>1</v>
      </c>
      <c r="H16" s="7">
        <v>1</v>
      </c>
      <c r="I16" s="7">
        <v>17</v>
      </c>
      <c r="J16" s="7">
        <v>6</v>
      </c>
      <c r="K16" s="7">
        <v>1</v>
      </c>
      <c r="L16" s="7">
        <v>5</v>
      </c>
      <c r="M16" s="7">
        <v>1</v>
      </c>
      <c r="N16" s="8">
        <v>0</v>
      </c>
      <c r="O16" s="8">
        <v>0</v>
      </c>
      <c r="P16" s="8">
        <v>1</v>
      </c>
      <c r="Q16" s="7">
        <v>0</v>
      </c>
      <c r="R16" s="9">
        <v>0</v>
      </c>
    </row>
    <row r="17" spans="2:18" ht="15.5" x14ac:dyDescent="0.25">
      <c r="B17" s="6" t="s">
        <v>35</v>
      </c>
      <c r="C17" s="7">
        <v>43</v>
      </c>
      <c r="D17" s="7">
        <v>40</v>
      </c>
      <c r="E17" s="7">
        <v>32</v>
      </c>
      <c r="F17" s="7">
        <v>13</v>
      </c>
      <c r="G17" s="7">
        <v>0</v>
      </c>
      <c r="H17" s="7">
        <v>0</v>
      </c>
      <c r="I17" s="7">
        <v>19</v>
      </c>
      <c r="J17" s="7">
        <v>7</v>
      </c>
      <c r="K17" s="7">
        <v>3</v>
      </c>
      <c r="L17" s="7">
        <v>4</v>
      </c>
      <c r="M17" s="7">
        <v>1</v>
      </c>
      <c r="N17" s="8">
        <v>0</v>
      </c>
      <c r="O17" s="8">
        <v>0</v>
      </c>
      <c r="P17" s="8">
        <v>1</v>
      </c>
      <c r="Q17" s="7">
        <v>0</v>
      </c>
      <c r="R17" s="9">
        <v>3</v>
      </c>
    </row>
    <row r="18" spans="2:18" ht="15.5" x14ac:dyDescent="0.25">
      <c r="B18" s="6" t="s">
        <v>47</v>
      </c>
      <c r="C18" s="7">
        <v>46</v>
      </c>
      <c r="D18" s="7">
        <v>43</v>
      </c>
      <c r="E18" s="7">
        <v>39</v>
      </c>
      <c r="F18" s="7">
        <v>18</v>
      </c>
      <c r="G18" s="7">
        <v>0</v>
      </c>
      <c r="H18" s="7">
        <v>0</v>
      </c>
      <c r="I18" s="7">
        <v>21</v>
      </c>
      <c r="J18" s="7">
        <v>3</v>
      </c>
      <c r="K18" s="7">
        <v>1</v>
      </c>
      <c r="L18" s="7">
        <v>2</v>
      </c>
      <c r="M18" s="7">
        <v>1</v>
      </c>
      <c r="N18" s="8">
        <v>0</v>
      </c>
      <c r="O18" s="8">
        <v>0</v>
      </c>
      <c r="P18" s="8">
        <v>1</v>
      </c>
      <c r="Q18" s="7">
        <v>0</v>
      </c>
      <c r="R18" s="9">
        <v>3</v>
      </c>
    </row>
    <row r="19" spans="2:18" ht="15.5" x14ac:dyDescent="0.25">
      <c r="B19" s="6" t="s">
        <v>27</v>
      </c>
      <c r="C19" s="7">
        <v>41</v>
      </c>
      <c r="D19" s="7">
        <v>40</v>
      </c>
      <c r="E19" s="7">
        <v>38</v>
      </c>
      <c r="F19" s="7">
        <v>18</v>
      </c>
      <c r="G19" s="7">
        <v>0</v>
      </c>
      <c r="H19" s="7">
        <v>0</v>
      </c>
      <c r="I19" s="7">
        <v>20</v>
      </c>
      <c r="J19" s="7">
        <v>1</v>
      </c>
      <c r="K19" s="7">
        <v>1</v>
      </c>
      <c r="L19" s="7">
        <v>0</v>
      </c>
      <c r="M19" s="7">
        <v>1</v>
      </c>
      <c r="N19" s="8">
        <v>0</v>
      </c>
      <c r="O19" s="8">
        <v>0</v>
      </c>
      <c r="P19" s="8">
        <v>1</v>
      </c>
      <c r="Q19" s="7">
        <v>0</v>
      </c>
      <c r="R19" s="9">
        <v>1</v>
      </c>
    </row>
    <row r="20" spans="2:18" ht="15.5" x14ac:dyDescent="0.25">
      <c r="B20" s="6" t="s">
        <v>28</v>
      </c>
      <c r="C20" s="7">
        <v>33</v>
      </c>
      <c r="D20" s="7">
        <v>33</v>
      </c>
      <c r="E20" s="7">
        <v>30</v>
      </c>
      <c r="F20" s="7">
        <v>11</v>
      </c>
      <c r="G20" s="7">
        <v>0</v>
      </c>
      <c r="H20" s="7">
        <v>0</v>
      </c>
      <c r="I20" s="7">
        <v>19</v>
      </c>
      <c r="J20" s="7">
        <v>2</v>
      </c>
      <c r="K20" s="7">
        <v>1</v>
      </c>
      <c r="L20" s="7">
        <v>1</v>
      </c>
      <c r="M20" s="7">
        <v>1</v>
      </c>
      <c r="N20" s="8">
        <v>0</v>
      </c>
      <c r="O20" s="8">
        <v>0</v>
      </c>
      <c r="P20" s="8">
        <v>1</v>
      </c>
      <c r="Q20" s="7">
        <v>0</v>
      </c>
      <c r="R20" s="9">
        <v>0</v>
      </c>
    </row>
    <row r="21" spans="2:18" ht="15.5" x14ac:dyDescent="0.25">
      <c r="B21" s="6" t="s">
        <v>29</v>
      </c>
      <c r="C21" s="7">
        <v>31</v>
      </c>
      <c r="D21" s="7">
        <v>31</v>
      </c>
      <c r="E21" s="7">
        <v>28</v>
      </c>
      <c r="F21" s="7">
        <v>12</v>
      </c>
      <c r="G21" s="7">
        <v>0</v>
      </c>
      <c r="H21" s="7">
        <v>0</v>
      </c>
      <c r="I21" s="7">
        <v>16</v>
      </c>
      <c r="J21" s="7">
        <v>2</v>
      </c>
      <c r="K21" s="7">
        <v>1</v>
      </c>
      <c r="L21" s="7">
        <v>1</v>
      </c>
      <c r="M21" s="7">
        <v>1</v>
      </c>
      <c r="N21" s="8">
        <v>0</v>
      </c>
      <c r="O21" s="8">
        <v>0</v>
      </c>
      <c r="P21" s="8">
        <v>1</v>
      </c>
      <c r="Q21" s="7">
        <v>0</v>
      </c>
      <c r="R21" s="9">
        <v>0</v>
      </c>
    </row>
    <row r="22" spans="2:18" ht="15.5" x14ac:dyDescent="0.25">
      <c r="B22" s="6" t="s">
        <v>30</v>
      </c>
      <c r="C22" s="7">
        <v>53</v>
      </c>
      <c r="D22" s="7">
        <v>50</v>
      </c>
      <c r="E22" s="7">
        <v>45</v>
      </c>
      <c r="F22" s="7">
        <v>21</v>
      </c>
      <c r="G22" s="7">
        <v>0</v>
      </c>
      <c r="H22" s="7">
        <v>0</v>
      </c>
      <c r="I22" s="7">
        <v>24</v>
      </c>
      <c r="J22" s="7">
        <v>4</v>
      </c>
      <c r="K22" s="7">
        <v>2</v>
      </c>
      <c r="L22" s="7">
        <v>2</v>
      </c>
      <c r="M22" s="7">
        <v>1</v>
      </c>
      <c r="N22" s="8">
        <v>0</v>
      </c>
      <c r="O22" s="8">
        <v>0</v>
      </c>
      <c r="P22" s="8">
        <v>1</v>
      </c>
      <c r="Q22" s="7">
        <v>0</v>
      </c>
      <c r="R22" s="9">
        <v>3</v>
      </c>
    </row>
    <row r="23" spans="2:18" ht="15.5" x14ac:dyDescent="0.25">
      <c r="B23" s="6" t="s">
        <v>21</v>
      </c>
      <c r="C23" s="7">
        <v>45</v>
      </c>
      <c r="D23" s="7">
        <v>43</v>
      </c>
      <c r="E23" s="7">
        <v>38</v>
      </c>
      <c r="F23" s="7">
        <v>17</v>
      </c>
      <c r="G23" s="7">
        <v>0</v>
      </c>
      <c r="H23" s="7">
        <v>0</v>
      </c>
      <c r="I23" s="7">
        <v>21</v>
      </c>
      <c r="J23" s="7">
        <v>4</v>
      </c>
      <c r="K23" s="7">
        <v>2</v>
      </c>
      <c r="L23" s="7">
        <v>2</v>
      </c>
      <c r="M23" s="7">
        <v>1</v>
      </c>
      <c r="N23" s="8">
        <v>0</v>
      </c>
      <c r="O23" s="8">
        <v>0</v>
      </c>
      <c r="P23" s="8">
        <v>1</v>
      </c>
      <c r="Q23" s="7">
        <v>0</v>
      </c>
      <c r="R23" s="9">
        <v>2</v>
      </c>
    </row>
    <row r="24" spans="2:18" ht="15.5" x14ac:dyDescent="0.25">
      <c r="B24" s="6" t="s">
        <v>22</v>
      </c>
      <c r="C24" s="7">
        <v>43</v>
      </c>
      <c r="D24" s="7">
        <v>42</v>
      </c>
      <c r="E24" s="7">
        <v>35</v>
      </c>
      <c r="F24" s="7">
        <v>15</v>
      </c>
      <c r="G24" s="7">
        <v>0</v>
      </c>
      <c r="H24" s="7">
        <v>0</v>
      </c>
      <c r="I24" s="7">
        <v>20</v>
      </c>
      <c r="J24" s="7">
        <v>5</v>
      </c>
      <c r="K24" s="7">
        <v>3</v>
      </c>
      <c r="L24" s="7">
        <v>2</v>
      </c>
      <c r="M24" s="7">
        <v>2</v>
      </c>
      <c r="N24" s="8">
        <v>1</v>
      </c>
      <c r="O24" s="8">
        <v>0</v>
      </c>
      <c r="P24" s="8">
        <v>1</v>
      </c>
      <c r="Q24" s="7">
        <v>0</v>
      </c>
      <c r="R24" s="9">
        <v>1</v>
      </c>
    </row>
    <row r="25" spans="2:18" ht="15.5" x14ac:dyDescent="0.25">
      <c r="B25" s="6" t="s">
        <v>23</v>
      </c>
      <c r="C25" s="7">
        <v>46</v>
      </c>
      <c r="D25" s="7">
        <v>45</v>
      </c>
      <c r="E25" s="7">
        <v>41</v>
      </c>
      <c r="F25" s="7">
        <v>17</v>
      </c>
      <c r="G25" s="7">
        <v>1</v>
      </c>
      <c r="H25" s="7">
        <v>1</v>
      </c>
      <c r="I25" s="7">
        <v>22</v>
      </c>
      <c r="J25" s="7">
        <v>4</v>
      </c>
      <c r="K25" s="7">
        <v>1</v>
      </c>
      <c r="L25" s="7">
        <v>3</v>
      </c>
      <c r="M25" s="7">
        <v>0</v>
      </c>
      <c r="N25" s="8">
        <v>0</v>
      </c>
      <c r="O25" s="8">
        <v>0</v>
      </c>
      <c r="P25" s="8">
        <v>0</v>
      </c>
      <c r="Q25" s="7">
        <v>0</v>
      </c>
      <c r="R25" s="9">
        <v>1</v>
      </c>
    </row>
    <row r="26" spans="2:18" ht="15.5" x14ac:dyDescent="0.25">
      <c r="B26" s="6" t="s">
        <v>36</v>
      </c>
      <c r="C26" s="7">
        <v>51</v>
      </c>
      <c r="D26" s="7">
        <v>47</v>
      </c>
      <c r="E26" s="7">
        <v>40</v>
      </c>
      <c r="F26" s="7">
        <v>18</v>
      </c>
      <c r="G26" s="7">
        <v>1</v>
      </c>
      <c r="H26" s="7">
        <v>2</v>
      </c>
      <c r="I26" s="7">
        <v>19</v>
      </c>
      <c r="J26" s="7">
        <v>6</v>
      </c>
      <c r="K26" s="7">
        <v>1</v>
      </c>
      <c r="L26" s="7">
        <v>5</v>
      </c>
      <c r="M26" s="7">
        <v>0</v>
      </c>
      <c r="N26" s="8">
        <v>0</v>
      </c>
      <c r="O26" s="8">
        <v>0</v>
      </c>
      <c r="P26" s="8">
        <v>0</v>
      </c>
      <c r="Q26" s="7">
        <v>1</v>
      </c>
      <c r="R26" s="9">
        <v>4</v>
      </c>
    </row>
    <row r="27" spans="2:18" ht="15.5" x14ac:dyDescent="0.25">
      <c r="B27" s="6" t="s">
        <v>24</v>
      </c>
      <c r="C27" s="7">
        <v>41</v>
      </c>
      <c r="D27" s="7">
        <v>39</v>
      </c>
      <c r="E27" s="7">
        <v>34</v>
      </c>
      <c r="F27" s="7">
        <v>18</v>
      </c>
      <c r="G27" s="7">
        <v>0</v>
      </c>
      <c r="H27" s="7">
        <v>0</v>
      </c>
      <c r="I27" s="7">
        <v>16</v>
      </c>
      <c r="J27" s="7">
        <v>5</v>
      </c>
      <c r="K27" s="7">
        <v>0</v>
      </c>
      <c r="L27" s="7">
        <v>5</v>
      </c>
      <c r="M27" s="7">
        <v>0</v>
      </c>
      <c r="N27" s="8">
        <v>0</v>
      </c>
      <c r="O27" s="8">
        <v>0</v>
      </c>
      <c r="P27" s="8">
        <v>0</v>
      </c>
      <c r="Q27" s="7">
        <v>0</v>
      </c>
      <c r="R27" s="9">
        <v>2</v>
      </c>
    </row>
    <row r="28" spans="2:18" ht="15.5" x14ac:dyDescent="0.25">
      <c r="B28" s="6" t="s">
        <v>33</v>
      </c>
      <c r="C28" s="7">
        <v>39</v>
      </c>
      <c r="D28" s="7">
        <v>38</v>
      </c>
      <c r="E28" s="7">
        <v>34</v>
      </c>
      <c r="F28" s="7">
        <v>18</v>
      </c>
      <c r="G28" s="7">
        <v>0</v>
      </c>
      <c r="H28" s="7">
        <v>0</v>
      </c>
      <c r="I28" s="7">
        <v>16</v>
      </c>
      <c r="J28" s="7">
        <v>3</v>
      </c>
      <c r="K28" s="7">
        <v>1</v>
      </c>
      <c r="L28" s="7">
        <v>2</v>
      </c>
      <c r="M28" s="7">
        <v>0</v>
      </c>
      <c r="N28" s="8">
        <v>0</v>
      </c>
      <c r="O28" s="8">
        <v>0</v>
      </c>
      <c r="P28" s="8">
        <v>0</v>
      </c>
      <c r="Q28" s="7">
        <v>1</v>
      </c>
      <c r="R28" s="9">
        <v>1</v>
      </c>
    </row>
    <row r="29" spans="2:18" s="5" customFormat="1" ht="15.5" x14ac:dyDescent="0.25">
      <c r="B29" s="6" t="s">
        <v>25</v>
      </c>
      <c r="C29" s="7">
        <v>42</v>
      </c>
      <c r="D29" s="7">
        <v>37</v>
      </c>
      <c r="E29" s="7">
        <v>30</v>
      </c>
      <c r="F29" s="7">
        <v>12</v>
      </c>
      <c r="G29" s="7">
        <v>0</v>
      </c>
      <c r="H29" s="7">
        <v>0</v>
      </c>
      <c r="I29" s="7">
        <v>18</v>
      </c>
      <c r="J29" s="7">
        <v>6</v>
      </c>
      <c r="K29" s="7">
        <v>3</v>
      </c>
      <c r="L29" s="7">
        <v>3</v>
      </c>
      <c r="M29" s="7">
        <v>1</v>
      </c>
      <c r="N29" s="8">
        <v>0</v>
      </c>
      <c r="O29" s="8">
        <v>0</v>
      </c>
      <c r="P29" s="8">
        <v>1</v>
      </c>
      <c r="Q29" s="7">
        <v>0</v>
      </c>
      <c r="R29" s="9">
        <v>5</v>
      </c>
    </row>
    <row r="30" spans="2:18" ht="22.5" customHeight="1" x14ac:dyDescent="0.25">
      <c r="B30" s="16" t="s">
        <v>41</v>
      </c>
      <c r="C30" s="7">
        <f>SUM(C6:C29)</f>
        <v>1013</v>
      </c>
      <c r="D30" s="7">
        <f t="shared" ref="D30:R30" si="0">SUM(D6:D29)</f>
        <v>972</v>
      </c>
      <c r="E30" s="7">
        <f t="shared" si="0"/>
        <v>852</v>
      </c>
      <c r="F30" s="7">
        <f t="shared" si="0"/>
        <v>368</v>
      </c>
      <c r="G30" s="7">
        <f t="shared" si="0"/>
        <v>12</v>
      </c>
      <c r="H30" s="7">
        <f t="shared" si="0"/>
        <v>15</v>
      </c>
      <c r="I30" s="7">
        <f t="shared" si="0"/>
        <v>457</v>
      </c>
      <c r="J30" s="7">
        <f t="shared" si="0"/>
        <v>99</v>
      </c>
      <c r="K30" s="7">
        <f t="shared" si="0"/>
        <v>32</v>
      </c>
      <c r="L30" s="7">
        <f t="shared" si="0"/>
        <v>67</v>
      </c>
      <c r="M30" s="7">
        <f t="shared" si="0"/>
        <v>19</v>
      </c>
      <c r="N30" s="8">
        <f t="shared" si="0"/>
        <v>1</v>
      </c>
      <c r="O30" s="8">
        <f t="shared" si="0"/>
        <v>1</v>
      </c>
      <c r="P30" s="8">
        <f t="shared" si="0"/>
        <v>17</v>
      </c>
      <c r="Q30" s="7">
        <f t="shared" si="0"/>
        <v>2</v>
      </c>
      <c r="R30" s="9">
        <f t="shared" si="0"/>
        <v>41</v>
      </c>
    </row>
    <row r="31" spans="2:18" s="3" customFormat="1" ht="20" customHeight="1" thickBot="1" x14ac:dyDescent="0.3">
      <c r="B31" s="17" t="s">
        <v>26</v>
      </c>
      <c r="C31" s="18" t="s">
        <v>40</v>
      </c>
      <c r="D31" s="19">
        <v>0.95950000000000002</v>
      </c>
      <c r="E31" s="20">
        <v>0.84109999999999996</v>
      </c>
      <c r="F31" s="21">
        <v>0.43190000000000001</v>
      </c>
      <c r="G31" s="21">
        <v>1.41E-2</v>
      </c>
      <c r="H31" s="21">
        <v>1.7600000000000001E-2</v>
      </c>
      <c r="I31" s="21">
        <v>0.53639999999999999</v>
      </c>
      <c r="J31" s="20">
        <v>9.7699999999999995E-2</v>
      </c>
      <c r="K31" s="21">
        <v>0.32319999999999999</v>
      </c>
      <c r="L31" s="21">
        <v>0.67679999999999996</v>
      </c>
      <c r="M31" s="20">
        <v>1.8700000000000001E-2</v>
      </c>
      <c r="N31" s="21">
        <v>5.2600000000000001E-2</v>
      </c>
      <c r="O31" s="21">
        <v>5.2600000000000001E-2</v>
      </c>
      <c r="P31" s="21">
        <v>0.89480000000000004</v>
      </c>
      <c r="Q31" s="20">
        <v>2E-3</v>
      </c>
      <c r="R31" s="22">
        <v>4.0500000000000001E-2</v>
      </c>
    </row>
    <row r="33" spans="2:4" x14ac:dyDescent="0.25">
      <c r="B33" s="3" t="s">
        <v>43</v>
      </c>
    </row>
    <row r="36" spans="2:4" ht="15.5" x14ac:dyDescent="0.25">
      <c r="D36" s="1"/>
    </row>
  </sheetData>
  <mergeCells count="5">
    <mergeCell ref="B4:B5"/>
    <mergeCell ref="E4:I4"/>
    <mergeCell ref="J4:L4"/>
    <mergeCell ref="M4:O4"/>
    <mergeCell ref="R4:R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Li</cp:lastModifiedBy>
  <dcterms:created xsi:type="dcterms:W3CDTF">2023-10-01T09:56:36Z</dcterms:created>
  <dcterms:modified xsi:type="dcterms:W3CDTF">2023-10-20T03:55:30Z</dcterms:modified>
</cp:coreProperties>
</file>