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ozada\Dropbox (Personal)\ONEDRIVE FILES\RESEARCH\PHYTOPHTHORA\BMC PLANT BIOLOGY- NAVDEEP\Revisions\Rev1a\"/>
    </mc:Choice>
  </mc:AlternateContent>
  <xr:revisionPtr revIDLastSave="0" documentId="13_ncr:1_{0A0AB070-120B-4AE3-B036-1687F41DF7DC}" xr6:coauthVersionLast="47" xr6:coauthVersionMax="47" xr10:uidLastSave="{00000000-0000-0000-0000-000000000000}"/>
  <bookViews>
    <workbookView xWindow="-110" yWindow="-110" windowWidth="19420" windowHeight="10560" xr2:uid="{6FCFD22C-D22F-4A8A-A348-BB2F26F726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D15" i="1" s="1"/>
  <c r="I14" i="1"/>
  <c r="D14" i="1"/>
  <c r="I13" i="1"/>
  <c r="D13" i="1"/>
  <c r="I12" i="1"/>
  <c r="D12" i="1"/>
  <c r="I11" i="1"/>
  <c r="D11" i="1"/>
  <c r="I10" i="1"/>
  <c r="D10" i="1"/>
  <c r="I9" i="1"/>
  <c r="D9" i="1"/>
  <c r="I8" i="1"/>
  <c r="D8" i="1"/>
  <c r="I7" i="1"/>
  <c r="D7" i="1"/>
  <c r="I6" i="1"/>
  <c r="D6" i="1"/>
  <c r="I5" i="1"/>
  <c r="D5" i="1"/>
  <c r="I4" i="1"/>
  <c r="D4" i="1"/>
  <c r="I3" i="1"/>
  <c r="D3" i="1"/>
</calcChain>
</file>

<file path=xl/sharedStrings.xml><?xml version="1.0" encoding="utf-8"?>
<sst xmlns="http://schemas.openxmlformats.org/spreadsheetml/2006/main" count="17" uniqueCount="17">
  <si>
    <t>Chromosome</t>
  </si>
  <si>
    <t>Number of markers</t>
  </si>
  <si>
    <t>Total length (Mb)</t>
  </si>
  <si>
    <t>Marker density</t>
  </si>
  <si>
    <t>Total no. of intrachromosomal pairs</t>
  </si>
  <si>
    <t>Ave distance of all pairs (Mb)</t>
  </si>
  <si>
    <t>Percentage of significant pairs</t>
  </si>
  <si>
    <t>Ave distance of pairs in significant LD (Mb)</t>
  </si>
  <si>
    <t xml:space="preserve">Ave distance of pairs in complete LD (Mb) </t>
  </si>
  <si>
    <t>Total</t>
  </si>
  <si>
    <r>
      <rPr>
        <b/>
        <sz val="12"/>
        <color theme="1"/>
        <rFont val="Calibri"/>
        <family val="2"/>
        <scheme val="minor"/>
      </rPr>
      <t>Table S1</t>
    </r>
    <r>
      <rPr>
        <sz val="12"/>
        <color theme="1"/>
        <rFont val="Calibri"/>
        <family val="2"/>
        <scheme val="minor"/>
      </rPr>
      <t>.Marker density and linkage disequilibrium overview for intrachromosomal marker pairs used for association study.</t>
    </r>
  </si>
  <si>
    <r>
      <t xml:space="preserve">Ave. </t>
    </r>
    <r>
      <rPr>
        <b/>
        <i/>
        <sz val="12"/>
        <color rgb="FF000000"/>
        <rFont val="Calibri"/>
        <family val="2"/>
        <scheme val="minor"/>
      </rPr>
      <t>r</t>
    </r>
    <r>
      <rPr>
        <b/>
        <i/>
        <vertAlign val="super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 xml:space="preserve"> of all pairs</t>
    </r>
  </si>
  <si>
    <r>
      <t xml:space="preserve">No. of intrachromosomal pairs in significant LD 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</si>
  <si>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r>
      <t xml:space="preserve">Ave. </t>
    </r>
    <r>
      <rPr>
        <b/>
        <i/>
        <sz val="12"/>
        <color rgb="FF000000"/>
        <rFont val="Calibri"/>
        <family val="2"/>
        <scheme val="minor"/>
      </rPr>
      <t>r</t>
    </r>
    <r>
      <rPr>
        <b/>
        <i/>
        <vertAlign val="super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 xml:space="preserve"> of pairs in significant LD</t>
    </r>
  </si>
  <si>
    <r>
      <t>No. of pairs in complete LD</t>
    </r>
    <r>
      <rPr>
        <b/>
        <vertAlign val="superscript"/>
        <sz val="12"/>
        <color rgb="FF000000"/>
        <rFont val="Calibri"/>
        <family val="2"/>
        <scheme val="minor"/>
      </rPr>
      <t>2</t>
    </r>
  </si>
  <si>
    <r>
      <t>1</t>
    </r>
    <r>
      <rPr>
        <sz val="11"/>
        <color rgb="FF000000"/>
        <rFont val="Calibri"/>
        <family val="2"/>
        <scheme val="minor"/>
      </rPr>
      <t xml:space="preserve"> Pairs in significant LD are those pairs with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&lt; 0.05.</t>
    </r>
  </si>
  <si>
    <r>
      <t xml:space="preserve">2 </t>
    </r>
    <r>
      <rPr>
        <sz val="11"/>
        <color rgb="FF000000"/>
        <rFont val="Calibri"/>
        <family val="2"/>
        <scheme val="minor"/>
      </rPr>
      <t xml:space="preserve">Pairs in complete LD are those pairs with </t>
    </r>
    <r>
      <rPr>
        <i/>
        <sz val="11"/>
        <color rgb="FF000000"/>
        <rFont val="Calibri"/>
        <family val="2"/>
        <scheme val="minor"/>
      </rPr>
      <t>r</t>
    </r>
    <r>
      <rPr>
        <i/>
        <vertAlign val="superscript"/>
        <sz val="11"/>
        <color rgb="FF000000"/>
        <rFont val="Calibri"/>
        <family val="2"/>
        <scheme val="minor"/>
      </rPr>
      <t>2</t>
    </r>
    <r>
      <rPr>
        <i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= 1.0.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</si>
</sst>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vertAlign val="superscript"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vertAlign val="super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3" fontId="1" fillId="0" borderId="0" xfId="0" applyNumberFormat="1" applyFont="1"/>
    <xf numFmtId="0" fontId="1" fillId="0" borderId="2" xfId="0" applyFont="1" applyBorder="1"/>
    <xf numFmtId="3" fontId="1" fillId="0" borderId="2" xfId="0" applyNumberFormat="1" applyFont="1" applyBorder="1"/>
    <xf numFmtId="4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A579-6EC4-49C4-8101-C97BABB55C70}">
  <dimension ref="A1:M17"/>
  <sheetViews>
    <sheetView tabSelected="1" workbookViewId="0">
      <selection activeCell="G5" sqref="G5"/>
    </sheetView>
  </sheetViews>
  <sheetFormatPr defaultColWidth="8.81640625" defaultRowHeight="14.5" x14ac:dyDescent="0.35"/>
  <cols>
    <col min="1" max="1" width="14.08984375" customWidth="1"/>
    <col min="2" max="4" width="9.1796875" bestFit="1" customWidth="1"/>
    <col min="5" max="5" width="9.81640625" bestFit="1" customWidth="1"/>
    <col min="6" max="7" width="9.1796875" bestFit="1" customWidth="1"/>
    <col min="8" max="8" width="11.90625" customWidth="1"/>
    <col min="9" max="10" width="9.1796875" bestFit="1" customWidth="1"/>
    <col min="11" max="11" width="11.36328125" customWidth="1"/>
    <col min="12" max="12" width="12.26953125" customWidth="1"/>
    <col min="13" max="13" width="11.6328125" customWidth="1"/>
  </cols>
  <sheetData>
    <row r="1" spans="1:13" ht="15.5" x14ac:dyDescent="0.3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95" x14ac:dyDescent="0.3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11</v>
      </c>
      <c r="G2" s="3" t="s">
        <v>5</v>
      </c>
      <c r="H2" s="3" t="s">
        <v>12</v>
      </c>
      <c r="I2" s="3" t="s">
        <v>6</v>
      </c>
      <c r="J2" s="3" t="s">
        <v>13</v>
      </c>
      <c r="K2" s="3" t="s">
        <v>7</v>
      </c>
      <c r="L2" s="3" t="s">
        <v>14</v>
      </c>
      <c r="M2" s="3" t="s">
        <v>8</v>
      </c>
    </row>
    <row r="3" spans="1:13" ht="15.5" x14ac:dyDescent="0.35">
      <c r="A3" s="4">
        <v>1</v>
      </c>
      <c r="B3" s="4">
        <v>6113</v>
      </c>
      <c r="C3" s="4">
        <v>300.84159299999999</v>
      </c>
      <c r="D3" s="4">
        <f>6113/300.8416</f>
        <v>20.319663238062819</v>
      </c>
      <c r="E3" s="5">
        <v>207853</v>
      </c>
      <c r="F3" s="4">
        <v>0.2218</v>
      </c>
      <c r="G3" s="4">
        <v>1.2270000000000001</v>
      </c>
      <c r="H3" s="5">
        <v>46163</v>
      </c>
      <c r="I3" s="4">
        <f>H3/E3*100</f>
        <v>22.209446098925685</v>
      </c>
      <c r="J3" s="4">
        <v>0.307</v>
      </c>
      <c r="K3" s="4">
        <v>1.2929999999999999</v>
      </c>
      <c r="L3" s="5">
        <v>24725</v>
      </c>
      <c r="M3" s="4">
        <v>1.3480000000000001</v>
      </c>
    </row>
    <row r="4" spans="1:13" ht="15.5" x14ac:dyDescent="0.35">
      <c r="A4" s="4">
        <v>2</v>
      </c>
      <c r="B4" s="4">
        <v>5437</v>
      </c>
      <c r="C4" s="4">
        <v>163.93507500000001</v>
      </c>
      <c r="D4" s="4">
        <f t="shared" ref="D4:D15" si="0">B4/C4</f>
        <v>33.16556874726168</v>
      </c>
      <c r="E4" s="5">
        <v>190083</v>
      </c>
      <c r="F4" s="4">
        <v>0.16889999999999999</v>
      </c>
      <c r="G4" s="4">
        <v>0.63700000000000001</v>
      </c>
      <c r="H4" s="5">
        <v>42387</v>
      </c>
      <c r="I4" s="4">
        <f t="shared" ref="I4:I14" si="1">H4/E4*100</f>
        <v>22.29920613626679</v>
      </c>
      <c r="J4" s="4">
        <v>0.25080000000000002</v>
      </c>
      <c r="K4" s="4">
        <v>0.63400000000000001</v>
      </c>
      <c r="L4" s="5">
        <v>12625</v>
      </c>
      <c r="M4" s="4">
        <v>0.61699999999999999</v>
      </c>
    </row>
    <row r="5" spans="1:13" ht="15.5" x14ac:dyDescent="0.35">
      <c r="A5" s="4">
        <v>3</v>
      </c>
      <c r="B5" s="4">
        <v>7388</v>
      </c>
      <c r="C5" s="4">
        <v>261.44511599999998</v>
      </c>
      <c r="D5" s="4">
        <f t="shared" si="0"/>
        <v>28.258320954827095</v>
      </c>
      <c r="E5" s="5">
        <v>264642</v>
      </c>
      <c r="F5" s="4">
        <v>0.19600000000000001</v>
      </c>
      <c r="G5" s="4">
        <v>0.86</v>
      </c>
      <c r="H5" s="5">
        <v>61440</v>
      </c>
      <c r="I5" s="4">
        <f t="shared" si="1"/>
        <v>23.216269526379033</v>
      </c>
      <c r="J5" s="4">
        <v>0.3</v>
      </c>
      <c r="K5" s="4">
        <v>0.92800000000000005</v>
      </c>
      <c r="L5" s="5">
        <v>26041</v>
      </c>
      <c r="M5" s="4">
        <v>1.044</v>
      </c>
    </row>
    <row r="6" spans="1:13" ht="15.5" x14ac:dyDescent="0.35">
      <c r="A6" s="4">
        <v>4</v>
      </c>
      <c r="B6" s="4">
        <v>3939</v>
      </c>
      <c r="C6" s="4">
        <v>215.69323199999999</v>
      </c>
      <c r="D6" s="4">
        <f t="shared" si="0"/>
        <v>18.262047276476437</v>
      </c>
      <c r="E6" s="5">
        <v>140808</v>
      </c>
      <c r="F6" s="4">
        <v>0.23139999999999999</v>
      </c>
      <c r="G6" s="4">
        <v>1.3440000000000001</v>
      </c>
      <c r="H6" s="5">
        <v>31660</v>
      </c>
      <c r="I6" s="4">
        <f t="shared" si="1"/>
        <v>22.484517925117892</v>
      </c>
      <c r="J6" s="4">
        <v>0.27700000000000002</v>
      </c>
      <c r="K6" s="4">
        <v>1.1559999999999999</v>
      </c>
      <c r="L6" s="5">
        <v>18609</v>
      </c>
      <c r="M6" s="4">
        <v>2.39</v>
      </c>
    </row>
    <row r="7" spans="1:13" ht="15.5" x14ac:dyDescent="0.35">
      <c r="A7" s="4">
        <v>5</v>
      </c>
      <c r="B7" s="4">
        <v>3517</v>
      </c>
      <c r="C7" s="4">
        <v>217.18771899999999</v>
      </c>
      <c r="D7" s="4">
        <f t="shared" si="0"/>
        <v>16.193364966460191</v>
      </c>
      <c r="E7" s="5">
        <v>114603</v>
      </c>
      <c r="F7" s="4">
        <v>0.1837</v>
      </c>
      <c r="G7" s="4">
        <v>1.581</v>
      </c>
      <c r="H7" s="5">
        <v>26148</v>
      </c>
      <c r="I7" s="4">
        <f t="shared" si="1"/>
        <v>22.816156645114003</v>
      </c>
      <c r="J7" s="4">
        <v>0.28399999999999997</v>
      </c>
      <c r="K7" s="4">
        <v>1.671</v>
      </c>
      <c r="L7" s="5">
        <v>10965</v>
      </c>
      <c r="M7" s="4">
        <v>3.036</v>
      </c>
    </row>
    <row r="8" spans="1:13" ht="15.5" x14ac:dyDescent="0.35">
      <c r="A8" s="4">
        <v>6</v>
      </c>
      <c r="B8" s="4">
        <v>5280</v>
      </c>
      <c r="C8" s="4">
        <v>219.29378</v>
      </c>
      <c r="D8" s="4">
        <f t="shared" si="0"/>
        <v>24.077290290677649</v>
      </c>
      <c r="E8" s="5">
        <v>181313</v>
      </c>
      <c r="F8" s="4">
        <v>0.19450000000000001</v>
      </c>
      <c r="G8" s="4">
        <v>1.054</v>
      </c>
      <c r="H8" s="5">
        <v>40509</v>
      </c>
      <c r="I8" s="4">
        <f t="shared" si="1"/>
        <v>22.342027322916724</v>
      </c>
      <c r="J8" s="4">
        <v>0.28399999999999997</v>
      </c>
      <c r="K8" s="4">
        <v>1.0880000000000001</v>
      </c>
      <c r="L8" s="5">
        <v>18248</v>
      </c>
      <c r="M8" s="4">
        <v>1.3260000000000001</v>
      </c>
    </row>
    <row r="9" spans="1:13" ht="15.5" x14ac:dyDescent="0.35">
      <c r="A9" s="4">
        <v>7</v>
      </c>
      <c r="B9" s="4">
        <v>3660</v>
      </c>
      <c r="C9" s="4">
        <v>222.08345700000001</v>
      </c>
      <c r="D9" s="4">
        <f t="shared" si="0"/>
        <v>16.480291010599675</v>
      </c>
      <c r="E9" s="5">
        <v>136853</v>
      </c>
      <c r="F9" s="4">
        <v>0.19439999999999999</v>
      </c>
      <c r="G9" s="4">
        <v>1.4590000000000001</v>
      </c>
      <c r="H9" s="5">
        <v>27814</v>
      </c>
      <c r="I9" s="4">
        <f t="shared" si="1"/>
        <v>20.323997281754878</v>
      </c>
      <c r="J9" s="4">
        <v>0.221</v>
      </c>
      <c r="K9" s="4">
        <v>1.419</v>
      </c>
      <c r="L9" s="5">
        <v>13633</v>
      </c>
      <c r="M9" s="4">
        <v>2.0680000000000001</v>
      </c>
    </row>
    <row r="10" spans="1:13" ht="15.5" x14ac:dyDescent="0.35">
      <c r="A10" s="4">
        <v>8</v>
      </c>
      <c r="B10" s="4">
        <v>4694</v>
      </c>
      <c r="C10" s="4">
        <v>153.29271399999999</v>
      </c>
      <c r="D10" s="4">
        <f t="shared" si="0"/>
        <v>30.621155288567728</v>
      </c>
      <c r="E10" s="5">
        <v>161981</v>
      </c>
      <c r="F10" s="4">
        <v>0.14729999999999999</v>
      </c>
      <c r="G10" s="4">
        <v>0.73199999999999998</v>
      </c>
      <c r="H10" s="5">
        <v>36706</v>
      </c>
      <c r="I10" s="4">
        <f t="shared" si="1"/>
        <v>22.660682425716598</v>
      </c>
      <c r="J10" s="4">
        <v>0.27</v>
      </c>
      <c r="K10" s="4">
        <v>0.89</v>
      </c>
      <c r="L10" s="5">
        <v>10153</v>
      </c>
      <c r="M10" s="4">
        <v>1.8440000000000001</v>
      </c>
    </row>
    <row r="11" spans="1:13" ht="15.5" x14ac:dyDescent="0.35">
      <c r="A11" s="4">
        <v>9</v>
      </c>
      <c r="B11" s="4">
        <v>3709</v>
      </c>
      <c r="C11" s="4">
        <v>238.742988</v>
      </c>
      <c r="D11" s="4">
        <f t="shared" si="0"/>
        <v>15.535534806995043</v>
      </c>
      <c r="E11" s="5">
        <v>140578</v>
      </c>
      <c r="F11" s="4">
        <v>0.20810000000000001</v>
      </c>
      <c r="G11" s="4">
        <v>1.667</v>
      </c>
      <c r="H11" s="5">
        <v>28314</v>
      </c>
      <c r="I11" s="4">
        <f t="shared" si="1"/>
        <v>20.141131613766021</v>
      </c>
      <c r="J11" s="4">
        <v>0.193</v>
      </c>
      <c r="K11" s="4">
        <v>1.639</v>
      </c>
      <c r="L11" s="5">
        <v>13496</v>
      </c>
      <c r="M11" s="4">
        <v>2.08</v>
      </c>
    </row>
    <row r="12" spans="1:13" ht="15.5" x14ac:dyDescent="0.35">
      <c r="A12" s="4">
        <v>10</v>
      </c>
      <c r="B12" s="4">
        <v>3624</v>
      </c>
      <c r="C12" s="4">
        <v>205.62463299999999</v>
      </c>
      <c r="D12" s="4">
        <f t="shared" si="0"/>
        <v>17.624347565400885</v>
      </c>
      <c r="E12" s="5">
        <v>127196</v>
      </c>
      <c r="F12" s="4">
        <v>0.11509999999999999</v>
      </c>
      <c r="G12" s="4">
        <v>1.4159999999999999</v>
      </c>
      <c r="H12" s="5">
        <v>25197</v>
      </c>
      <c r="I12" s="4">
        <f t="shared" si="1"/>
        <v>19.809585207081984</v>
      </c>
      <c r="J12" s="4">
        <v>0.14799999999999999</v>
      </c>
      <c r="K12" s="4">
        <v>1.272</v>
      </c>
      <c r="L12" s="5">
        <v>3364</v>
      </c>
      <c r="M12" s="4">
        <v>1.147</v>
      </c>
    </row>
    <row r="13" spans="1:13" ht="15.5" x14ac:dyDescent="0.35">
      <c r="A13" s="4">
        <v>11</v>
      </c>
      <c r="B13" s="4">
        <v>3217</v>
      </c>
      <c r="C13" s="4">
        <v>220.21834000000001</v>
      </c>
      <c r="D13" s="4">
        <f t="shared" si="0"/>
        <v>14.608229269188024</v>
      </c>
      <c r="E13" s="5">
        <v>115837</v>
      </c>
      <c r="F13" s="4">
        <v>0.12280000000000001</v>
      </c>
      <c r="G13" s="4">
        <v>1.8280000000000001</v>
      </c>
      <c r="H13" s="5">
        <v>22047</v>
      </c>
      <c r="I13" s="4">
        <f t="shared" si="1"/>
        <v>19.03277881851222</v>
      </c>
      <c r="J13" s="4">
        <v>0.156</v>
      </c>
      <c r="K13" s="4">
        <v>1.613</v>
      </c>
      <c r="L13" s="5">
        <v>3819</v>
      </c>
      <c r="M13" s="4">
        <v>1.6830000000000001</v>
      </c>
    </row>
    <row r="14" spans="1:13" ht="15.5" x14ac:dyDescent="0.35">
      <c r="A14" s="4">
        <v>12</v>
      </c>
      <c r="B14" s="4">
        <v>4539</v>
      </c>
      <c r="C14" s="4">
        <v>229.92286799999999</v>
      </c>
      <c r="D14" s="4">
        <f t="shared" si="0"/>
        <v>19.741403016945664</v>
      </c>
      <c r="E14" s="5">
        <v>162396</v>
      </c>
      <c r="F14" s="4">
        <v>0.20430000000000001</v>
      </c>
      <c r="G14" s="4">
        <v>1.2110000000000001</v>
      </c>
      <c r="H14" s="5">
        <v>33175</v>
      </c>
      <c r="I14" s="4">
        <f t="shared" si="1"/>
        <v>20.428458829035197</v>
      </c>
      <c r="J14" s="4">
        <v>0.187</v>
      </c>
      <c r="K14" s="4">
        <v>1.0660000000000001</v>
      </c>
      <c r="L14" s="5">
        <v>18943</v>
      </c>
      <c r="M14" s="4">
        <v>2.577</v>
      </c>
    </row>
    <row r="15" spans="1:13" ht="15.5" x14ac:dyDescent="0.35">
      <c r="A15" s="6" t="s">
        <v>9</v>
      </c>
      <c r="B15" s="7">
        <v>55117</v>
      </c>
      <c r="C15" s="8">
        <f>SUM(C3:C14)</f>
        <v>2648.2815149999997</v>
      </c>
      <c r="D15" s="6">
        <f t="shared" si="0"/>
        <v>20.812364428711426</v>
      </c>
      <c r="E15" s="7">
        <v>1944143</v>
      </c>
      <c r="F15" s="6"/>
      <c r="G15" s="6"/>
      <c r="H15" s="7">
        <v>421560</v>
      </c>
      <c r="I15" s="6"/>
      <c r="J15" s="6"/>
      <c r="K15" s="6"/>
      <c r="L15" s="7">
        <v>174621</v>
      </c>
      <c r="M15" s="6"/>
    </row>
    <row r="16" spans="1:13" ht="16.5" x14ac:dyDescent="0.35">
      <c r="A16" s="9" t="s">
        <v>15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ht="16.5" x14ac:dyDescent="0.35">
      <c r="A17" s="9" t="s">
        <v>16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</sheetData>
  <mergeCells count="3">
    <mergeCell ref="A1:M1"/>
    <mergeCell ref="A16:M16"/>
    <mergeCell ref="A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Lozada, Dennis</dc:creator>
  <cp:lastModifiedBy>Lozada, Dennis</cp:lastModifiedBy>
  <dcterms:created xsi:type="dcterms:W3CDTF">2023-12-09T21:51:22Z</dcterms:created>
  <dcterms:modified xsi:type="dcterms:W3CDTF">2023-12-09T22:00:34Z</dcterms:modified>
</cp:coreProperties>
</file>