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苏鑫如\Desktop\基因组家族分析\返稿待提交\Supplementary material\"/>
    </mc:Choice>
  </mc:AlternateContent>
  <xr:revisionPtr revIDLastSave="0" documentId="13_ncr:1_{B748E966-54F5-4648-9659-1D88B3AD727E}" xr6:coauthVersionLast="47" xr6:coauthVersionMax="47" xr10:uidLastSave="{00000000-0000-0000-0000-000000000000}"/>
  <bookViews>
    <workbookView xWindow="-110" yWindow="-110" windowWidth="19420" windowHeight="10420" xr2:uid="{5649F464-D839-48C4-AEC9-B26443467543}"/>
  </bookViews>
  <sheets>
    <sheet name="Table S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C14" i="1" s="1"/>
  <c r="D14" i="1"/>
  <c r="E14" i="1"/>
  <c r="G14" i="1"/>
  <c r="I14" i="1"/>
  <c r="J14" i="1"/>
  <c r="K14" i="1"/>
  <c r="L14" i="1"/>
  <c r="M14" i="1"/>
  <c r="N14" i="1"/>
  <c r="O14" i="1"/>
  <c r="P14" i="1"/>
  <c r="H14" i="1" l="1"/>
  <c r="F14" i="1"/>
</calcChain>
</file>

<file path=xl/sharedStrings.xml><?xml version="1.0" encoding="utf-8"?>
<sst xmlns="http://schemas.openxmlformats.org/spreadsheetml/2006/main" count="40" uniqueCount="39">
  <si>
    <t>Proportion (%)</t>
  </si>
  <si>
    <t>total</t>
  </si>
  <si>
    <t>MsG0880043875.01.T01</t>
  </si>
  <si>
    <t>MsEIL10</t>
  </si>
  <si>
    <t>MsG0680034213.01.T01</t>
  </si>
  <si>
    <t>MsEIL9</t>
  </si>
  <si>
    <t>MsG0680034200.01.T01</t>
  </si>
  <si>
    <t>MsEIL8</t>
  </si>
  <si>
    <t>MsG0680034186.01.T01</t>
  </si>
  <si>
    <t>MsEIL7</t>
  </si>
  <si>
    <t>MsG0680034184.01.T01</t>
  </si>
  <si>
    <t>MsEIL6</t>
  </si>
  <si>
    <t>MsG0580029523.01.T01</t>
  </si>
  <si>
    <t>MsEIL5</t>
  </si>
  <si>
    <t>MsG0380015861.01.T01</t>
  </si>
  <si>
    <t>MsEIL4</t>
  </si>
  <si>
    <t>MsG0380011928.01.T01</t>
  </si>
  <si>
    <t>MsEIL3</t>
  </si>
  <si>
    <t>MsG0380011801.01.T01</t>
  </si>
  <si>
    <t>MsEIL2</t>
  </si>
  <si>
    <t>MsG0280011087.01.T01</t>
  </si>
  <si>
    <t>MsEIL1</t>
  </si>
  <si>
    <t>plant development and growth</t>
  </si>
  <si>
    <t>MYBHv1 binding site</t>
  </si>
  <si>
    <t xml:space="preserve">AT-rich </t>
  </si>
  <si>
    <t>protein binding site</t>
  </si>
  <si>
    <t>MYB-drought</t>
  </si>
  <si>
    <t>defense and stress responsiveness</t>
  </si>
  <si>
    <t>low-temperature responsiveness</t>
  </si>
  <si>
    <t>anaerobic induction</t>
  </si>
  <si>
    <t>gibberellin-responsiveness</t>
  </si>
  <si>
    <t>abscisic acid responsiveness</t>
  </si>
  <si>
    <t>auxin-responsive element</t>
  </si>
  <si>
    <t>salicylic acid responsiveness</t>
  </si>
  <si>
    <t>MeJA-responsiveness</t>
  </si>
  <si>
    <t>light responsiveness</t>
  </si>
  <si>
    <t>Gene ID</t>
  </si>
  <si>
    <t>Gene Name</t>
  </si>
  <si>
    <r>
      <rPr>
        <b/>
        <i/>
        <sz val="14"/>
        <color theme="1"/>
        <rFont val="Times New Roman"/>
        <family val="1"/>
      </rPr>
      <t>Cis</t>
    </r>
    <r>
      <rPr>
        <b/>
        <sz val="14"/>
        <color theme="1"/>
        <rFont val="Times New Roman"/>
        <family val="1"/>
      </rPr>
      <t xml:space="preserve">-regulatory Elements Present in the Promoter Regions of </t>
    </r>
    <r>
      <rPr>
        <b/>
        <i/>
        <sz val="14"/>
        <color theme="1"/>
        <rFont val="Times New Roman"/>
        <family val="1"/>
      </rPr>
      <t>EIN3/EIL</t>
    </r>
    <r>
      <rPr>
        <b/>
        <sz val="14"/>
        <color theme="1"/>
        <rFont val="Times New Roman"/>
        <family val="1"/>
      </rPr>
      <t xml:space="preserve"> Genes of </t>
    </r>
    <r>
      <rPr>
        <b/>
        <i/>
        <sz val="14"/>
        <color theme="1"/>
        <rFont val="Times New Roman"/>
        <family val="1"/>
      </rPr>
      <t>Medicago sativa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</si>
</sst>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39994506668294322"/>
        <bgColor indexed="64"/>
      </patternFill>
    </fill>
  </fills>
  <borders count="12">
    <border>
      <left/>
      <right/>
      <top/>
      <bottom/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quotePrefix="1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/>
    <xf numFmtId="0" fontId="3" fillId="3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3" fillId="0" borderId="0" xfId="0" quotePrefix="1" applyFont="1" applyAlignment="1">
      <alignment horizontal="left"/>
    </xf>
    <xf numFmtId="0" fontId="5" fillId="0" borderId="8" xfId="0" quotePrefix="1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4" xfId="0" quotePrefix="1" applyFont="1" applyBorder="1" applyAlignment="1">
      <alignment horizontal="left"/>
    </xf>
    <xf numFmtId="0" fontId="2" fillId="2" borderId="4" xfId="0" quotePrefix="1" applyFont="1" applyFill="1" applyBorder="1" applyAlignment="1">
      <alignment horizontal="left"/>
    </xf>
    <xf numFmtId="0" fontId="2" fillId="7" borderId="4" xfId="0" applyFont="1" applyFill="1" applyBorder="1" applyAlignment="1">
      <alignment vertical="center"/>
    </xf>
    <xf numFmtId="0" fontId="2" fillId="7" borderId="4" xfId="0" quotePrefix="1" applyFont="1" applyFill="1" applyBorder="1" applyAlignment="1">
      <alignment horizontal="left"/>
    </xf>
    <xf numFmtId="0" fontId="2" fillId="8" borderId="4" xfId="0" quotePrefix="1" applyFont="1" applyFill="1" applyBorder="1" applyAlignment="1">
      <alignment horizontal="left"/>
    </xf>
    <xf numFmtId="0" fontId="2" fillId="8" borderId="9" xfId="0" quotePrefix="1" applyFont="1" applyFill="1" applyBorder="1" applyAlignment="1">
      <alignment horizontal="left"/>
    </xf>
    <xf numFmtId="0" fontId="2" fillId="9" borderId="4" xfId="0" quotePrefix="1" applyFont="1" applyFill="1" applyBorder="1" applyAlignment="1">
      <alignment horizontal="left"/>
    </xf>
    <xf numFmtId="0" fontId="2" fillId="10" borderId="4" xfId="0" quotePrefix="1" applyFont="1" applyFill="1" applyBorder="1" applyAlignment="1">
      <alignment horizontal="left"/>
    </xf>
    <xf numFmtId="0" fontId="2" fillId="0" borderId="10" xfId="0" quotePrefix="1" applyFont="1" applyBorder="1" applyAlignment="1">
      <alignment horizontal="left"/>
    </xf>
    <xf numFmtId="0" fontId="2" fillId="0" borderId="11" xfId="0" quotePrefix="1" applyFont="1" applyBorder="1" applyAlignment="1">
      <alignment horizontal="left"/>
    </xf>
    <xf numFmtId="0" fontId="7" fillId="0" borderId="0" xfId="0" applyFont="1"/>
    <xf numFmtId="0" fontId="8" fillId="0" borderId="11" xfId="0" quotePrefix="1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27283-C301-485B-B187-50DCFB42CDED}">
  <dimension ref="A1:Q16"/>
  <sheetViews>
    <sheetView tabSelected="1" zoomScaleNormal="100" workbookViewId="0">
      <selection activeCell="C19" sqref="C19"/>
    </sheetView>
  </sheetViews>
  <sheetFormatPr defaultColWidth="9" defaultRowHeight="14" x14ac:dyDescent="0.3"/>
  <cols>
    <col min="1" max="1" width="15.6640625" customWidth="1"/>
    <col min="2" max="2" width="20.75" customWidth="1"/>
    <col min="3" max="3" width="18.33203125" customWidth="1"/>
    <col min="4" max="4" width="20.25" customWidth="1"/>
    <col min="5" max="5" width="26" customWidth="1"/>
    <col min="6" max="6" width="23.83203125" customWidth="1"/>
    <col min="7" max="7" width="25.25" customWidth="1"/>
    <col min="8" max="8" width="25.58203125" customWidth="1"/>
    <col min="9" max="9" width="20.5" customWidth="1"/>
    <col min="10" max="10" width="13.4140625" customWidth="1"/>
    <col min="11" max="11" width="14" customWidth="1"/>
    <col min="12" max="12" width="19.08203125" customWidth="1"/>
    <col min="13" max="13" width="10.75" customWidth="1"/>
    <col min="14" max="14" width="7.83203125" customWidth="1"/>
    <col min="15" max="15" width="5.58203125" customWidth="1"/>
    <col min="16" max="16" width="11.83203125" customWidth="1"/>
  </cols>
  <sheetData>
    <row r="1" spans="1:17" s="40" customFormat="1" ht="18" thickBot="1" x14ac:dyDescent="0.4">
      <c r="A1" s="41" t="s">
        <v>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7" s="29" customFormat="1" ht="15" customHeight="1" thickBot="1" x14ac:dyDescent="0.4">
      <c r="A2" s="39" t="s">
        <v>37</v>
      </c>
      <c r="B2" s="38" t="s">
        <v>36</v>
      </c>
      <c r="C2" s="37" t="s">
        <v>35</v>
      </c>
      <c r="D2" s="36" t="s">
        <v>34</v>
      </c>
      <c r="E2" s="36" t="s">
        <v>33</v>
      </c>
      <c r="F2" s="36" t="s">
        <v>32</v>
      </c>
      <c r="G2" s="36" t="s">
        <v>31</v>
      </c>
      <c r="H2" s="36" t="s">
        <v>30</v>
      </c>
      <c r="I2" s="35" t="s">
        <v>29</v>
      </c>
      <c r="J2" s="34" t="s">
        <v>28</v>
      </c>
      <c r="K2" s="34" t="s">
        <v>27</v>
      </c>
      <c r="L2" s="34" t="s">
        <v>26</v>
      </c>
      <c r="M2" s="33" t="s">
        <v>25</v>
      </c>
      <c r="N2" s="33" t="s">
        <v>24</v>
      </c>
      <c r="O2" s="32" t="s">
        <v>23</v>
      </c>
      <c r="P2" s="31" t="s">
        <v>22</v>
      </c>
      <c r="Q2" s="30" t="s">
        <v>1</v>
      </c>
    </row>
    <row r="3" spans="1:17" x14ac:dyDescent="0.3">
      <c r="A3" s="28" t="s">
        <v>21</v>
      </c>
      <c r="B3" s="27" t="s">
        <v>20</v>
      </c>
      <c r="C3" s="26">
        <v>22</v>
      </c>
      <c r="D3" s="25"/>
      <c r="E3" s="25"/>
      <c r="F3" s="25"/>
      <c r="G3" s="25">
        <v>3</v>
      </c>
      <c r="H3" s="25">
        <v>1</v>
      </c>
      <c r="I3" s="24">
        <v>3</v>
      </c>
      <c r="J3" s="24">
        <v>2</v>
      </c>
      <c r="K3" s="24">
        <v>1</v>
      </c>
      <c r="L3" s="24"/>
      <c r="M3" s="23"/>
      <c r="N3" s="23"/>
      <c r="O3" s="23"/>
      <c r="P3" s="22">
        <v>1</v>
      </c>
      <c r="Q3" s="21">
        <f t="shared" ref="Q3:Q13" si="0">SUM(C3:P3)</f>
        <v>33</v>
      </c>
    </row>
    <row r="4" spans="1:17" x14ac:dyDescent="0.3">
      <c r="A4" s="28" t="s">
        <v>19</v>
      </c>
      <c r="B4" s="27" t="s">
        <v>18</v>
      </c>
      <c r="C4" s="26">
        <v>7</v>
      </c>
      <c r="D4" s="25">
        <v>2</v>
      </c>
      <c r="E4" s="25"/>
      <c r="F4" s="25">
        <v>1</v>
      </c>
      <c r="G4" s="25">
        <v>1</v>
      </c>
      <c r="H4" s="25"/>
      <c r="I4" s="24">
        <v>2</v>
      </c>
      <c r="J4" s="24">
        <v>4</v>
      </c>
      <c r="K4" s="24"/>
      <c r="L4" s="24">
        <v>1</v>
      </c>
      <c r="M4" s="23"/>
      <c r="N4" s="23"/>
      <c r="O4" s="23">
        <v>1</v>
      </c>
      <c r="P4" s="22"/>
      <c r="Q4" s="21">
        <f t="shared" si="0"/>
        <v>19</v>
      </c>
    </row>
    <row r="5" spans="1:17" x14ac:dyDescent="0.3">
      <c r="A5" s="28" t="s">
        <v>17</v>
      </c>
      <c r="B5" s="27" t="s">
        <v>16</v>
      </c>
      <c r="C5" s="26">
        <v>15</v>
      </c>
      <c r="D5" s="25"/>
      <c r="E5" s="25"/>
      <c r="F5" s="25">
        <v>1</v>
      </c>
      <c r="G5" s="25">
        <v>1</v>
      </c>
      <c r="H5" s="25"/>
      <c r="I5" s="24">
        <v>2</v>
      </c>
      <c r="J5" s="24">
        <v>2</v>
      </c>
      <c r="K5" s="24"/>
      <c r="L5" s="24">
        <v>1</v>
      </c>
      <c r="M5" s="23"/>
      <c r="N5" s="23"/>
      <c r="O5" s="23">
        <v>1</v>
      </c>
      <c r="P5" s="22">
        <v>2</v>
      </c>
      <c r="Q5" s="21">
        <f t="shared" si="0"/>
        <v>25</v>
      </c>
    </row>
    <row r="6" spans="1:17" x14ac:dyDescent="0.3">
      <c r="A6" s="28" t="s">
        <v>15</v>
      </c>
      <c r="B6" s="27" t="s">
        <v>14</v>
      </c>
      <c r="C6" s="26">
        <v>10</v>
      </c>
      <c r="D6" s="25">
        <v>2</v>
      </c>
      <c r="E6" s="25">
        <v>1</v>
      </c>
      <c r="F6" s="25"/>
      <c r="G6" s="25">
        <v>0</v>
      </c>
      <c r="H6" s="25">
        <v>1</v>
      </c>
      <c r="I6" s="24">
        <v>1</v>
      </c>
      <c r="J6" s="24">
        <v>1</v>
      </c>
      <c r="K6" s="24"/>
      <c r="L6" s="24">
        <v>1</v>
      </c>
      <c r="M6" s="23"/>
      <c r="N6" s="23"/>
      <c r="O6" s="23"/>
      <c r="P6" s="22">
        <v>1</v>
      </c>
      <c r="Q6" s="21">
        <f t="shared" si="0"/>
        <v>18</v>
      </c>
    </row>
    <row r="7" spans="1:17" x14ac:dyDescent="0.3">
      <c r="A7" s="28" t="s">
        <v>13</v>
      </c>
      <c r="B7" s="27" t="s">
        <v>12</v>
      </c>
      <c r="C7" s="26">
        <v>13</v>
      </c>
      <c r="D7" s="25"/>
      <c r="E7" s="25"/>
      <c r="F7" s="25">
        <v>1</v>
      </c>
      <c r="G7" s="25">
        <v>4</v>
      </c>
      <c r="H7" s="25"/>
      <c r="I7" s="24">
        <v>4</v>
      </c>
      <c r="J7" s="24">
        <v>1</v>
      </c>
      <c r="K7" s="24"/>
      <c r="L7" s="24"/>
      <c r="M7" s="23"/>
      <c r="N7" s="23">
        <v>1</v>
      </c>
      <c r="O7" s="23"/>
      <c r="P7" s="22"/>
      <c r="Q7" s="21">
        <f t="shared" si="0"/>
        <v>24</v>
      </c>
    </row>
    <row r="8" spans="1:17" x14ac:dyDescent="0.3">
      <c r="A8" s="28" t="s">
        <v>11</v>
      </c>
      <c r="B8" s="27" t="s">
        <v>10</v>
      </c>
      <c r="C8" s="26">
        <v>18</v>
      </c>
      <c r="D8" s="25">
        <v>2</v>
      </c>
      <c r="E8" s="25"/>
      <c r="F8" s="25">
        <v>1</v>
      </c>
      <c r="G8" s="25">
        <v>2</v>
      </c>
      <c r="H8" s="25"/>
      <c r="I8" s="24">
        <v>3</v>
      </c>
      <c r="J8" s="24">
        <v>1</v>
      </c>
      <c r="K8" s="24"/>
      <c r="L8" s="24">
        <v>1</v>
      </c>
      <c r="M8" s="23">
        <v>1</v>
      </c>
      <c r="N8" s="23"/>
      <c r="O8" s="23">
        <v>1</v>
      </c>
      <c r="P8" s="22">
        <v>2</v>
      </c>
      <c r="Q8" s="21">
        <f t="shared" si="0"/>
        <v>32</v>
      </c>
    </row>
    <row r="9" spans="1:17" x14ac:dyDescent="0.3">
      <c r="A9" s="28" t="s">
        <v>9</v>
      </c>
      <c r="B9" s="27" t="s">
        <v>8</v>
      </c>
      <c r="C9" s="26">
        <v>18</v>
      </c>
      <c r="D9" s="25"/>
      <c r="E9" s="25"/>
      <c r="F9" s="25"/>
      <c r="G9" s="25">
        <v>3</v>
      </c>
      <c r="H9" s="25"/>
      <c r="I9" s="24">
        <v>2</v>
      </c>
      <c r="J9" s="24">
        <v>1</v>
      </c>
      <c r="K9" s="24"/>
      <c r="L9" s="24">
        <v>1</v>
      </c>
      <c r="M9" s="23"/>
      <c r="N9" s="23">
        <v>1</v>
      </c>
      <c r="O9" s="23"/>
      <c r="P9" s="22">
        <v>1</v>
      </c>
      <c r="Q9" s="21">
        <f t="shared" si="0"/>
        <v>27</v>
      </c>
    </row>
    <row r="10" spans="1:17" x14ac:dyDescent="0.3">
      <c r="A10" s="28" t="s">
        <v>7</v>
      </c>
      <c r="B10" s="27" t="s">
        <v>6</v>
      </c>
      <c r="C10" s="26">
        <v>19</v>
      </c>
      <c r="D10" s="25">
        <v>2</v>
      </c>
      <c r="E10" s="25"/>
      <c r="F10" s="25"/>
      <c r="G10" s="25">
        <v>2</v>
      </c>
      <c r="H10" s="25">
        <v>2</v>
      </c>
      <c r="I10" s="24">
        <v>1</v>
      </c>
      <c r="J10" s="24">
        <v>1</v>
      </c>
      <c r="K10" s="24"/>
      <c r="L10" s="24">
        <v>1</v>
      </c>
      <c r="M10" s="23"/>
      <c r="N10" s="23">
        <v>1</v>
      </c>
      <c r="O10" s="23">
        <v>1</v>
      </c>
      <c r="P10" s="22">
        <v>2</v>
      </c>
      <c r="Q10" s="21">
        <f t="shared" si="0"/>
        <v>32</v>
      </c>
    </row>
    <row r="11" spans="1:17" x14ac:dyDescent="0.3">
      <c r="A11" s="28" t="s">
        <v>5</v>
      </c>
      <c r="B11" s="27" t="s">
        <v>4</v>
      </c>
      <c r="C11" s="26">
        <v>16</v>
      </c>
      <c r="D11" s="25"/>
      <c r="E11" s="25"/>
      <c r="F11" s="25"/>
      <c r="G11" s="25">
        <v>3</v>
      </c>
      <c r="H11" s="25"/>
      <c r="I11" s="24">
        <v>2</v>
      </c>
      <c r="J11" s="24">
        <v>1</v>
      </c>
      <c r="K11" s="24"/>
      <c r="L11" s="24">
        <v>1</v>
      </c>
      <c r="M11" s="23"/>
      <c r="N11" s="23">
        <v>1</v>
      </c>
      <c r="O11" s="23"/>
      <c r="P11" s="22">
        <v>2</v>
      </c>
      <c r="Q11" s="21">
        <f t="shared" si="0"/>
        <v>26</v>
      </c>
    </row>
    <row r="12" spans="1:17" ht="14.5" thickBot="1" x14ac:dyDescent="0.35">
      <c r="A12" s="28" t="s">
        <v>3</v>
      </c>
      <c r="B12" s="27" t="s">
        <v>2</v>
      </c>
      <c r="C12" s="26">
        <v>5</v>
      </c>
      <c r="D12" s="25"/>
      <c r="E12" s="25"/>
      <c r="F12" s="25">
        <v>2</v>
      </c>
      <c r="G12" s="25">
        <v>0</v>
      </c>
      <c r="H12" s="25">
        <v>1</v>
      </c>
      <c r="I12" s="24">
        <v>3</v>
      </c>
      <c r="J12" s="24">
        <v>1</v>
      </c>
      <c r="K12" s="24"/>
      <c r="L12" s="24"/>
      <c r="M12" s="23"/>
      <c r="N12" s="23"/>
      <c r="O12" s="23">
        <v>1</v>
      </c>
      <c r="P12" s="22">
        <v>1</v>
      </c>
      <c r="Q12" s="21">
        <f t="shared" si="0"/>
        <v>14</v>
      </c>
    </row>
    <row r="13" spans="1:17" ht="15" thickTop="1" thickBot="1" x14ac:dyDescent="0.35">
      <c r="A13" s="20" t="s">
        <v>1</v>
      </c>
      <c r="B13" s="19"/>
      <c r="C13" s="18">
        <f t="shared" ref="C13:P13" si="1">SUM(C3:C12)</f>
        <v>143</v>
      </c>
      <c r="D13" s="17">
        <f t="shared" si="1"/>
        <v>8</v>
      </c>
      <c r="E13" s="17">
        <f t="shared" si="1"/>
        <v>1</v>
      </c>
      <c r="F13" s="17">
        <f t="shared" si="1"/>
        <v>6</v>
      </c>
      <c r="G13" s="17">
        <f t="shared" si="1"/>
        <v>19</v>
      </c>
      <c r="H13" s="17">
        <f t="shared" si="1"/>
        <v>5</v>
      </c>
      <c r="I13" s="16">
        <f t="shared" si="1"/>
        <v>23</v>
      </c>
      <c r="J13" s="16">
        <f t="shared" si="1"/>
        <v>15</v>
      </c>
      <c r="K13" s="16">
        <f t="shared" si="1"/>
        <v>1</v>
      </c>
      <c r="L13" s="16">
        <f t="shared" si="1"/>
        <v>7</v>
      </c>
      <c r="M13" s="15">
        <f t="shared" si="1"/>
        <v>1</v>
      </c>
      <c r="N13" s="15">
        <f t="shared" si="1"/>
        <v>4</v>
      </c>
      <c r="O13" s="15">
        <f t="shared" si="1"/>
        <v>5</v>
      </c>
      <c r="P13" s="14">
        <f t="shared" si="1"/>
        <v>12</v>
      </c>
      <c r="Q13" s="13">
        <f t="shared" si="0"/>
        <v>250</v>
      </c>
    </row>
    <row r="14" spans="1:17" s="3" customFormat="1" ht="16" thickTop="1" thickBot="1" x14ac:dyDescent="0.35">
      <c r="A14" s="12" t="s">
        <v>0</v>
      </c>
      <c r="B14" s="11"/>
      <c r="C14" s="10">
        <f>C13/Q13*100</f>
        <v>57.199999999999996</v>
      </c>
      <c r="D14" s="9">
        <f>D13/Q13*100</f>
        <v>3.2</v>
      </c>
      <c r="E14" s="9">
        <f>E13/Q13*100</f>
        <v>0.4</v>
      </c>
      <c r="F14" s="9">
        <f>F13/Q13*100</f>
        <v>2.4</v>
      </c>
      <c r="G14" s="9">
        <f>G13/Q13*100</f>
        <v>7.6</v>
      </c>
      <c r="H14" s="9">
        <f>H13/Q13*100</f>
        <v>2</v>
      </c>
      <c r="I14" s="8">
        <f>I13/Q13*100</f>
        <v>9.1999999999999993</v>
      </c>
      <c r="J14" s="8">
        <f>J13/Q13*100</f>
        <v>6</v>
      </c>
      <c r="K14" s="8">
        <f>K13/Q13*100</f>
        <v>0.4</v>
      </c>
      <c r="L14" s="8">
        <f>L13/Q13*100</f>
        <v>2.8000000000000003</v>
      </c>
      <c r="M14" s="7">
        <f>M13/Q13*100</f>
        <v>0.4</v>
      </c>
      <c r="N14" s="7">
        <f>N13/Q13*100</f>
        <v>1.6</v>
      </c>
      <c r="O14" s="7">
        <f>O13/Q13*100</f>
        <v>2</v>
      </c>
      <c r="P14" s="6">
        <f>P13/Q13*100</f>
        <v>4.8</v>
      </c>
      <c r="Q14" s="5"/>
    </row>
    <row r="15" spans="1:17" ht="14.5" thickTop="1" x14ac:dyDescent="0.3">
      <c r="C15" s="4"/>
      <c r="D15" s="43"/>
      <c r="E15" s="43"/>
      <c r="F15" s="43"/>
      <c r="G15" s="43"/>
      <c r="H15" s="43"/>
      <c r="J15" s="43"/>
      <c r="K15" s="43"/>
      <c r="L15" s="43"/>
      <c r="M15" s="43"/>
      <c r="N15" s="43"/>
      <c r="O15" s="43"/>
    </row>
    <row r="16" spans="1:17" ht="15" x14ac:dyDescent="0.3">
      <c r="A16" s="2"/>
      <c r="B16" s="1"/>
    </row>
  </sheetData>
  <mergeCells count="3">
    <mergeCell ref="A1:O1"/>
    <mergeCell ref="D15:H15"/>
    <mergeCell ref="J15:O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鑫如 苏</dc:creator>
  <cp:lastModifiedBy>鑫如 苏</cp:lastModifiedBy>
  <dcterms:created xsi:type="dcterms:W3CDTF">2024-08-11T13:31:15Z</dcterms:created>
  <dcterms:modified xsi:type="dcterms:W3CDTF">2024-09-14T01:41:29Z</dcterms:modified>
</cp:coreProperties>
</file>