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guofang\Desktop\BMC Plant Biology_2024_张景锟\round 1 (R1)\2024-10-17\"/>
    </mc:Choice>
  </mc:AlternateContent>
  <bookViews>
    <workbookView xWindow="-120" yWindow="-120" windowWidth="29040" windowHeight="15840"/>
  </bookViews>
  <sheets>
    <sheet name="Sheet1" sheetId="2" r:id="rId1"/>
  </sheets>
  <definedNames>
    <definedName name="_xlnm._FilterDatabase" localSheetId="0" hidden="1">Sheet1!$A$1:$Y$235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5" i="2" l="1"/>
  <c r="I235" i="2"/>
  <c r="J234" i="2"/>
  <c r="I234" i="2"/>
  <c r="J233" i="2"/>
  <c r="I233" i="2"/>
  <c r="J232" i="2"/>
  <c r="I232" i="2"/>
  <c r="J231" i="2"/>
  <c r="I231" i="2"/>
  <c r="J230" i="2"/>
  <c r="I230" i="2"/>
  <c r="J229" i="2"/>
  <c r="I229" i="2"/>
  <c r="J228" i="2"/>
  <c r="I228" i="2"/>
  <c r="J227" i="2"/>
  <c r="I227" i="2"/>
  <c r="J226" i="2"/>
  <c r="I226" i="2"/>
  <c r="J225" i="2"/>
  <c r="I225" i="2"/>
  <c r="J224" i="2"/>
  <c r="I224" i="2"/>
  <c r="J223" i="2"/>
  <c r="I223" i="2"/>
  <c r="J222" i="2"/>
  <c r="I222" i="2"/>
  <c r="J221" i="2"/>
  <c r="I221" i="2"/>
  <c r="J220" i="2"/>
  <c r="I220" i="2"/>
  <c r="J219" i="2"/>
  <c r="I219" i="2"/>
  <c r="J218" i="2"/>
  <c r="I218" i="2"/>
  <c r="J217" i="2"/>
  <c r="I217" i="2"/>
  <c r="J216" i="2"/>
  <c r="I216" i="2"/>
  <c r="J215" i="2"/>
  <c r="I215" i="2"/>
  <c r="J214" i="2"/>
  <c r="I214" i="2"/>
  <c r="J213" i="2"/>
  <c r="I213" i="2"/>
  <c r="J212" i="2"/>
  <c r="I212" i="2"/>
  <c r="J211" i="2"/>
  <c r="I211" i="2"/>
  <c r="J210" i="2"/>
  <c r="I210" i="2"/>
  <c r="J209" i="2"/>
  <c r="I209" i="2"/>
  <c r="J208" i="2"/>
  <c r="I208" i="2"/>
  <c r="J207" i="2"/>
  <c r="I207" i="2"/>
  <c r="J206" i="2"/>
  <c r="I206" i="2"/>
  <c r="J205" i="2"/>
  <c r="I205" i="2"/>
  <c r="J204" i="2"/>
  <c r="I204" i="2"/>
  <c r="J203" i="2"/>
  <c r="I203" i="2"/>
  <c r="J202" i="2"/>
  <c r="I202" i="2"/>
  <c r="J201" i="2"/>
  <c r="I201" i="2"/>
  <c r="J200" i="2"/>
  <c r="I200" i="2"/>
  <c r="J199" i="2"/>
  <c r="I199" i="2"/>
  <c r="J198" i="2"/>
  <c r="I198" i="2"/>
  <c r="J197" i="2"/>
  <c r="I197" i="2"/>
  <c r="J196" i="2"/>
  <c r="I196" i="2"/>
  <c r="J195" i="2"/>
  <c r="I195" i="2"/>
  <c r="J194" i="2"/>
  <c r="I194" i="2"/>
  <c r="J193" i="2"/>
  <c r="I193" i="2"/>
  <c r="J192" i="2"/>
  <c r="I192" i="2"/>
  <c r="J191" i="2"/>
  <c r="I191" i="2"/>
  <c r="J190" i="2"/>
  <c r="I190" i="2"/>
  <c r="J189" i="2"/>
  <c r="I189" i="2"/>
  <c r="J188" i="2"/>
  <c r="I188" i="2"/>
  <c r="J187" i="2"/>
  <c r="I187" i="2"/>
  <c r="J186" i="2"/>
  <c r="I186" i="2"/>
  <c r="J185" i="2"/>
  <c r="I185" i="2"/>
  <c r="J184" i="2"/>
  <c r="I184" i="2"/>
  <c r="J183" i="2"/>
  <c r="I183" i="2"/>
  <c r="J182" i="2"/>
  <c r="I182" i="2"/>
  <c r="J181" i="2"/>
  <c r="I181" i="2"/>
  <c r="J180" i="2"/>
  <c r="I180" i="2"/>
  <c r="J179" i="2"/>
  <c r="I179" i="2"/>
  <c r="J178" i="2"/>
  <c r="I178" i="2"/>
  <c r="J177" i="2"/>
  <c r="I177" i="2"/>
  <c r="J176" i="2"/>
  <c r="I176" i="2"/>
  <c r="J175" i="2"/>
  <c r="I175" i="2"/>
  <c r="J174" i="2"/>
  <c r="I174" i="2"/>
  <c r="J173" i="2"/>
  <c r="I173" i="2"/>
  <c r="J172" i="2"/>
  <c r="I172" i="2"/>
  <c r="J171" i="2"/>
  <c r="I171" i="2"/>
  <c r="J170" i="2"/>
  <c r="I170" i="2"/>
  <c r="J169" i="2"/>
  <c r="I169" i="2"/>
  <c r="J168" i="2"/>
  <c r="I168" i="2"/>
  <c r="J167" i="2"/>
  <c r="I167" i="2"/>
  <c r="J166" i="2"/>
  <c r="I166" i="2"/>
  <c r="J165" i="2"/>
  <c r="I165" i="2"/>
  <c r="J164" i="2"/>
  <c r="I164" i="2"/>
  <c r="J163" i="2"/>
  <c r="I163" i="2"/>
  <c r="J162" i="2"/>
  <c r="I162" i="2"/>
  <c r="J161" i="2"/>
  <c r="I161" i="2"/>
  <c r="J160" i="2"/>
  <c r="I160" i="2"/>
  <c r="J159" i="2"/>
  <c r="I159" i="2"/>
  <c r="J158" i="2"/>
  <c r="I158" i="2"/>
  <c r="J157" i="2"/>
  <c r="I157" i="2"/>
  <c r="J156" i="2"/>
  <c r="I156" i="2"/>
  <c r="J155" i="2"/>
  <c r="I155" i="2"/>
  <c r="J154" i="2"/>
  <c r="I154" i="2"/>
  <c r="J153" i="2"/>
  <c r="I153" i="2"/>
  <c r="J152" i="2"/>
  <c r="I152" i="2"/>
  <c r="J151" i="2"/>
  <c r="I151" i="2"/>
  <c r="J150" i="2"/>
  <c r="I150" i="2"/>
  <c r="J149" i="2"/>
  <c r="I149" i="2"/>
  <c r="J148" i="2"/>
  <c r="I148" i="2"/>
  <c r="J147" i="2"/>
  <c r="I147" i="2"/>
  <c r="J146" i="2"/>
  <c r="I146" i="2"/>
  <c r="J145" i="2"/>
  <c r="I145" i="2"/>
  <c r="J144" i="2"/>
  <c r="I144" i="2"/>
  <c r="J143" i="2"/>
  <c r="I143" i="2"/>
  <c r="J142" i="2"/>
  <c r="I142" i="2"/>
  <c r="J141" i="2"/>
  <c r="I141" i="2"/>
  <c r="J140" i="2"/>
  <c r="I140" i="2"/>
  <c r="J139" i="2"/>
  <c r="I139" i="2"/>
  <c r="J138" i="2"/>
  <c r="I138" i="2"/>
  <c r="J137" i="2"/>
  <c r="I137" i="2"/>
  <c r="J136" i="2"/>
  <c r="I136" i="2"/>
  <c r="J135" i="2"/>
  <c r="I135" i="2"/>
  <c r="J134" i="2"/>
  <c r="I134" i="2"/>
  <c r="J133" i="2"/>
  <c r="I133" i="2"/>
  <c r="J132" i="2"/>
  <c r="I132" i="2"/>
  <c r="J131" i="2"/>
  <c r="I131" i="2"/>
  <c r="J130" i="2"/>
  <c r="I130" i="2"/>
  <c r="J129" i="2"/>
  <c r="I129" i="2"/>
  <c r="J128" i="2"/>
  <c r="I128" i="2"/>
  <c r="J127" i="2"/>
  <c r="I127" i="2"/>
  <c r="J126" i="2"/>
  <c r="I126" i="2"/>
  <c r="J125" i="2"/>
  <c r="I125" i="2"/>
  <c r="J124" i="2"/>
  <c r="I124" i="2"/>
  <c r="J123" i="2"/>
  <c r="I123" i="2"/>
  <c r="J122" i="2"/>
  <c r="I122" i="2"/>
  <c r="J121" i="2"/>
  <c r="I121" i="2"/>
  <c r="J120" i="2"/>
  <c r="I120" i="2"/>
  <c r="J119" i="2"/>
  <c r="I119" i="2"/>
  <c r="J118" i="2"/>
  <c r="I118" i="2"/>
  <c r="J117" i="2"/>
  <c r="I117" i="2"/>
  <c r="J116" i="2"/>
  <c r="J115" i="2"/>
  <c r="I115" i="2"/>
  <c r="J114" i="2"/>
  <c r="I114" i="2"/>
  <c r="J113" i="2"/>
  <c r="I113" i="2"/>
  <c r="J112" i="2"/>
  <c r="I112" i="2"/>
  <c r="J111" i="2"/>
  <c r="I111" i="2"/>
  <c r="J110" i="2"/>
  <c r="I110" i="2"/>
  <c r="J109" i="2"/>
  <c r="I109" i="2"/>
  <c r="J108" i="2"/>
  <c r="I108" i="2"/>
  <c r="J107" i="2"/>
  <c r="I107" i="2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J99" i="2"/>
  <c r="I99" i="2"/>
  <c r="J98" i="2"/>
  <c r="I98" i="2"/>
  <c r="J97" i="2"/>
  <c r="I97" i="2"/>
  <c r="J96" i="2"/>
  <c r="I96" i="2"/>
  <c r="J95" i="2"/>
  <c r="I95" i="2"/>
  <c r="J94" i="2"/>
  <c r="I94" i="2"/>
  <c r="J93" i="2"/>
  <c r="I93" i="2"/>
  <c r="J92" i="2"/>
  <c r="I92" i="2"/>
  <c r="J91" i="2"/>
  <c r="I91" i="2"/>
  <c r="J90" i="2"/>
  <c r="I90" i="2"/>
  <c r="J89" i="2"/>
  <c r="I89" i="2"/>
  <c r="J88" i="2"/>
  <c r="I88" i="2"/>
  <c r="J87" i="2"/>
  <c r="I87" i="2"/>
  <c r="J86" i="2"/>
  <c r="I86" i="2"/>
  <c r="J85" i="2"/>
  <c r="I85" i="2"/>
  <c r="J84" i="2"/>
  <c r="I84" i="2"/>
  <c r="J83" i="2"/>
  <c r="I83" i="2"/>
  <c r="J82" i="2"/>
  <c r="I82" i="2"/>
  <c r="J81" i="2"/>
  <c r="I81" i="2"/>
  <c r="J80" i="2"/>
  <c r="I80" i="2"/>
  <c r="J79" i="2"/>
  <c r="I79" i="2"/>
  <c r="J78" i="2"/>
  <c r="I78" i="2"/>
  <c r="J77" i="2"/>
  <c r="I77" i="2"/>
  <c r="J76" i="2"/>
  <c r="I76" i="2"/>
  <c r="J75" i="2"/>
  <c r="I75" i="2"/>
  <c r="J74" i="2"/>
  <c r="I74" i="2"/>
  <c r="J73" i="2"/>
  <c r="I73" i="2"/>
  <c r="J72" i="2"/>
  <c r="I72" i="2"/>
  <c r="J71" i="2"/>
  <c r="I71" i="2"/>
  <c r="J70" i="2"/>
  <c r="I70" i="2"/>
  <c r="J69" i="2"/>
  <c r="I69" i="2"/>
  <c r="J68" i="2"/>
  <c r="I68" i="2"/>
  <c r="J67" i="2"/>
  <c r="I67" i="2"/>
  <c r="J66" i="2"/>
  <c r="I66" i="2"/>
  <c r="J65" i="2"/>
  <c r="I65" i="2"/>
  <c r="J64" i="2"/>
  <c r="I64" i="2"/>
  <c r="J63" i="2"/>
  <c r="I63" i="2"/>
  <c r="J62" i="2"/>
  <c r="I62" i="2"/>
  <c r="J61" i="2"/>
  <c r="I61" i="2"/>
  <c r="J60" i="2"/>
  <c r="I60" i="2"/>
  <c r="J59" i="2"/>
  <c r="I59" i="2"/>
  <c r="J58" i="2"/>
  <c r="I58" i="2"/>
  <c r="J57" i="2"/>
  <c r="I57" i="2"/>
  <c r="J56" i="2"/>
  <c r="I56" i="2"/>
  <c r="J55" i="2"/>
  <c r="I55" i="2"/>
  <c r="J54" i="2"/>
  <c r="I54" i="2"/>
  <c r="J53" i="2"/>
  <c r="I53" i="2"/>
  <c r="J52" i="2"/>
  <c r="I52" i="2"/>
  <c r="J51" i="2"/>
  <c r="I51" i="2"/>
  <c r="J50" i="2"/>
  <c r="I50" i="2"/>
  <c r="J49" i="2"/>
  <c r="I49" i="2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J4" i="2"/>
  <c r="I4" i="2"/>
  <c r="J3" i="2"/>
  <c r="I3" i="2"/>
</calcChain>
</file>

<file path=xl/sharedStrings.xml><?xml version="1.0" encoding="utf-8"?>
<sst xmlns="http://schemas.openxmlformats.org/spreadsheetml/2006/main" count="1204" uniqueCount="159">
  <si>
    <t>site</t>
  </si>
  <si>
    <t>species</t>
  </si>
  <si>
    <t>type</t>
  </si>
  <si>
    <t>family</t>
  </si>
  <si>
    <t>genus</t>
  </si>
  <si>
    <t>LDMC</t>
  </si>
  <si>
    <t>green.SLA</t>
  </si>
  <si>
    <t>green.N</t>
  </si>
  <si>
    <t>green.P</t>
  </si>
  <si>
    <t>PRE</t>
  </si>
  <si>
    <t>NRE</t>
  </si>
  <si>
    <t>MAP</t>
  </si>
  <si>
    <t>MAT</t>
  </si>
  <si>
    <t>Soilsand</t>
    <phoneticPr fontId="1" type="noConversion"/>
  </si>
  <si>
    <t>log10litter.N</t>
    <phoneticPr fontId="1" type="noConversion"/>
  </si>
  <si>
    <t>log10litter.P</t>
    <phoneticPr fontId="1" type="noConversion"/>
  </si>
  <si>
    <t>Stipa grandis</t>
  </si>
  <si>
    <t>herbs</t>
  </si>
  <si>
    <t>Stipa</t>
  </si>
  <si>
    <t>Leymus chinensis</t>
  </si>
  <si>
    <t>Leymus</t>
  </si>
  <si>
    <t>Achnatherum splendens</t>
  </si>
  <si>
    <t>Achnatherum</t>
  </si>
  <si>
    <t>Leymus secalinus</t>
  </si>
  <si>
    <t> Leymus</t>
  </si>
  <si>
    <t>Caragana korshinskii</t>
  </si>
  <si>
    <t>shrubs</t>
  </si>
  <si>
    <t>Caragana</t>
  </si>
  <si>
    <t>Pennisetum flaccidum</t>
  </si>
  <si>
    <t>Pennisetum</t>
  </si>
  <si>
    <t>Artemisia ordosica</t>
  </si>
  <si>
    <t>Artemisia</t>
  </si>
  <si>
    <t>Psammochloa villosa</t>
  </si>
  <si>
    <t>Psammochloa</t>
  </si>
  <si>
    <t>Agropyron cristatum</t>
  </si>
  <si>
    <t>Agropyron</t>
  </si>
  <si>
    <t>Stipa krylovii</t>
  </si>
  <si>
    <t>Thermopsis lanceolata</t>
  </si>
  <si>
    <t>Thermopsis</t>
  </si>
  <si>
    <t>Echinops gmelinii</t>
  </si>
  <si>
    <t>Echinops</t>
  </si>
  <si>
    <t>Artemisia sphaerocephala</t>
  </si>
  <si>
    <t>Calamagrostis pseudophragmites</t>
  </si>
  <si>
    <t>Calamagrostis</t>
  </si>
  <si>
    <t>Agriophyllum squarrosum</t>
  </si>
  <si>
    <t>Agriophyllum</t>
  </si>
  <si>
    <t>Stipa mongolorum</t>
  </si>
  <si>
    <t>Agropyron mongolicum</t>
  </si>
  <si>
    <t>Cynanchum hancockianum</t>
  </si>
  <si>
    <t>Cynanchum</t>
  </si>
  <si>
    <t>Peganum nigellastrum</t>
  </si>
  <si>
    <t>peganum</t>
  </si>
  <si>
    <t>Carex duriuscula</t>
  </si>
  <si>
    <t> Carex</t>
  </si>
  <si>
    <t>Jurinea mongolica</t>
  </si>
  <si>
    <t> Jurinea</t>
  </si>
  <si>
    <t>Oxytropis aciphylla</t>
  </si>
  <si>
    <t>Oxytropis</t>
  </si>
  <si>
    <t>Lespedeza davurica</t>
  </si>
  <si>
    <t>Lespedeza</t>
  </si>
  <si>
    <t>Zygophyllum xanthoxylon</t>
  </si>
  <si>
    <t>Sarcozygium</t>
  </si>
  <si>
    <t>Allium alabasicum</t>
  </si>
  <si>
    <t> Allium</t>
  </si>
  <si>
    <t>Artemisia xerophytica</t>
  </si>
  <si>
    <t>Ammopiptanthus mongolicus</t>
  </si>
  <si>
    <t>Ammopiptanthus</t>
  </si>
  <si>
    <t>Caryopteris mongholica</t>
  </si>
  <si>
    <t>Caryopteris</t>
  </si>
  <si>
    <t>Ceratoides latens</t>
  </si>
  <si>
    <t>Ceratoides</t>
  </si>
  <si>
    <t>Salsola arbuscula</t>
  </si>
  <si>
    <t>Salsola</t>
  </si>
  <si>
    <t>Nitraria roborowskii</t>
  </si>
  <si>
    <t>Nitraria</t>
  </si>
  <si>
    <t>Lagochilus ilicifolius</t>
  </si>
  <si>
    <t>Lagochilus</t>
  </si>
  <si>
    <t>Cleistogenes squarrosa</t>
  </si>
  <si>
    <t>Cleistogenes</t>
  </si>
  <si>
    <t>Reaumuria songarica</t>
  </si>
  <si>
    <t>Reaumuria</t>
  </si>
  <si>
    <t>Sophora alopecuroides</t>
  </si>
  <si>
    <t>Sophora</t>
  </si>
  <si>
    <t>Setaria viridis</t>
  </si>
  <si>
    <t> Setaria</t>
  </si>
  <si>
    <t>Hedysarum fruticosum</t>
  </si>
  <si>
    <t>Hedysarum</t>
  </si>
  <si>
    <t>Phragmites australis</t>
  </si>
  <si>
    <t> Phragmites</t>
  </si>
  <si>
    <t>Vicia sepium</t>
  </si>
  <si>
    <t> Vicia </t>
  </si>
  <si>
    <t>Iris lactea</t>
  </si>
  <si>
    <t>Iris</t>
  </si>
  <si>
    <t>Stellera chamaejasme</t>
  </si>
  <si>
    <t>Stellera</t>
  </si>
  <si>
    <t>Atraphaxis bracteata</t>
  </si>
  <si>
    <t>Atraphaxis</t>
  </si>
  <si>
    <t>Aeluropus pungens</t>
  </si>
  <si>
    <t>Aeluropus</t>
  </si>
  <si>
    <t>Ephedra sinica</t>
  </si>
  <si>
    <t>Ephedra</t>
  </si>
  <si>
    <t>Hedysarum scoparium</t>
  </si>
  <si>
    <t>Stipa capillata</t>
  </si>
  <si>
    <t>Glycyrrhiza uralensis</t>
  </si>
  <si>
    <t> Glycyrrhiza</t>
  </si>
  <si>
    <t>Salix psammophila</t>
  </si>
  <si>
    <t>Salix</t>
  </si>
  <si>
    <t>Tragus mongolorum</t>
  </si>
  <si>
    <t> Tragus</t>
  </si>
  <si>
    <t>Allium mongolicum</t>
  </si>
  <si>
    <t>Kalidium gracile</t>
  </si>
  <si>
    <t>Kalidium</t>
  </si>
  <si>
    <t>Enneapogon borealis</t>
  </si>
  <si>
    <t>Enneapogon</t>
  </si>
  <si>
    <t> Iridaceae</t>
  </si>
  <si>
    <t> Iris</t>
  </si>
  <si>
    <t>Caragana stenophylla</t>
  </si>
  <si>
    <t>Stipa breviflora</t>
  </si>
  <si>
    <t>Cleistogenes songorica</t>
  </si>
  <si>
    <t>Eragrostis pilosa</t>
  </si>
  <si>
    <t>Eragrostis</t>
  </si>
  <si>
    <t>Salsola collina</t>
  </si>
  <si>
    <t>Convolvulus tragacanthoides</t>
  </si>
  <si>
    <t>Convolvulus</t>
  </si>
  <si>
    <t>Soil.N</t>
    <phoneticPr fontId="1" type="noConversion"/>
  </si>
  <si>
    <t>Soil.P</t>
    <phoneticPr fontId="1" type="noConversion"/>
  </si>
  <si>
    <t>Trait PC1</t>
    <phoneticPr fontId="1" type="noConversion"/>
  </si>
  <si>
    <t>Climactic PC1</t>
    <phoneticPr fontId="1" type="noConversion"/>
  </si>
  <si>
    <t>Soil PC1</t>
    <phoneticPr fontId="1" type="noConversion"/>
  </si>
  <si>
    <t>Senesced leaf N</t>
    <phoneticPr fontId="1" type="noConversion"/>
  </si>
  <si>
    <t>Senesced leaf P</t>
    <phoneticPr fontId="1" type="noConversion"/>
  </si>
  <si>
    <t>PFT</t>
    <phoneticPr fontId="1" type="noConversion"/>
  </si>
  <si>
    <t>Legumes</t>
    <phoneticPr fontId="1" type="noConversion"/>
  </si>
  <si>
    <t>Non-legume herbs</t>
    <phoneticPr fontId="1" type="noConversion"/>
  </si>
  <si>
    <t>Non-legume shrubs</t>
    <phoneticPr fontId="1" type="noConversion"/>
  </si>
  <si>
    <t>Iridaceae</t>
    <phoneticPr fontId="1" type="noConversion"/>
  </si>
  <si>
    <t>Gramineae</t>
  </si>
  <si>
    <t>Liliaceae</t>
  </si>
  <si>
    <t>Zygophyllaceae</t>
  </si>
  <si>
    <t xml:space="preserve">Asteraceae </t>
    <phoneticPr fontId="1" type="noConversion"/>
  </si>
  <si>
    <t>Chenopodiaceae</t>
  </si>
  <si>
    <t>Asclepiadaceae</t>
  </si>
  <si>
    <t>Thymelaeaceae</t>
    <phoneticPr fontId="1" type="noConversion"/>
  </si>
  <si>
    <t>Cyperaceae</t>
    <phoneticPr fontId="1" type="noConversion"/>
  </si>
  <si>
    <t>Tamaricaceae</t>
    <phoneticPr fontId="1" type="noConversion"/>
  </si>
  <si>
    <t>Zygophyllaceae</t>
    <phoneticPr fontId="1" type="noConversion"/>
  </si>
  <si>
    <t>Polygonaceae</t>
    <phoneticPr fontId="1" type="noConversion"/>
  </si>
  <si>
    <t>Ephedraceae</t>
    <phoneticPr fontId="1" type="noConversion"/>
  </si>
  <si>
    <t>Verbenaceae</t>
    <phoneticPr fontId="1" type="noConversion"/>
  </si>
  <si>
    <t>Convolvulaceae</t>
    <phoneticPr fontId="1" type="noConversion"/>
  </si>
  <si>
    <t>Salicaceae</t>
    <phoneticPr fontId="1" type="noConversion"/>
  </si>
  <si>
    <t>Leguminosae</t>
    <phoneticPr fontId="1" type="noConversion"/>
  </si>
  <si>
    <t>g/mg</t>
    <phoneticPr fontId="1" type="noConversion"/>
  </si>
  <si>
    <t>cm²/g</t>
    <phoneticPr fontId="1" type="noConversion"/>
  </si>
  <si>
    <t>％</t>
    <phoneticPr fontId="1" type="noConversion"/>
  </si>
  <si>
    <t>mm</t>
    <phoneticPr fontId="1" type="noConversion"/>
  </si>
  <si>
    <t>℃</t>
    <phoneticPr fontId="1" type="noConversion"/>
  </si>
  <si>
    <t>g/kg</t>
    <phoneticPr fontId="1" type="noConversion"/>
  </si>
  <si>
    <t>pH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</si>
</sst>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5"/>
  <sheetViews>
    <sheetView tabSelected="1" workbookViewId="0">
      <selection activeCell="H9" sqref="H9"/>
    </sheetView>
  </sheetViews>
  <sheetFormatPr defaultRowHeight="13.8" x14ac:dyDescent="0.25"/>
  <sheetData>
    <row r="1" spans="1:25" x14ac:dyDescent="0.25">
      <c r="A1" t="s">
        <v>0</v>
      </c>
      <c r="B1" t="s">
        <v>131</v>
      </c>
      <c r="C1" t="s">
        <v>1</v>
      </c>
      <c r="D1" t="s">
        <v>2</v>
      </c>
      <c r="E1" t="s">
        <v>3</v>
      </c>
      <c r="F1" t="s">
        <v>4</v>
      </c>
      <c r="G1" t="s">
        <v>129</v>
      </c>
      <c r="H1" t="s">
        <v>130</v>
      </c>
      <c r="I1" t="s">
        <v>14</v>
      </c>
      <c r="J1" t="s">
        <v>15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124</v>
      </c>
      <c r="T1" t="s">
        <v>125</v>
      </c>
      <c r="U1" t="s">
        <v>13</v>
      </c>
      <c r="V1" t="s">
        <v>158</v>
      </c>
      <c r="W1" t="s">
        <v>127</v>
      </c>
      <c r="X1" t="s">
        <v>126</v>
      </c>
      <c r="Y1" t="s">
        <v>128</v>
      </c>
    </row>
    <row r="2" spans="1:25" x14ac:dyDescent="0.25">
      <c r="G2" t="s">
        <v>152</v>
      </c>
      <c r="H2" t="s">
        <v>152</v>
      </c>
      <c r="I2" t="s">
        <v>157</v>
      </c>
      <c r="J2" t="s">
        <v>157</v>
      </c>
      <c r="L2" t="s">
        <v>153</v>
      </c>
      <c r="M2" t="s">
        <v>152</v>
      </c>
      <c r="N2" t="s">
        <v>152</v>
      </c>
      <c r="O2" t="s">
        <v>154</v>
      </c>
      <c r="P2" t="s">
        <v>154</v>
      </c>
      <c r="Q2" t="s">
        <v>155</v>
      </c>
      <c r="R2" t="s">
        <v>156</v>
      </c>
      <c r="S2" t="s">
        <v>157</v>
      </c>
      <c r="T2" t="s">
        <v>157</v>
      </c>
      <c r="U2" t="s">
        <v>154</v>
      </c>
    </row>
    <row r="3" spans="1:25" x14ac:dyDescent="0.25">
      <c r="A3">
        <v>1</v>
      </c>
      <c r="B3" t="s">
        <v>133</v>
      </c>
      <c r="C3" t="s">
        <v>16</v>
      </c>
      <c r="D3" t="s">
        <v>17</v>
      </c>
      <c r="E3" s="3" t="s">
        <v>136</v>
      </c>
      <c r="F3" t="s">
        <v>18</v>
      </c>
      <c r="G3">
        <v>7.1373329999999999</v>
      </c>
      <c r="H3">
        <v>0.26966899999999999</v>
      </c>
      <c r="I3">
        <f t="shared" ref="I3:I34" si="0">LOG10(G3)</f>
        <v>0.85353595970896989</v>
      </c>
      <c r="J3">
        <f t="shared" ref="J3:J34" si="1">LOG10(H3)</f>
        <v>-0.56916897532219723</v>
      </c>
      <c r="K3">
        <v>0.77316183000000005</v>
      </c>
      <c r="L3">
        <v>11.538068000000001</v>
      </c>
      <c r="M3">
        <v>33.360579000000001</v>
      </c>
      <c r="N3">
        <v>0.46548869999999998</v>
      </c>
      <c r="O3">
        <v>57.426200000000001</v>
      </c>
      <c r="P3">
        <v>84.795959999999994</v>
      </c>
      <c r="Q3">
        <v>402</v>
      </c>
      <c r="R3">
        <v>6.5</v>
      </c>
      <c r="S3">
        <v>0.69666667000000004</v>
      </c>
      <c r="T3">
        <v>0.32749590000000001</v>
      </c>
      <c r="U3">
        <v>38.643560000000001</v>
      </c>
      <c r="V3">
        <v>8.5333330000000007</v>
      </c>
      <c r="W3">
        <v>-1.9471598080000001</v>
      </c>
      <c r="X3">
        <v>1.99772203</v>
      </c>
      <c r="Y3">
        <v>2.6764702300000001</v>
      </c>
    </row>
    <row r="4" spans="1:25" x14ac:dyDescent="0.25">
      <c r="A4">
        <v>1</v>
      </c>
      <c r="B4" t="s">
        <v>133</v>
      </c>
      <c r="C4" t="s">
        <v>19</v>
      </c>
      <c r="D4" t="s">
        <v>17</v>
      </c>
      <c r="E4" s="3" t="s">
        <v>136</v>
      </c>
      <c r="F4" t="s">
        <v>20</v>
      </c>
      <c r="G4">
        <v>8.9616670000000003</v>
      </c>
      <c r="H4">
        <v>0.36125580000000002</v>
      </c>
      <c r="I4">
        <f t="shared" si="0"/>
        <v>0.95238880224725919</v>
      </c>
      <c r="J4">
        <f t="shared" si="1"/>
        <v>-0.44218517153567455</v>
      </c>
      <c r="K4">
        <v>0.48970445000000001</v>
      </c>
      <c r="L4">
        <v>32.468389000000002</v>
      </c>
      <c r="M4">
        <v>24.933304</v>
      </c>
      <c r="N4">
        <v>0.6417699</v>
      </c>
      <c r="O4">
        <v>60.177210000000002</v>
      </c>
      <c r="P4">
        <v>74.307119999999998</v>
      </c>
      <c r="Q4">
        <v>402</v>
      </c>
      <c r="R4">
        <v>6.5</v>
      </c>
      <c r="S4">
        <v>0.69666667000000004</v>
      </c>
      <c r="T4">
        <v>0.32749590000000001</v>
      </c>
      <c r="U4">
        <v>38.643560000000001</v>
      </c>
      <c r="V4">
        <v>8.5333330000000007</v>
      </c>
      <c r="W4">
        <v>-1.9471598080000001</v>
      </c>
      <c r="X4">
        <v>1.3676475699999999</v>
      </c>
      <c r="Y4">
        <v>2.6764702300000001</v>
      </c>
    </row>
    <row r="5" spans="1:25" x14ac:dyDescent="0.25">
      <c r="A5">
        <v>2</v>
      </c>
      <c r="B5" t="s">
        <v>133</v>
      </c>
      <c r="C5" t="s">
        <v>21</v>
      </c>
      <c r="D5" t="s">
        <v>17</v>
      </c>
      <c r="E5" s="3" t="s">
        <v>136</v>
      </c>
      <c r="F5" t="s">
        <v>22</v>
      </c>
      <c r="G5">
        <v>5.7210000000000001</v>
      </c>
      <c r="H5">
        <v>0.4016748</v>
      </c>
      <c r="I5">
        <f t="shared" si="0"/>
        <v>0.75747194776566806</v>
      </c>
      <c r="J5">
        <f t="shared" si="1"/>
        <v>-0.39612541388506328</v>
      </c>
      <c r="K5">
        <v>0.66125330999999998</v>
      </c>
      <c r="L5">
        <v>61.839351999999998</v>
      </c>
      <c r="M5">
        <v>26.395333000000001</v>
      </c>
      <c r="N5">
        <v>1.7524314999999999</v>
      </c>
      <c r="O5">
        <v>83.504999999999995</v>
      </c>
      <c r="P5">
        <v>84.500950000000003</v>
      </c>
      <c r="Q5">
        <v>405</v>
      </c>
      <c r="R5">
        <v>5.8</v>
      </c>
      <c r="S5">
        <v>0.91</v>
      </c>
      <c r="T5">
        <v>0.42564229999999997</v>
      </c>
      <c r="U5">
        <v>27.766839999999998</v>
      </c>
      <c r="V5">
        <v>8.6333330000000004</v>
      </c>
      <c r="W5">
        <v>-2.661141551</v>
      </c>
      <c r="X5">
        <v>0.49025236</v>
      </c>
      <c r="Y5">
        <v>3.91357496</v>
      </c>
    </row>
    <row r="6" spans="1:25" x14ac:dyDescent="0.25">
      <c r="A6">
        <v>2</v>
      </c>
      <c r="B6" t="s">
        <v>133</v>
      </c>
      <c r="C6" t="s">
        <v>23</v>
      </c>
      <c r="D6" t="s">
        <v>17</v>
      </c>
      <c r="E6" s="3" t="s">
        <v>136</v>
      </c>
      <c r="F6" t="s">
        <v>24</v>
      </c>
      <c r="G6">
        <v>6.7153330000000002</v>
      </c>
      <c r="H6">
        <v>0.56320159999999997</v>
      </c>
      <c r="I6">
        <f t="shared" si="0"/>
        <v>0.82706755333782489</v>
      </c>
      <c r="J6">
        <f t="shared" si="1"/>
        <v>-0.24933612007655501</v>
      </c>
      <c r="K6">
        <v>0.40503354000000003</v>
      </c>
      <c r="L6">
        <v>103.66726199999999</v>
      </c>
      <c r="M6">
        <v>27.325666999999999</v>
      </c>
      <c r="N6">
        <v>1.0119336000000001</v>
      </c>
      <c r="O6">
        <v>60.271630000000002</v>
      </c>
      <c r="P6">
        <v>82.45017</v>
      </c>
      <c r="Q6">
        <v>405</v>
      </c>
      <c r="R6">
        <v>5.8</v>
      </c>
      <c r="S6">
        <v>0.91</v>
      </c>
      <c r="T6">
        <v>0.42564229999999997</v>
      </c>
      <c r="U6">
        <v>27.766839999999998</v>
      </c>
      <c r="V6">
        <v>8.6333330000000004</v>
      </c>
      <c r="W6">
        <v>-2.661141551</v>
      </c>
      <c r="X6">
        <v>3.4429510000000003E-2</v>
      </c>
      <c r="Y6">
        <v>3.91357496</v>
      </c>
    </row>
    <row r="7" spans="1:25" x14ac:dyDescent="0.25">
      <c r="A7">
        <v>3</v>
      </c>
      <c r="B7" t="s">
        <v>133</v>
      </c>
      <c r="C7" t="s">
        <v>23</v>
      </c>
      <c r="D7" t="s">
        <v>17</v>
      </c>
      <c r="E7" s="3" t="s">
        <v>136</v>
      </c>
      <c r="F7" t="s">
        <v>24</v>
      </c>
      <c r="G7">
        <v>10.653</v>
      </c>
      <c r="H7">
        <v>0.42723440000000001</v>
      </c>
      <c r="I7">
        <f t="shared" si="0"/>
        <v>1.027471927021278</v>
      </c>
      <c r="J7">
        <f t="shared" si="1"/>
        <v>-0.36933378610893874</v>
      </c>
      <c r="K7">
        <v>0.53838827</v>
      </c>
      <c r="L7">
        <v>75.547813000000005</v>
      </c>
      <c r="M7">
        <v>24.512333000000002</v>
      </c>
      <c r="N7">
        <v>1.9529984</v>
      </c>
      <c r="O7">
        <v>84.051649999999995</v>
      </c>
      <c r="P7">
        <v>68.983419999999995</v>
      </c>
      <c r="Q7">
        <v>411</v>
      </c>
      <c r="R7">
        <v>6.6</v>
      </c>
      <c r="S7">
        <v>0.24</v>
      </c>
      <c r="T7">
        <v>0.26386080000000001</v>
      </c>
      <c r="U7">
        <v>83.183670000000006</v>
      </c>
      <c r="V7">
        <v>8.8933330000000002</v>
      </c>
      <c r="W7">
        <v>-1.950772953</v>
      </c>
      <c r="X7">
        <v>-6.5614850000000002E-2</v>
      </c>
      <c r="Y7">
        <v>-1.29206785</v>
      </c>
    </row>
    <row r="8" spans="1:25" x14ac:dyDescent="0.25">
      <c r="A8">
        <v>3</v>
      </c>
      <c r="B8" t="s">
        <v>132</v>
      </c>
      <c r="C8" t="s">
        <v>25</v>
      </c>
      <c r="D8" t="s">
        <v>26</v>
      </c>
      <c r="E8" t="s">
        <v>151</v>
      </c>
      <c r="F8" t="s">
        <v>27</v>
      </c>
      <c r="G8">
        <v>25.166667</v>
      </c>
      <c r="H8">
        <v>0.89036349999999997</v>
      </c>
      <c r="I8">
        <f t="shared" si="0"/>
        <v>1.4008257026617705</v>
      </c>
      <c r="J8">
        <f t="shared" si="1"/>
        <v>-5.0432651990399133E-2</v>
      </c>
      <c r="K8">
        <v>0.35905087000000002</v>
      </c>
      <c r="L8">
        <v>13.679269</v>
      </c>
      <c r="M8">
        <v>30.542033</v>
      </c>
      <c r="N8">
        <v>1.892441</v>
      </c>
      <c r="O8">
        <v>62.424970000000002</v>
      </c>
      <c r="P8">
        <v>35.228290000000001</v>
      </c>
      <c r="Q8">
        <v>411</v>
      </c>
      <c r="R8">
        <v>6.6</v>
      </c>
      <c r="S8">
        <v>0.24</v>
      </c>
      <c r="T8">
        <v>0.26386080000000001</v>
      </c>
      <c r="U8">
        <v>83.183670000000006</v>
      </c>
      <c r="V8">
        <v>8.8933330000000002</v>
      </c>
      <c r="W8">
        <v>-1.950772953</v>
      </c>
      <c r="X8">
        <v>-0.54116474000000003</v>
      </c>
      <c r="Y8">
        <v>-1.29206785</v>
      </c>
    </row>
    <row r="9" spans="1:25" x14ac:dyDescent="0.25">
      <c r="A9">
        <v>4</v>
      </c>
      <c r="B9" t="s">
        <v>133</v>
      </c>
      <c r="C9" t="s">
        <v>28</v>
      </c>
      <c r="D9" t="s">
        <v>17</v>
      </c>
      <c r="E9" s="3" t="s">
        <v>136</v>
      </c>
      <c r="F9" t="s">
        <v>29</v>
      </c>
      <c r="G9">
        <v>11.124000000000001</v>
      </c>
      <c r="H9">
        <v>0.4990773</v>
      </c>
      <c r="I9">
        <f t="shared" si="0"/>
        <v>1.0462609801921219</v>
      </c>
      <c r="J9">
        <f t="shared" si="1"/>
        <v>-0.30183218310710369</v>
      </c>
      <c r="K9">
        <v>0.36709956999999999</v>
      </c>
      <c r="L9">
        <v>242.21510000000001</v>
      </c>
      <c r="M9">
        <v>15.639333000000001</v>
      </c>
      <c r="N9">
        <v>0.85695089999999996</v>
      </c>
      <c r="O9">
        <v>58.732999999999997</v>
      </c>
      <c r="P9">
        <v>49.220260000000003</v>
      </c>
      <c r="Q9">
        <v>419</v>
      </c>
      <c r="R9">
        <v>6.4</v>
      </c>
      <c r="S9">
        <v>0.22333333</v>
      </c>
      <c r="T9">
        <v>0.33960230000000002</v>
      </c>
      <c r="U9">
        <v>47.443460000000002</v>
      </c>
      <c r="W9">
        <v>-2.2347757189999999</v>
      </c>
      <c r="X9">
        <v>-0.13384589</v>
      </c>
    </row>
    <row r="10" spans="1:25" x14ac:dyDescent="0.25">
      <c r="A10">
        <v>4</v>
      </c>
      <c r="B10" t="s">
        <v>133</v>
      </c>
      <c r="C10" t="s">
        <v>23</v>
      </c>
      <c r="D10" t="s">
        <v>17</v>
      </c>
      <c r="E10" s="3" t="s">
        <v>136</v>
      </c>
      <c r="F10" t="s">
        <v>24</v>
      </c>
      <c r="G10">
        <v>10.156333</v>
      </c>
      <c r="H10">
        <v>0.28481800000000002</v>
      </c>
      <c r="I10">
        <f t="shared" si="0"/>
        <v>1.0067369318326012</v>
      </c>
      <c r="J10">
        <f t="shared" si="1"/>
        <v>-0.54543256751534563</v>
      </c>
      <c r="K10">
        <v>0.38941181000000002</v>
      </c>
      <c r="L10">
        <v>110.645797</v>
      </c>
      <c r="M10">
        <v>16.3506</v>
      </c>
      <c r="N10">
        <v>1.3470553999999999</v>
      </c>
      <c r="O10">
        <v>84.450019999999995</v>
      </c>
      <c r="P10">
        <v>55.738430000000001</v>
      </c>
      <c r="Q10">
        <v>419</v>
      </c>
      <c r="R10">
        <v>6.4</v>
      </c>
      <c r="S10">
        <v>0.22333333</v>
      </c>
      <c r="T10">
        <v>0.33960230000000002</v>
      </c>
      <c r="U10">
        <v>47.443460000000002</v>
      </c>
      <c r="W10">
        <v>-2.2347757189999999</v>
      </c>
      <c r="X10">
        <v>0.37974270999999998</v>
      </c>
    </row>
    <row r="11" spans="1:25" x14ac:dyDescent="0.25">
      <c r="A11">
        <v>5</v>
      </c>
      <c r="B11" t="s">
        <v>133</v>
      </c>
      <c r="C11" t="s">
        <v>16</v>
      </c>
      <c r="D11" t="s">
        <v>17</v>
      </c>
      <c r="E11" s="3" t="s">
        <v>136</v>
      </c>
      <c r="F11" t="s">
        <v>18</v>
      </c>
      <c r="G11">
        <v>6.6286670000000001</v>
      </c>
      <c r="H11">
        <v>0.1263802</v>
      </c>
      <c r="I11">
        <f t="shared" si="0"/>
        <v>0.82142620219825069</v>
      </c>
      <c r="J11">
        <f t="shared" si="1"/>
        <v>-0.89832096168901399</v>
      </c>
      <c r="K11">
        <v>0.45949883000000002</v>
      </c>
      <c r="L11">
        <v>145.85033799999999</v>
      </c>
      <c r="M11">
        <v>22.283999999999999</v>
      </c>
      <c r="N11">
        <v>0.74241190000000001</v>
      </c>
      <c r="O11">
        <v>87.758870000000002</v>
      </c>
      <c r="P11">
        <v>78.746870000000001</v>
      </c>
      <c r="Q11">
        <v>421</v>
      </c>
      <c r="R11">
        <v>5.6</v>
      </c>
      <c r="S11">
        <v>0.39166666999999999</v>
      </c>
      <c r="T11">
        <v>0.33486549999999998</v>
      </c>
      <c r="U11">
        <v>65.498509999999996</v>
      </c>
      <c r="V11">
        <v>8.7633329999999994</v>
      </c>
      <c r="W11">
        <v>-3.0347532579999998</v>
      </c>
      <c r="X11">
        <v>0.51735070000000005</v>
      </c>
      <c r="Y11">
        <v>0.25856003999999999</v>
      </c>
    </row>
    <row r="12" spans="1:25" x14ac:dyDescent="0.25">
      <c r="A12">
        <v>5</v>
      </c>
      <c r="B12" t="s">
        <v>133</v>
      </c>
      <c r="C12" t="s">
        <v>23</v>
      </c>
      <c r="D12" t="s">
        <v>17</v>
      </c>
      <c r="E12" s="3" t="s">
        <v>136</v>
      </c>
      <c r="F12" t="s">
        <v>24</v>
      </c>
      <c r="G12">
        <v>8.9096670000000007</v>
      </c>
      <c r="H12">
        <v>0.22541449999999999</v>
      </c>
      <c r="I12">
        <f t="shared" si="0"/>
        <v>0.94986147252564734</v>
      </c>
      <c r="J12">
        <f t="shared" si="1"/>
        <v>-0.64701815098980431</v>
      </c>
      <c r="K12">
        <v>0.62293651000000005</v>
      </c>
      <c r="L12">
        <v>82.344531000000003</v>
      </c>
      <c r="M12">
        <v>28.067667</v>
      </c>
      <c r="N12">
        <v>1.0593584</v>
      </c>
      <c r="O12">
        <v>84.941450000000003</v>
      </c>
      <c r="P12">
        <v>77.515569999999997</v>
      </c>
      <c r="Q12">
        <v>421</v>
      </c>
      <c r="R12">
        <v>5.6</v>
      </c>
      <c r="S12">
        <v>0.39166666999999999</v>
      </c>
      <c r="T12">
        <v>0.33486549999999998</v>
      </c>
      <c r="U12">
        <v>65.498509999999996</v>
      </c>
      <c r="V12">
        <v>8.7633329999999994</v>
      </c>
      <c r="W12">
        <v>-3.0347532579999998</v>
      </c>
      <c r="X12">
        <v>0.78345328999999997</v>
      </c>
      <c r="Y12">
        <v>0.25856003999999999</v>
      </c>
    </row>
    <row r="13" spans="1:25" x14ac:dyDescent="0.25">
      <c r="A13">
        <v>6</v>
      </c>
      <c r="B13" t="s">
        <v>132</v>
      </c>
      <c r="C13" t="s">
        <v>25</v>
      </c>
      <c r="D13" t="s">
        <v>26</v>
      </c>
      <c r="E13" t="s">
        <v>151</v>
      </c>
      <c r="F13" t="s">
        <v>27</v>
      </c>
      <c r="G13">
        <v>21.293797000000001</v>
      </c>
      <c r="H13">
        <v>0.89759140000000004</v>
      </c>
      <c r="I13">
        <f t="shared" si="0"/>
        <v>1.3282531094945471</v>
      </c>
      <c r="J13">
        <f t="shared" si="1"/>
        <v>-4.6921317128953088E-2</v>
      </c>
      <c r="K13">
        <v>0.41012007</v>
      </c>
      <c r="L13">
        <v>8.5352599999999992</v>
      </c>
      <c r="M13">
        <v>24.638332999999999</v>
      </c>
      <c r="N13">
        <v>1.0534882000000001</v>
      </c>
      <c r="O13">
        <v>32.836790000000001</v>
      </c>
      <c r="P13">
        <v>31.745429999999999</v>
      </c>
      <c r="Q13">
        <v>421</v>
      </c>
      <c r="R13">
        <v>5.6</v>
      </c>
      <c r="S13">
        <v>0.28666667000000001</v>
      </c>
      <c r="T13">
        <v>0.2813329</v>
      </c>
      <c r="U13">
        <v>73.952020000000005</v>
      </c>
      <c r="V13">
        <v>8.8033330000000003</v>
      </c>
      <c r="W13">
        <v>-3.0347532579999998</v>
      </c>
      <c r="X13">
        <v>0.90722647000000001</v>
      </c>
      <c r="Y13">
        <v>-0.67454345999999998</v>
      </c>
    </row>
    <row r="14" spans="1:25" x14ac:dyDescent="0.25">
      <c r="A14">
        <v>6</v>
      </c>
      <c r="B14" t="s">
        <v>134</v>
      </c>
      <c r="C14" t="s">
        <v>30</v>
      </c>
      <c r="D14" t="s">
        <v>26</v>
      </c>
      <c r="E14" t="s">
        <v>139</v>
      </c>
      <c r="F14" t="s">
        <v>31</v>
      </c>
      <c r="G14">
        <v>11.283333000000001</v>
      </c>
      <c r="H14">
        <v>0.49017709999999998</v>
      </c>
      <c r="I14">
        <f t="shared" si="0"/>
        <v>1.0524374054715306</v>
      </c>
      <c r="J14">
        <f t="shared" si="1"/>
        <v>-0.30964698189655676</v>
      </c>
      <c r="K14">
        <v>0.29056746</v>
      </c>
      <c r="L14">
        <v>24.929579</v>
      </c>
      <c r="M14">
        <v>35.889378000000001</v>
      </c>
      <c r="N14">
        <v>2.1093261000000001</v>
      </c>
      <c r="O14">
        <v>81.278099999999995</v>
      </c>
      <c r="P14">
        <v>75.267539999999997</v>
      </c>
      <c r="Q14">
        <v>421</v>
      </c>
      <c r="R14">
        <v>5.6</v>
      </c>
      <c r="S14">
        <v>0.28666667000000001</v>
      </c>
      <c r="T14">
        <v>0.2813329</v>
      </c>
      <c r="U14">
        <v>73.952020000000005</v>
      </c>
      <c r="V14">
        <v>8.8033330000000003</v>
      </c>
      <c r="W14">
        <v>-3.0347532579999998</v>
      </c>
      <c r="X14">
        <v>-1.43533351</v>
      </c>
      <c r="Y14">
        <v>-0.67454345999999998</v>
      </c>
    </row>
    <row r="15" spans="1:25" x14ac:dyDescent="0.25">
      <c r="A15">
        <v>7</v>
      </c>
      <c r="B15" t="s">
        <v>133</v>
      </c>
      <c r="C15" t="s">
        <v>32</v>
      </c>
      <c r="D15" t="s">
        <v>17</v>
      </c>
      <c r="E15" s="3" t="s">
        <v>136</v>
      </c>
      <c r="F15" t="s">
        <v>33</v>
      </c>
      <c r="G15">
        <v>11.577667</v>
      </c>
      <c r="H15">
        <v>0.2448854</v>
      </c>
      <c r="I15">
        <f t="shared" si="0"/>
        <v>1.0636210541146804</v>
      </c>
      <c r="J15">
        <f t="shared" si="1"/>
        <v>-0.61103710662068156</v>
      </c>
      <c r="K15">
        <v>0.62597963999999995</v>
      </c>
      <c r="L15">
        <v>93.085297999999995</v>
      </c>
      <c r="M15">
        <v>19.859000000000002</v>
      </c>
      <c r="N15">
        <v>0.64697749999999998</v>
      </c>
      <c r="O15">
        <v>73.008240000000001</v>
      </c>
      <c r="P15">
        <v>58.179960000000001</v>
      </c>
      <c r="Q15">
        <v>421</v>
      </c>
      <c r="R15">
        <v>5.6</v>
      </c>
      <c r="S15">
        <v>0.77166667</v>
      </c>
      <c r="T15">
        <v>0.41363060000000001</v>
      </c>
      <c r="U15">
        <v>32.069600000000001</v>
      </c>
      <c r="V15">
        <v>8.6066669999999998</v>
      </c>
      <c r="W15">
        <v>-3.0347532579999998</v>
      </c>
      <c r="X15">
        <v>1.7031506999999999</v>
      </c>
      <c r="Y15">
        <v>3.2007001000000002</v>
      </c>
    </row>
    <row r="16" spans="1:25" x14ac:dyDescent="0.25">
      <c r="A16">
        <v>8</v>
      </c>
      <c r="B16" t="s">
        <v>133</v>
      </c>
      <c r="C16" t="s">
        <v>34</v>
      </c>
      <c r="D16" t="s">
        <v>17</v>
      </c>
      <c r="E16" s="3" t="s">
        <v>136</v>
      </c>
      <c r="F16" t="s">
        <v>35</v>
      </c>
      <c r="G16">
        <v>8.2306670000000004</v>
      </c>
      <c r="H16">
        <v>0.38701200000000002</v>
      </c>
      <c r="I16">
        <f t="shared" si="0"/>
        <v>0.91543503116387837</v>
      </c>
      <c r="J16">
        <f t="shared" si="1"/>
        <v>-0.41227556869430426</v>
      </c>
      <c r="K16">
        <v>9.5736550000000004E-2</v>
      </c>
      <c r="L16">
        <v>29.970604000000002</v>
      </c>
      <c r="M16">
        <v>19.433513999999999</v>
      </c>
      <c r="N16">
        <v>0.90106470000000005</v>
      </c>
      <c r="O16">
        <v>69.086950000000002</v>
      </c>
      <c r="P16">
        <v>69.791300000000007</v>
      </c>
      <c r="Q16">
        <v>393</v>
      </c>
      <c r="R16">
        <v>6.7</v>
      </c>
      <c r="S16">
        <v>0.58499999999999996</v>
      </c>
      <c r="T16">
        <v>0.22473789999999999</v>
      </c>
      <c r="U16">
        <v>58.333309999999997</v>
      </c>
      <c r="V16">
        <v>8.6766670000000001</v>
      </c>
      <c r="W16">
        <v>-1.651955923</v>
      </c>
      <c r="X16">
        <v>0.27212668000000001</v>
      </c>
      <c r="Y16">
        <v>1.5652327100000001</v>
      </c>
    </row>
    <row r="17" spans="1:25" x14ac:dyDescent="0.25">
      <c r="A17">
        <v>8</v>
      </c>
      <c r="B17" t="s">
        <v>133</v>
      </c>
      <c r="C17" t="s">
        <v>36</v>
      </c>
      <c r="D17" t="s">
        <v>17</v>
      </c>
      <c r="E17" s="3" t="s">
        <v>136</v>
      </c>
      <c r="F17" t="s">
        <v>18</v>
      </c>
      <c r="G17">
        <v>6.0483330000000004</v>
      </c>
      <c r="H17">
        <v>0.18199199999999999</v>
      </c>
      <c r="I17">
        <f t="shared" si="0"/>
        <v>0.78163569388224807</v>
      </c>
      <c r="J17">
        <f t="shared" si="1"/>
        <v>-0.73994770230183149</v>
      </c>
      <c r="K17">
        <v>0.72222222000000003</v>
      </c>
      <c r="L17">
        <v>81.580518999999995</v>
      </c>
      <c r="M17">
        <v>17.871393999999999</v>
      </c>
      <c r="N17">
        <v>0.57447689999999996</v>
      </c>
      <c r="O17">
        <v>77.176869999999994</v>
      </c>
      <c r="P17">
        <v>75.814840000000004</v>
      </c>
      <c r="Q17">
        <v>393</v>
      </c>
      <c r="R17">
        <v>6.7</v>
      </c>
      <c r="S17">
        <v>0.58499999999999996</v>
      </c>
      <c r="T17">
        <v>0.22473789999999999</v>
      </c>
      <c r="U17">
        <v>58.333309999999997</v>
      </c>
      <c r="V17">
        <v>8.6766670000000001</v>
      </c>
      <c r="W17">
        <v>-1.651955923</v>
      </c>
      <c r="X17">
        <v>2.30608616</v>
      </c>
      <c r="Y17">
        <v>1.5652327100000001</v>
      </c>
    </row>
    <row r="18" spans="1:25" x14ac:dyDescent="0.25">
      <c r="A18">
        <v>9</v>
      </c>
      <c r="B18" t="s">
        <v>133</v>
      </c>
      <c r="C18" t="s">
        <v>23</v>
      </c>
      <c r="D18" t="s">
        <v>17</v>
      </c>
      <c r="E18" s="3" t="s">
        <v>136</v>
      </c>
      <c r="F18" t="s">
        <v>24</v>
      </c>
      <c r="G18">
        <v>9.4766670000000008</v>
      </c>
      <c r="H18">
        <v>0.4161395</v>
      </c>
      <c r="I18">
        <f t="shared" si="0"/>
        <v>0.97665562024670216</v>
      </c>
      <c r="J18">
        <f t="shared" si="1"/>
        <v>-0.38076105897790158</v>
      </c>
      <c r="K18">
        <v>0.44094290000000003</v>
      </c>
      <c r="L18">
        <v>97.541517999999996</v>
      </c>
      <c r="M18">
        <v>27.934964999999998</v>
      </c>
      <c r="N18">
        <v>1.0223035</v>
      </c>
      <c r="O18">
        <v>70.908569999999997</v>
      </c>
      <c r="P18">
        <v>75.630949999999999</v>
      </c>
      <c r="Q18">
        <v>344</v>
      </c>
      <c r="R18">
        <v>5.9</v>
      </c>
      <c r="S18">
        <v>0.40500000000000003</v>
      </c>
      <c r="T18">
        <v>0.23865449999999999</v>
      </c>
      <c r="U18">
        <v>70.687430000000006</v>
      </c>
      <c r="V18">
        <v>8.81</v>
      </c>
      <c r="W18">
        <v>-1.880676467</v>
      </c>
      <c r="X18">
        <v>0.14022559000000001</v>
      </c>
      <c r="Y18">
        <v>4.1643769999999997E-2</v>
      </c>
    </row>
    <row r="19" spans="1:25" x14ac:dyDescent="0.25">
      <c r="A19">
        <v>9</v>
      </c>
      <c r="B19" t="s">
        <v>134</v>
      </c>
      <c r="C19" t="s">
        <v>30</v>
      </c>
      <c r="D19" t="s">
        <v>26</v>
      </c>
      <c r="E19" t="s">
        <v>139</v>
      </c>
      <c r="F19" t="s">
        <v>31</v>
      </c>
      <c r="G19">
        <v>15.587332999999999</v>
      </c>
      <c r="H19">
        <v>0.53050569999999997</v>
      </c>
      <c r="I19">
        <f t="shared" si="0"/>
        <v>1.1927718135552758</v>
      </c>
      <c r="J19">
        <f t="shared" si="1"/>
        <v>-0.27530994547565102</v>
      </c>
      <c r="K19">
        <v>0.40297431</v>
      </c>
      <c r="L19">
        <v>21.964638000000001</v>
      </c>
      <c r="M19">
        <v>32.098376999999999</v>
      </c>
      <c r="N19">
        <v>1.2062621</v>
      </c>
      <c r="O19">
        <v>60.686210000000003</v>
      </c>
      <c r="P19">
        <v>61.382370000000002</v>
      </c>
      <c r="Q19">
        <v>344</v>
      </c>
      <c r="R19">
        <v>5.9</v>
      </c>
      <c r="S19">
        <v>0.40500000000000003</v>
      </c>
      <c r="T19">
        <v>0.23865449999999999</v>
      </c>
      <c r="U19">
        <v>70.687430000000006</v>
      </c>
      <c r="V19">
        <v>8.81</v>
      </c>
      <c r="W19">
        <v>-1.880676467</v>
      </c>
      <c r="X19">
        <v>0.1047135</v>
      </c>
      <c r="Y19">
        <v>4.1643769999999997E-2</v>
      </c>
    </row>
    <row r="20" spans="1:25" x14ac:dyDescent="0.25">
      <c r="A20">
        <v>10</v>
      </c>
      <c r="B20" t="s">
        <v>133</v>
      </c>
      <c r="C20" t="s">
        <v>36</v>
      </c>
      <c r="D20" t="s">
        <v>17</v>
      </c>
      <c r="E20" s="3" t="s">
        <v>136</v>
      </c>
      <c r="F20" t="s">
        <v>18</v>
      </c>
      <c r="G20">
        <v>6.6086669999999996</v>
      </c>
      <c r="H20">
        <v>0.1719704</v>
      </c>
      <c r="I20">
        <f t="shared" si="0"/>
        <v>0.82011386902794292</v>
      </c>
      <c r="J20">
        <f t="shared" si="1"/>
        <v>-0.76454629857459766</v>
      </c>
      <c r="K20">
        <v>0.60944999</v>
      </c>
      <c r="L20">
        <v>13.560790000000001</v>
      </c>
      <c r="M20">
        <v>23.800212999999999</v>
      </c>
      <c r="N20">
        <v>0.79959170000000002</v>
      </c>
      <c r="O20">
        <v>84.576250000000002</v>
      </c>
      <c r="P20">
        <v>79.609059999999999</v>
      </c>
      <c r="Q20">
        <v>371</v>
      </c>
      <c r="R20">
        <v>5.7</v>
      </c>
      <c r="S20">
        <v>0.74666666999999998</v>
      </c>
      <c r="T20">
        <v>0.2595441</v>
      </c>
      <c r="U20">
        <v>47.36824</v>
      </c>
      <c r="V20">
        <v>8.766667</v>
      </c>
      <c r="W20">
        <v>-2.377500467</v>
      </c>
      <c r="X20">
        <v>1.8116348900000001</v>
      </c>
      <c r="Y20">
        <v>2.52427723</v>
      </c>
    </row>
    <row r="21" spans="1:25" x14ac:dyDescent="0.25">
      <c r="A21">
        <v>10</v>
      </c>
      <c r="B21" t="s">
        <v>133</v>
      </c>
      <c r="C21" t="s">
        <v>23</v>
      </c>
      <c r="D21" t="s">
        <v>17</v>
      </c>
      <c r="E21" s="3" t="s">
        <v>136</v>
      </c>
      <c r="F21" t="s">
        <v>24</v>
      </c>
      <c r="G21">
        <v>8.4416670000000007</v>
      </c>
      <c r="H21">
        <v>0.38497749999999997</v>
      </c>
      <c r="I21">
        <f t="shared" si="0"/>
        <v>0.92642821646149964</v>
      </c>
      <c r="J21">
        <f t="shared" si="1"/>
        <v>-0.41456465207952137</v>
      </c>
      <c r="K21">
        <v>0.70969499000000003</v>
      </c>
      <c r="L21">
        <v>72.792782000000003</v>
      </c>
      <c r="M21">
        <v>28.725667000000001</v>
      </c>
      <c r="N21">
        <v>2.2377755000000001</v>
      </c>
      <c r="O21">
        <v>87.932749999999999</v>
      </c>
      <c r="P21">
        <v>79.041839999999993</v>
      </c>
      <c r="Q21">
        <v>371</v>
      </c>
      <c r="R21">
        <v>5.7</v>
      </c>
      <c r="S21">
        <v>0.74666666999999998</v>
      </c>
      <c r="T21">
        <v>0.2595441</v>
      </c>
      <c r="U21">
        <v>47.36824</v>
      </c>
      <c r="V21">
        <v>8.766667</v>
      </c>
      <c r="W21">
        <v>-2.377500467</v>
      </c>
      <c r="X21">
        <v>-8.3085329999999999E-2</v>
      </c>
      <c r="Y21">
        <v>2.52427723</v>
      </c>
    </row>
    <row r="22" spans="1:25" x14ac:dyDescent="0.25">
      <c r="A22">
        <v>11</v>
      </c>
      <c r="B22" t="s">
        <v>133</v>
      </c>
      <c r="C22" t="s">
        <v>28</v>
      </c>
      <c r="D22" t="s">
        <v>17</v>
      </c>
      <c r="E22" s="3" t="s">
        <v>136</v>
      </c>
      <c r="F22" t="s">
        <v>29</v>
      </c>
      <c r="G22">
        <v>11.235333000000001</v>
      </c>
      <c r="H22">
        <v>0.53904059999999998</v>
      </c>
      <c r="I22">
        <f t="shared" si="0"/>
        <v>1.0505859488440914</v>
      </c>
      <c r="J22">
        <f t="shared" si="1"/>
        <v>-0.26837852295440628</v>
      </c>
      <c r="K22">
        <v>0.29648263000000002</v>
      </c>
      <c r="L22">
        <v>61.973104999999997</v>
      </c>
      <c r="M22">
        <v>15.430999999999999</v>
      </c>
      <c r="N22">
        <v>1.1228454999999999</v>
      </c>
      <c r="O22">
        <v>65.607460000000003</v>
      </c>
      <c r="P22">
        <v>48.14705</v>
      </c>
      <c r="Q22">
        <v>393</v>
      </c>
      <c r="R22">
        <v>6.8</v>
      </c>
      <c r="S22">
        <v>0.71666666999999995</v>
      </c>
      <c r="T22">
        <v>0.30235430000000002</v>
      </c>
      <c r="U22">
        <v>80.327830000000006</v>
      </c>
      <c r="V22">
        <v>8.7033330000000007</v>
      </c>
      <c r="W22">
        <v>-1.5547590099999999</v>
      </c>
      <c r="X22">
        <v>0.73430417999999997</v>
      </c>
      <c r="Y22">
        <v>1.1989713399999999</v>
      </c>
    </row>
    <row r="23" spans="1:25" x14ac:dyDescent="0.25">
      <c r="A23">
        <v>11</v>
      </c>
      <c r="B23" t="s">
        <v>133</v>
      </c>
      <c r="C23" t="s">
        <v>23</v>
      </c>
      <c r="D23" t="s">
        <v>17</v>
      </c>
      <c r="E23" s="3" t="s">
        <v>136</v>
      </c>
      <c r="F23" t="s">
        <v>24</v>
      </c>
      <c r="G23">
        <v>17.368333</v>
      </c>
      <c r="H23">
        <v>0.55101</v>
      </c>
      <c r="I23">
        <f t="shared" si="0"/>
        <v>1.2397581371780586</v>
      </c>
      <c r="J23">
        <f t="shared" si="1"/>
        <v>-0.25884051928721702</v>
      </c>
      <c r="K23">
        <v>0.45063658000000001</v>
      </c>
      <c r="L23">
        <v>4.391464</v>
      </c>
      <c r="M23">
        <v>29.001999999999999</v>
      </c>
      <c r="N23">
        <v>1.407656</v>
      </c>
      <c r="O23">
        <v>70.870940000000004</v>
      </c>
      <c r="P23">
        <v>56.878010000000003</v>
      </c>
      <c r="Q23">
        <v>393</v>
      </c>
      <c r="R23">
        <v>6.8</v>
      </c>
      <c r="S23">
        <v>0.71666666999999995</v>
      </c>
      <c r="T23">
        <v>0.30235430000000002</v>
      </c>
      <c r="U23">
        <v>80.327830000000006</v>
      </c>
      <c r="V23">
        <v>8.7033330000000007</v>
      </c>
      <c r="W23">
        <v>-1.5547590099999999</v>
      </c>
      <c r="X23">
        <v>0.40661921000000001</v>
      </c>
      <c r="Y23">
        <v>1.1989713399999999</v>
      </c>
    </row>
    <row r="24" spans="1:25" x14ac:dyDescent="0.25">
      <c r="A24">
        <v>11</v>
      </c>
      <c r="B24" t="s">
        <v>132</v>
      </c>
      <c r="C24" t="s">
        <v>37</v>
      </c>
      <c r="D24" t="s">
        <v>26</v>
      </c>
      <c r="E24" t="s">
        <v>151</v>
      </c>
      <c r="F24" t="s">
        <v>38</v>
      </c>
      <c r="G24">
        <v>17.638000000000002</v>
      </c>
      <c r="H24">
        <v>0.59832149999999995</v>
      </c>
      <c r="I24">
        <f t="shared" si="0"/>
        <v>1.2464493382670443</v>
      </c>
      <c r="J24">
        <f t="shared" si="1"/>
        <v>-0.22306539100118319</v>
      </c>
      <c r="K24">
        <v>0.51748665999999999</v>
      </c>
      <c r="L24">
        <v>24.75564</v>
      </c>
      <c r="M24">
        <v>28.366091000000001</v>
      </c>
      <c r="N24">
        <v>1.0756251999999999</v>
      </c>
      <c r="O24">
        <v>56.371929999999999</v>
      </c>
      <c r="P24">
        <v>51.211669999999998</v>
      </c>
      <c r="Q24">
        <v>393</v>
      </c>
      <c r="R24">
        <v>6.8</v>
      </c>
      <c r="S24">
        <v>0.71666666999999995</v>
      </c>
      <c r="T24">
        <v>0.30235430000000002</v>
      </c>
      <c r="U24">
        <v>80.327830000000006</v>
      </c>
      <c r="V24">
        <v>8.7033330000000007</v>
      </c>
      <c r="W24">
        <v>-1.5547590099999999</v>
      </c>
      <c r="X24">
        <v>0.84042667000000004</v>
      </c>
      <c r="Y24">
        <v>1.1989713399999999</v>
      </c>
    </row>
    <row r="25" spans="1:25" x14ac:dyDescent="0.25">
      <c r="A25">
        <v>11</v>
      </c>
      <c r="B25" t="s">
        <v>133</v>
      </c>
      <c r="C25" t="s">
        <v>39</v>
      </c>
      <c r="D25" t="s">
        <v>17</v>
      </c>
      <c r="E25" t="s">
        <v>139</v>
      </c>
      <c r="F25" t="s">
        <v>40</v>
      </c>
      <c r="G25">
        <v>9.8646670000000007</v>
      </c>
      <c r="H25">
        <v>0.74623759999999995</v>
      </c>
      <c r="I25">
        <f t="shared" si="0"/>
        <v>0.99408242942567537</v>
      </c>
      <c r="J25">
        <f t="shared" si="1"/>
        <v>-0.12712287234005243</v>
      </c>
      <c r="K25">
        <v>0.18251572999999999</v>
      </c>
      <c r="L25">
        <v>46.121600999999998</v>
      </c>
      <c r="M25">
        <v>21.370332999999999</v>
      </c>
      <c r="N25">
        <v>1.8613207000000001</v>
      </c>
      <c r="O25">
        <v>71.461410000000001</v>
      </c>
      <c r="P25">
        <v>66.916460000000001</v>
      </c>
      <c r="Q25">
        <v>393</v>
      </c>
      <c r="R25">
        <v>6.8</v>
      </c>
      <c r="S25">
        <v>0.71666666999999995</v>
      </c>
      <c r="T25">
        <v>0.30235430000000002</v>
      </c>
      <c r="U25">
        <v>80.327830000000006</v>
      </c>
      <c r="V25">
        <v>8.7033330000000007</v>
      </c>
      <c r="W25">
        <v>-1.5547590099999999</v>
      </c>
      <c r="X25">
        <v>-0.66030944000000003</v>
      </c>
      <c r="Y25">
        <v>1.1989713399999999</v>
      </c>
    </row>
    <row r="26" spans="1:25" x14ac:dyDescent="0.25">
      <c r="A26">
        <v>11</v>
      </c>
      <c r="B26" t="s">
        <v>134</v>
      </c>
      <c r="C26" t="s">
        <v>30</v>
      </c>
      <c r="D26" t="s">
        <v>26</v>
      </c>
      <c r="E26" t="s">
        <v>139</v>
      </c>
      <c r="F26" t="s">
        <v>31</v>
      </c>
      <c r="G26">
        <v>12.360333000000001</v>
      </c>
      <c r="H26">
        <v>0.77395290000000005</v>
      </c>
      <c r="I26">
        <f t="shared" si="0"/>
        <v>1.0920301712474856</v>
      </c>
      <c r="J26">
        <f t="shared" si="1"/>
        <v>-0.11128546811878985</v>
      </c>
      <c r="K26">
        <v>0.31231007999999999</v>
      </c>
      <c r="L26">
        <v>31.072502</v>
      </c>
      <c r="M26">
        <v>31.443964999999999</v>
      </c>
      <c r="N26">
        <v>1.6272137</v>
      </c>
      <c r="O26">
        <v>60.295439999999999</v>
      </c>
      <c r="P26">
        <v>69.182779999999994</v>
      </c>
      <c r="Q26">
        <v>393</v>
      </c>
      <c r="R26">
        <v>6.8</v>
      </c>
      <c r="S26">
        <v>0.71666666999999995</v>
      </c>
      <c r="T26">
        <v>0.30235430000000002</v>
      </c>
      <c r="U26">
        <v>80.327830000000006</v>
      </c>
      <c r="V26">
        <v>8.7033330000000007</v>
      </c>
      <c r="W26">
        <v>-1.5547590099999999</v>
      </c>
      <c r="X26">
        <v>-0.62008452000000003</v>
      </c>
      <c r="Y26">
        <v>1.1989713399999999</v>
      </c>
    </row>
    <row r="27" spans="1:25" x14ac:dyDescent="0.25">
      <c r="A27">
        <v>12</v>
      </c>
      <c r="B27" t="s">
        <v>132</v>
      </c>
      <c r="C27" t="s">
        <v>37</v>
      </c>
      <c r="D27" t="s">
        <v>26</v>
      </c>
      <c r="E27" t="s">
        <v>151</v>
      </c>
      <c r="F27" t="s">
        <v>38</v>
      </c>
      <c r="G27">
        <v>20.791667</v>
      </c>
      <c r="H27">
        <v>0.79412340000000003</v>
      </c>
      <c r="I27">
        <f t="shared" si="0"/>
        <v>1.3178893108744207</v>
      </c>
      <c r="J27">
        <f t="shared" si="1"/>
        <v>-0.10011200667241738</v>
      </c>
      <c r="K27">
        <v>0.31609282</v>
      </c>
      <c r="L27">
        <v>96.481851000000006</v>
      </c>
      <c r="M27">
        <v>36.672666999999997</v>
      </c>
      <c r="N27">
        <v>1.5788542000000001</v>
      </c>
      <c r="O27">
        <v>60.485639999999997</v>
      </c>
      <c r="P27">
        <v>55.495289999999997</v>
      </c>
      <c r="Q27">
        <v>390</v>
      </c>
      <c r="R27">
        <v>6.5</v>
      </c>
      <c r="S27">
        <v>0.80500000000000005</v>
      </c>
      <c r="T27">
        <v>0.31389919999999999</v>
      </c>
      <c r="U27">
        <v>65.603920000000002</v>
      </c>
      <c r="V27">
        <v>9.1666670000000003</v>
      </c>
      <c r="W27">
        <v>-1.812746397</v>
      </c>
      <c r="X27">
        <v>-1.41727892</v>
      </c>
      <c r="Y27">
        <v>2.0342246300000002</v>
      </c>
    </row>
    <row r="28" spans="1:25" x14ac:dyDescent="0.25">
      <c r="A28">
        <v>12</v>
      </c>
      <c r="B28" t="s">
        <v>134</v>
      </c>
      <c r="C28" t="s">
        <v>30</v>
      </c>
      <c r="D28" t="s">
        <v>26</v>
      </c>
      <c r="E28" t="s">
        <v>139</v>
      </c>
      <c r="F28" t="s">
        <v>31</v>
      </c>
      <c r="G28">
        <v>13.241667</v>
      </c>
      <c r="H28">
        <v>0.56352500000000005</v>
      </c>
      <c r="I28">
        <f t="shared" si="0"/>
        <v>1.1219426620922777</v>
      </c>
      <c r="J28">
        <f t="shared" si="1"/>
        <v>-0.24908681232203048</v>
      </c>
      <c r="K28">
        <v>0.20588065</v>
      </c>
      <c r="L28">
        <v>45.080497000000001</v>
      </c>
      <c r="M28">
        <v>30.974333000000001</v>
      </c>
      <c r="N28">
        <v>0.96075410000000006</v>
      </c>
      <c r="O28">
        <v>54.184310000000004</v>
      </c>
      <c r="P28">
        <v>66.471100000000007</v>
      </c>
      <c r="Q28">
        <v>390</v>
      </c>
      <c r="R28">
        <v>6.5</v>
      </c>
      <c r="S28">
        <v>0.80500000000000005</v>
      </c>
      <c r="T28">
        <v>0.31389919999999999</v>
      </c>
      <c r="U28">
        <v>65.603920000000002</v>
      </c>
      <c r="V28">
        <v>9.1666670000000003</v>
      </c>
      <c r="W28">
        <v>-1.812746397</v>
      </c>
      <c r="X28">
        <v>-0.36872450000000001</v>
      </c>
      <c r="Y28">
        <v>2.0342246300000002</v>
      </c>
    </row>
    <row r="29" spans="1:25" x14ac:dyDescent="0.25">
      <c r="A29">
        <v>13</v>
      </c>
      <c r="B29" t="s">
        <v>133</v>
      </c>
      <c r="C29" t="s">
        <v>28</v>
      </c>
      <c r="D29" t="s">
        <v>17</v>
      </c>
      <c r="E29" s="3" t="s">
        <v>136</v>
      </c>
      <c r="F29" t="s">
        <v>29</v>
      </c>
      <c r="G29">
        <v>5.8896670000000002</v>
      </c>
      <c r="H29">
        <v>0.25258969999999997</v>
      </c>
      <c r="I29">
        <f t="shared" si="0"/>
        <v>0.77009074060190907</v>
      </c>
      <c r="J29">
        <f t="shared" si="1"/>
        <v>-0.59758436290327799</v>
      </c>
      <c r="K29">
        <v>0.33360110999999998</v>
      </c>
      <c r="L29">
        <v>43.924149</v>
      </c>
      <c r="M29">
        <v>27.012661000000001</v>
      </c>
      <c r="N29">
        <v>1.9272290999999999</v>
      </c>
      <c r="O29">
        <v>90.533349999999999</v>
      </c>
      <c r="P29">
        <v>84.30874</v>
      </c>
      <c r="Q29">
        <v>380</v>
      </c>
      <c r="R29">
        <v>5.9</v>
      </c>
      <c r="S29">
        <v>0.33833332999999999</v>
      </c>
      <c r="T29">
        <v>0.2577489</v>
      </c>
      <c r="U29">
        <v>55.116799999999998</v>
      </c>
      <c r="V29">
        <v>8.7433329999999998</v>
      </c>
      <c r="W29">
        <v>-2.2839166990000002</v>
      </c>
      <c r="X29">
        <v>-0.63078277999999999</v>
      </c>
      <c r="Y29">
        <v>0.13593235000000001</v>
      </c>
    </row>
    <row r="30" spans="1:25" x14ac:dyDescent="0.25">
      <c r="A30">
        <v>13</v>
      </c>
      <c r="B30" t="s">
        <v>133</v>
      </c>
      <c r="C30" t="s">
        <v>16</v>
      </c>
      <c r="D30" t="s">
        <v>17</v>
      </c>
      <c r="E30" s="3" t="s">
        <v>136</v>
      </c>
      <c r="F30" t="s">
        <v>18</v>
      </c>
      <c r="G30">
        <v>7.2486670000000002</v>
      </c>
      <c r="H30">
        <v>0.2423622</v>
      </c>
      <c r="I30">
        <f t="shared" si="0"/>
        <v>0.86025814894739172</v>
      </c>
      <c r="J30">
        <f t="shared" si="1"/>
        <v>-0.61553511392627647</v>
      </c>
      <c r="K30">
        <v>0.51851031000000003</v>
      </c>
      <c r="L30">
        <v>41.037508000000003</v>
      </c>
      <c r="M30">
        <v>17.908774000000001</v>
      </c>
      <c r="N30">
        <v>0.75504930000000003</v>
      </c>
      <c r="O30">
        <v>76.742990000000006</v>
      </c>
      <c r="P30">
        <v>70.910679999999999</v>
      </c>
      <c r="Q30">
        <v>380</v>
      </c>
      <c r="R30">
        <v>5.9</v>
      </c>
      <c r="S30">
        <v>0.33833332999999999</v>
      </c>
      <c r="T30">
        <v>0.2577489</v>
      </c>
      <c r="U30">
        <v>55.116799999999998</v>
      </c>
      <c r="V30">
        <v>8.7433329999999998</v>
      </c>
      <c r="W30">
        <v>-2.2839166990000002</v>
      </c>
      <c r="X30">
        <v>1.7811577999999999</v>
      </c>
      <c r="Y30">
        <v>0.13593235000000001</v>
      </c>
    </row>
    <row r="31" spans="1:25" x14ac:dyDescent="0.25">
      <c r="A31">
        <v>13</v>
      </c>
      <c r="B31" t="s">
        <v>133</v>
      </c>
      <c r="C31" t="s">
        <v>23</v>
      </c>
      <c r="D31" t="s">
        <v>17</v>
      </c>
      <c r="E31" s="3" t="s">
        <v>136</v>
      </c>
      <c r="F31" t="s">
        <v>24</v>
      </c>
      <c r="G31">
        <v>6.5116670000000001</v>
      </c>
      <c r="H31">
        <v>0.27990920000000002</v>
      </c>
      <c r="I31">
        <f t="shared" si="0"/>
        <v>0.81369218307274926</v>
      </c>
      <c r="J31">
        <f t="shared" si="1"/>
        <v>-0.55298282699446288</v>
      </c>
      <c r="K31">
        <v>0.45381964000000002</v>
      </c>
      <c r="L31">
        <v>5.7819000000000003</v>
      </c>
      <c r="M31">
        <v>9.7603310000000008</v>
      </c>
      <c r="N31">
        <v>1.0742285</v>
      </c>
      <c r="O31">
        <v>81.285129999999995</v>
      </c>
      <c r="P31">
        <v>52.347679999999997</v>
      </c>
      <c r="Q31">
        <v>380</v>
      </c>
      <c r="R31">
        <v>5.9</v>
      </c>
      <c r="S31">
        <v>0.33833332999999999</v>
      </c>
      <c r="T31">
        <v>0.2577489</v>
      </c>
      <c r="U31">
        <v>55.116799999999998</v>
      </c>
      <c r="V31">
        <v>8.7433329999999998</v>
      </c>
      <c r="W31">
        <v>-2.2839166990000002</v>
      </c>
      <c r="X31">
        <v>2.1004343599999999</v>
      </c>
      <c r="Y31">
        <v>0.13593235000000001</v>
      </c>
    </row>
    <row r="32" spans="1:25" x14ac:dyDescent="0.25">
      <c r="A32">
        <v>14</v>
      </c>
      <c r="B32" t="s">
        <v>133</v>
      </c>
      <c r="C32" t="s">
        <v>23</v>
      </c>
      <c r="D32" t="s">
        <v>17</v>
      </c>
      <c r="E32" s="3" t="s">
        <v>136</v>
      </c>
      <c r="F32" t="s">
        <v>24</v>
      </c>
      <c r="G32">
        <v>8.3520000000000003</v>
      </c>
      <c r="H32">
        <v>0.34478520000000001</v>
      </c>
      <c r="I32">
        <f t="shared" si="0"/>
        <v>0.921790485658187</v>
      </c>
      <c r="J32">
        <f t="shared" si="1"/>
        <v>-0.46245138465788904</v>
      </c>
      <c r="K32">
        <v>0.39611842000000003</v>
      </c>
      <c r="L32">
        <v>49.686174999999999</v>
      </c>
      <c r="M32">
        <v>18.624922000000002</v>
      </c>
      <c r="N32">
        <v>0.75469739999999996</v>
      </c>
      <c r="O32">
        <v>67.396690000000007</v>
      </c>
      <c r="P32">
        <v>67.906949999999995</v>
      </c>
      <c r="Q32">
        <v>375</v>
      </c>
      <c r="R32">
        <v>7.8</v>
      </c>
      <c r="S32">
        <v>0.10333333</v>
      </c>
      <c r="T32">
        <v>0.26033630000000002</v>
      </c>
      <c r="U32">
        <v>62.43985</v>
      </c>
      <c r="V32">
        <v>8.85</v>
      </c>
      <c r="W32">
        <v>-0.38116976400000002</v>
      </c>
      <c r="X32">
        <v>1.278861</v>
      </c>
      <c r="Y32">
        <v>-1.5477178199999999</v>
      </c>
    </row>
    <row r="33" spans="1:25" x14ac:dyDescent="0.25">
      <c r="A33">
        <v>14</v>
      </c>
      <c r="B33" t="s">
        <v>132</v>
      </c>
      <c r="C33" t="s">
        <v>25</v>
      </c>
      <c r="D33" t="s">
        <v>26</v>
      </c>
      <c r="E33" t="s">
        <v>151</v>
      </c>
      <c r="F33" t="s">
        <v>27</v>
      </c>
      <c r="G33">
        <v>14.364333</v>
      </c>
      <c r="H33">
        <v>0.61032869999999995</v>
      </c>
      <c r="I33">
        <f t="shared" si="0"/>
        <v>1.1572854645678019</v>
      </c>
      <c r="J33">
        <f t="shared" si="1"/>
        <v>-0.21443620736838234</v>
      </c>
      <c r="K33">
        <v>0.4152691</v>
      </c>
      <c r="L33">
        <v>9.6584800000000008</v>
      </c>
      <c r="M33">
        <v>23.934000000000001</v>
      </c>
      <c r="N33">
        <v>1.150506</v>
      </c>
      <c r="O33">
        <v>57.87903</v>
      </c>
      <c r="P33">
        <v>53.21293</v>
      </c>
      <c r="Q33">
        <v>375</v>
      </c>
      <c r="R33">
        <v>7.8</v>
      </c>
      <c r="S33">
        <v>0.10333333</v>
      </c>
      <c r="T33">
        <v>0.26033630000000002</v>
      </c>
      <c r="U33">
        <v>62.43985</v>
      </c>
      <c r="V33">
        <v>8.85</v>
      </c>
      <c r="W33">
        <v>-0.38116976400000002</v>
      </c>
      <c r="X33">
        <v>0.86915421999999998</v>
      </c>
      <c r="Y33">
        <v>-1.5477178199999999</v>
      </c>
    </row>
    <row r="34" spans="1:25" x14ac:dyDescent="0.25">
      <c r="A34">
        <v>14</v>
      </c>
      <c r="B34" t="s">
        <v>134</v>
      </c>
      <c r="C34" t="s">
        <v>30</v>
      </c>
      <c r="D34" t="s">
        <v>26</v>
      </c>
      <c r="E34" t="s">
        <v>139</v>
      </c>
      <c r="F34" t="s">
        <v>31</v>
      </c>
      <c r="G34">
        <v>7.8783329999999996</v>
      </c>
      <c r="H34">
        <v>0.23504220000000001</v>
      </c>
      <c r="I34">
        <f t="shared" si="0"/>
        <v>0.89643433354421242</v>
      </c>
      <c r="J34">
        <f t="shared" si="1"/>
        <v>-0.6288541565291903</v>
      </c>
      <c r="K34">
        <v>0.30598362000000001</v>
      </c>
      <c r="L34">
        <v>20.098745999999998</v>
      </c>
      <c r="M34">
        <v>18.680654000000001</v>
      </c>
      <c r="N34">
        <v>0.92697059999999998</v>
      </c>
      <c r="O34">
        <v>80.199669999999998</v>
      </c>
      <c r="P34">
        <v>66.78237</v>
      </c>
      <c r="Q34">
        <v>375</v>
      </c>
      <c r="R34">
        <v>7.8</v>
      </c>
      <c r="S34">
        <v>0.10333333</v>
      </c>
      <c r="T34">
        <v>0.26033630000000002</v>
      </c>
      <c r="U34">
        <v>62.43985</v>
      </c>
      <c r="V34">
        <v>8.85</v>
      </c>
      <c r="W34">
        <v>-0.38116976400000002</v>
      </c>
      <c r="X34">
        <v>1.0390489300000001</v>
      </c>
      <c r="Y34">
        <v>-1.5477178199999999</v>
      </c>
    </row>
    <row r="35" spans="1:25" x14ac:dyDescent="0.25">
      <c r="A35">
        <v>15</v>
      </c>
      <c r="B35" t="s">
        <v>134</v>
      </c>
      <c r="C35" t="s">
        <v>41</v>
      </c>
      <c r="D35" t="s">
        <v>26</v>
      </c>
      <c r="E35" t="s">
        <v>139</v>
      </c>
      <c r="F35" t="s">
        <v>31</v>
      </c>
      <c r="G35">
        <v>8.7343329999999995</v>
      </c>
      <c r="H35">
        <v>1.0067132999999999</v>
      </c>
      <c r="I35">
        <f t="shared" ref="I35:I66" si="2">LOG10(G35)</f>
        <v>0.94122974555481853</v>
      </c>
      <c r="J35">
        <f t="shared" ref="J35:J66" si="3">LOG10(H35)</f>
        <v>2.9058062476783322E-3</v>
      </c>
      <c r="K35">
        <v>0.22065066</v>
      </c>
      <c r="L35">
        <v>26.314530000000001</v>
      </c>
      <c r="M35">
        <v>26.171783999999999</v>
      </c>
      <c r="N35">
        <v>1.4860739000000001</v>
      </c>
      <c r="O35">
        <v>47.456560000000003</v>
      </c>
      <c r="P35">
        <v>74.284559999999999</v>
      </c>
      <c r="Q35">
        <v>307</v>
      </c>
      <c r="R35">
        <v>5.9</v>
      </c>
      <c r="S35">
        <v>0.35166667000000001</v>
      </c>
      <c r="T35">
        <v>0.30409439999999999</v>
      </c>
      <c r="U35">
        <v>92.121560000000002</v>
      </c>
      <c r="V35">
        <v>9.2233330000000002</v>
      </c>
      <c r="W35">
        <v>-1.4662351170000001</v>
      </c>
      <c r="X35">
        <v>-0.36154960000000003</v>
      </c>
      <c r="Y35">
        <v>-1.1219127</v>
      </c>
    </row>
    <row r="36" spans="1:25" x14ac:dyDescent="0.25">
      <c r="A36">
        <v>15</v>
      </c>
      <c r="B36" t="s">
        <v>133</v>
      </c>
      <c r="C36" t="s">
        <v>42</v>
      </c>
      <c r="D36" t="s">
        <v>17</v>
      </c>
      <c r="E36" s="3" t="s">
        <v>136</v>
      </c>
      <c r="F36" t="s">
        <v>43</v>
      </c>
      <c r="G36">
        <v>3.8196669999999999</v>
      </c>
      <c r="H36">
        <v>0.5757641</v>
      </c>
      <c r="I36">
        <f t="shared" si="2"/>
        <v>0.58202550260639296</v>
      </c>
      <c r="J36">
        <f t="shared" si="3"/>
        <v>-0.23975541771073294</v>
      </c>
      <c r="K36">
        <v>0.28481256999999999</v>
      </c>
      <c r="L36">
        <v>15.542707999999999</v>
      </c>
      <c r="M36">
        <v>25.071332999999999</v>
      </c>
      <c r="N36">
        <v>1.602298</v>
      </c>
      <c r="O36">
        <v>74.114130000000003</v>
      </c>
      <c r="P36">
        <v>89.089429999999993</v>
      </c>
      <c r="Q36">
        <v>307</v>
      </c>
      <c r="R36">
        <v>5.9</v>
      </c>
      <c r="S36">
        <v>0.35166667000000001</v>
      </c>
      <c r="T36">
        <v>0.30409439999999999</v>
      </c>
      <c r="U36">
        <v>92.121560000000002</v>
      </c>
      <c r="V36">
        <v>9.2233330000000002</v>
      </c>
      <c r="W36">
        <v>-1.4662351170000001</v>
      </c>
      <c r="X36">
        <v>-0.11522862</v>
      </c>
      <c r="Y36">
        <v>-1.1219127</v>
      </c>
    </row>
    <row r="37" spans="1:25" x14ac:dyDescent="0.25">
      <c r="A37">
        <v>15</v>
      </c>
      <c r="B37" t="s">
        <v>133</v>
      </c>
      <c r="C37" t="s">
        <v>23</v>
      </c>
      <c r="D37" t="s">
        <v>17</v>
      </c>
      <c r="E37" s="3" t="s">
        <v>136</v>
      </c>
      <c r="F37" t="s">
        <v>24</v>
      </c>
      <c r="G37">
        <v>9.8046670000000002</v>
      </c>
      <c r="H37">
        <v>0.29699320000000001</v>
      </c>
      <c r="I37">
        <f t="shared" si="2"/>
        <v>0.99143284812941823</v>
      </c>
      <c r="J37">
        <f t="shared" si="3"/>
        <v>-0.52725349423930334</v>
      </c>
      <c r="K37">
        <v>0.45063658000000001</v>
      </c>
      <c r="L37">
        <v>43.914642999999998</v>
      </c>
      <c r="M37">
        <v>14.796666999999999</v>
      </c>
      <c r="N37">
        <v>0.62553890000000001</v>
      </c>
      <c r="O37">
        <v>66.779780000000002</v>
      </c>
      <c r="P37">
        <v>52.483179999999997</v>
      </c>
      <c r="Q37">
        <v>307</v>
      </c>
      <c r="R37">
        <v>5.9</v>
      </c>
      <c r="S37">
        <v>0.35166667000000001</v>
      </c>
      <c r="T37">
        <v>0.30409439999999999</v>
      </c>
      <c r="U37">
        <v>92.121560000000002</v>
      </c>
      <c r="V37">
        <v>9.2233330000000002</v>
      </c>
      <c r="W37">
        <v>-1.4662351170000001</v>
      </c>
      <c r="X37">
        <v>1.89359458</v>
      </c>
      <c r="Y37">
        <v>-1.1219127</v>
      </c>
    </row>
    <row r="38" spans="1:25" x14ac:dyDescent="0.25">
      <c r="A38">
        <v>15</v>
      </c>
      <c r="B38" t="s">
        <v>133</v>
      </c>
      <c r="C38" t="s">
        <v>44</v>
      </c>
      <c r="D38" t="s">
        <v>17</v>
      </c>
      <c r="E38" s="3" t="s">
        <v>140</v>
      </c>
      <c r="F38" t="s">
        <v>45</v>
      </c>
      <c r="G38">
        <v>5.8159999999999998</v>
      </c>
      <c r="H38">
        <v>0.39423429999999998</v>
      </c>
      <c r="I38">
        <f t="shared" si="2"/>
        <v>0.76462439785098146</v>
      </c>
      <c r="J38">
        <f t="shared" si="3"/>
        <v>-0.4042455930127124</v>
      </c>
      <c r="K38">
        <v>0.22550548000000001</v>
      </c>
      <c r="L38">
        <v>30.844677999999998</v>
      </c>
      <c r="M38">
        <v>26.663495999999999</v>
      </c>
      <c r="N38">
        <v>1.2915243000000001</v>
      </c>
      <c r="O38">
        <v>78.693610000000007</v>
      </c>
      <c r="P38">
        <v>83.977819999999994</v>
      </c>
      <c r="Q38">
        <v>307</v>
      </c>
      <c r="R38">
        <v>5.9</v>
      </c>
      <c r="S38">
        <v>0.35166667000000001</v>
      </c>
      <c r="T38">
        <v>0.30409439999999999</v>
      </c>
      <c r="U38">
        <v>92.121560000000002</v>
      </c>
      <c r="V38">
        <v>9.2233330000000002</v>
      </c>
      <c r="W38">
        <v>-1.4662351170000001</v>
      </c>
      <c r="X38">
        <v>-0.22228010000000001</v>
      </c>
      <c r="Y38">
        <v>-1.1219127</v>
      </c>
    </row>
    <row r="39" spans="1:25" x14ac:dyDescent="0.25">
      <c r="A39">
        <v>16</v>
      </c>
      <c r="B39" t="s">
        <v>133</v>
      </c>
      <c r="C39" t="s">
        <v>46</v>
      </c>
      <c r="D39" t="s">
        <v>17</v>
      </c>
      <c r="E39" s="3" t="s">
        <v>136</v>
      </c>
      <c r="F39" t="s">
        <v>18</v>
      </c>
      <c r="G39">
        <v>5.9720000000000004</v>
      </c>
      <c r="H39">
        <v>0.1121757</v>
      </c>
      <c r="I39">
        <f t="shared" si="2"/>
        <v>0.77611979905298778</v>
      </c>
      <c r="J39">
        <f t="shared" si="3"/>
        <v>-0.95010121169737261</v>
      </c>
      <c r="K39">
        <v>0.62898991000000004</v>
      </c>
      <c r="L39">
        <v>10.135579999999999</v>
      </c>
      <c r="M39">
        <v>20.300999999999998</v>
      </c>
      <c r="N39">
        <v>0.67913500000000004</v>
      </c>
      <c r="O39">
        <v>87.703869999999995</v>
      </c>
      <c r="P39">
        <v>78.509379999999993</v>
      </c>
      <c r="Q39">
        <v>323</v>
      </c>
      <c r="R39">
        <v>5.5</v>
      </c>
      <c r="S39">
        <v>0.26666666999999999</v>
      </c>
      <c r="T39">
        <v>0.26794679999999998</v>
      </c>
      <c r="U39">
        <v>63.720849999999999</v>
      </c>
      <c r="V39">
        <v>8.8699999999999992</v>
      </c>
      <c r="W39">
        <v>-2.0342406500000001</v>
      </c>
      <c r="X39">
        <v>2.2662245300000001</v>
      </c>
      <c r="Y39">
        <v>-0.62076564000000001</v>
      </c>
    </row>
    <row r="40" spans="1:25" x14ac:dyDescent="0.25">
      <c r="A40">
        <v>16</v>
      </c>
      <c r="B40" t="s">
        <v>133</v>
      </c>
      <c r="C40" t="s">
        <v>47</v>
      </c>
      <c r="D40" t="s">
        <v>17</v>
      </c>
      <c r="E40" s="3" t="s">
        <v>136</v>
      </c>
      <c r="F40" t="s">
        <v>35</v>
      </c>
      <c r="G40">
        <v>4.8443329999999998</v>
      </c>
      <c r="H40">
        <v>0.42439929999999998</v>
      </c>
      <c r="I40">
        <f t="shared" si="2"/>
        <v>0.68523398894908238</v>
      </c>
      <c r="J40">
        <f t="shared" si="3"/>
        <v>-0.37222534109112121</v>
      </c>
      <c r="K40">
        <v>0.39984061999999998</v>
      </c>
      <c r="L40">
        <v>23.444105</v>
      </c>
      <c r="M40">
        <v>28.643999999999998</v>
      </c>
      <c r="N40">
        <v>1.6676825</v>
      </c>
      <c r="O40">
        <v>82.042760000000001</v>
      </c>
      <c r="P40">
        <v>87.758269999999996</v>
      </c>
      <c r="Q40">
        <v>323</v>
      </c>
      <c r="R40">
        <v>5.5</v>
      </c>
      <c r="S40">
        <v>0.26666666999999999</v>
      </c>
      <c r="T40">
        <v>0.26794679999999998</v>
      </c>
      <c r="U40">
        <v>63.720849999999999</v>
      </c>
      <c r="V40">
        <v>8.8699999999999992</v>
      </c>
      <c r="W40">
        <v>-2.0342406500000001</v>
      </c>
      <c r="X40">
        <v>-0.12770198999999999</v>
      </c>
      <c r="Y40">
        <v>-0.62076564000000001</v>
      </c>
    </row>
    <row r="41" spans="1:25" x14ac:dyDescent="0.25">
      <c r="A41">
        <v>17</v>
      </c>
      <c r="B41" t="s">
        <v>133</v>
      </c>
      <c r="C41" t="s">
        <v>32</v>
      </c>
      <c r="D41" t="s">
        <v>17</v>
      </c>
      <c r="E41" s="3" t="s">
        <v>136</v>
      </c>
      <c r="F41" t="s">
        <v>33</v>
      </c>
      <c r="G41">
        <v>4.6133329999999999</v>
      </c>
      <c r="H41">
        <v>0.67626350000000002</v>
      </c>
      <c r="I41">
        <f t="shared" si="2"/>
        <v>0.66401480402141633</v>
      </c>
      <c r="J41">
        <f t="shared" si="3"/>
        <v>-0.16988405213752189</v>
      </c>
      <c r="K41">
        <v>0.59739187999999999</v>
      </c>
      <c r="L41">
        <v>58.795699999999997</v>
      </c>
      <c r="M41">
        <v>11.802057</v>
      </c>
      <c r="N41">
        <v>1.6476272999999999</v>
      </c>
      <c r="O41">
        <v>70.951840000000004</v>
      </c>
      <c r="P41">
        <v>72.135379999999998</v>
      </c>
      <c r="Q41">
        <v>307</v>
      </c>
      <c r="R41">
        <v>5.9</v>
      </c>
      <c r="S41">
        <v>0.315</v>
      </c>
      <c r="T41">
        <v>0.30601440000000002</v>
      </c>
      <c r="U41">
        <v>85.590639999999993</v>
      </c>
      <c r="V41">
        <v>8.9533330000000007</v>
      </c>
      <c r="W41">
        <v>-1.4662351170000001</v>
      </c>
      <c r="X41">
        <v>1.4490067600000001</v>
      </c>
      <c r="Y41">
        <v>-0.89371003000000004</v>
      </c>
    </row>
    <row r="42" spans="1:25" x14ac:dyDescent="0.25">
      <c r="A42">
        <v>17</v>
      </c>
      <c r="B42" t="s">
        <v>134</v>
      </c>
      <c r="C42" t="s">
        <v>30</v>
      </c>
      <c r="D42" t="s">
        <v>26</v>
      </c>
      <c r="E42" t="s">
        <v>139</v>
      </c>
      <c r="F42" t="s">
        <v>31</v>
      </c>
      <c r="G42">
        <v>7.4153330000000004</v>
      </c>
      <c r="H42">
        <v>0.77587680000000003</v>
      </c>
      <c r="I42">
        <f t="shared" si="2"/>
        <v>0.87013065864359196</v>
      </c>
      <c r="J42">
        <f t="shared" si="3"/>
        <v>-0.11020723406130969</v>
      </c>
      <c r="K42">
        <v>0.30005952000000002</v>
      </c>
      <c r="L42">
        <v>28.697064000000001</v>
      </c>
      <c r="M42">
        <v>45.035021999999998</v>
      </c>
      <c r="N42">
        <v>2.5598795999999999</v>
      </c>
      <c r="O42">
        <v>76.414510000000007</v>
      </c>
      <c r="P42">
        <v>87.119330000000005</v>
      </c>
      <c r="Q42">
        <v>307</v>
      </c>
      <c r="R42">
        <v>5.9</v>
      </c>
      <c r="S42">
        <v>0.315</v>
      </c>
      <c r="T42">
        <v>0.30601440000000002</v>
      </c>
      <c r="U42">
        <v>85.590639999999993</v>
      </c>
      <c r="V42">
        <v>8.9533330000000007</v>
      </c>
      <c r="W42">
        <v>-1.4662351170000001</v>
      </c>
      <c r="X42">
        <v>-2.5273895</v>
      </c>
      <c r="Y42">
        <v>-0.89371003000000004</v>
      </c>
    </row>
    <row r="43" spans="1:25" x14ac:dyDescent="0.25">
      <c r="A43">
        <v>18</v>
      </c>
      <c r="B43" t="s">
        <v>133</v>
      </c>
      <c r="C43" t="s">
        <v>23</v>
      </c>
      <c r="D43" t="s">
        <v>17</v>
      </c>
      <c r="E43" s="3" t="s">
        <v>136</v>
      </c>
      <c r="F43" t="s">
        <v>24</v>
      </c>
      <c r="G43">
        <v>12.952999999999999</v>
      </c>
      <c r="H43">
        <v>0.60969050000000002</v>
      </c>
      <c r="I43">
        <f t="shared" si="2"/>
        <v>1.1123703655258321</v>
      </c>
      <c r="J43">
        <f t="shared" si="3"/>
        <v>-0.21489057196138539</v>
      </c>
      <c r="K43">
        <v>0.45381964000000002</v>
      </c>
      <c r="L43">
        <v>57.819004999999997</v>
      </c>
      <c r="M43">
        <v>19.636054999999999</v>
      </c>
      <c r="N43">
        <v>1.2222857</v>
      </c>
      <c r="O43">
        <v>63.925220000000003</v>
      </c>
      <c r="P43">
        <v>52.876530000000002</v>
      </c>
      <c r="Q43">
        <v>290</v>
      </c>
      <c r="R43">
        <v>6.3</v>
      </c>
      <c r="S43">
        <v>0.24166667</v>
      </c>
      <c r="T43">
        <v>0.28360570000000002</v>
      </c>
      <c r="U43">
        <v>54.650869999999998</v>
      </c>
      <c r="V43">
        <v>8.8033330000000003</v>
      </c>
      <c r="W43">
        <v>-0.88702846599999996</v>
      </c>
      <c r="X43">
        <v>0.86691099000000005</v>
      </c>
      <c r="Y43">
        <v>-0.52524462000000005</v>
      </c>
    </row>
    <row r="44" spans="1:25" x14ac:dyDescent="0.25">
      <c r="A44">
        <v>18</v>
      </c>
      <c r="B44" t="s">
        <v>133</v>
      </c>
      <c r="C44" t="s">
        <v>46</v>
      </c>
      <c r="D44" t="s">
        <v>17</v>
      </c>
      <c r="E44" s="3" t="s">
        <v>136</v>
      </c>
      <c r="F44" t="s">
        <v>18</v>
      </c>
      <c r="G44">
        <v>12.481332999999999</v>
      </c>
      <c r="H44">
        <v>0.69703579999999998</v>
      </c>
      <c r="I44">
        <f t="shared" si="2"/>
        <v>1.096260970252606</v>
      </c>
      <c r="J44">
        <f t="shared" si="3"/>
        <v>-0.15674491581421932</v>
      </c>
      <c r="K44">
        <v>0.65641293000000001</v>
      </c>
      <c r="L44">
        <v>10.904809</v>
      </c>
      <c r="M44">
        <v>24.265332999999998</v>
      </c>
      <c r="N44">
        <v>1.8788997999999999</v>
      </c>
      <c r="O44">
        <v>73.631709999999998</v>
      </c>
      <c r="P44">
        <v>63.507359999999998</v>
      </c>
      <c r="Q44">
        <v>290</v>
      </c>
      <c r="R44">
        <v>6.3</v>
      </c>
      <c r="S44">
        <v>0.24166667</v>
      </c>
      <c r="T44">
        <v>0.28360570000000002</v>
      </c>
      <c r="U44">
        <v>54.650869999999998</v>
      </c>
      <c r="V44">
        <v>8.8033330000000003</v>
      </c>
      <c r="W44">
        <v>-0.88702846599999996</v>
      </c>
      <c r="X44">
        <v>0.87952096000000002</v>
      </c>
      <c r="Y44">
        <v>-0.52524462000000005</v>
      </c>
    </row>
    <row r="45" spans="1:25" x14ac:dyDescent="0.25">
      <c r="A45">
        <v>18</v>
      </c>
      <c r="B45" t="s">
        <v>133</v>
      </c>
      <c r="C45" t="s">
        <v>47</v>
      </c>
      <c r="D45" t="s">
        <v>17</v>
      </c>
      <c r="E45" s="3" t="s">
        <v>136</v>
      </c>
      <c r="F45" t="s">
        <v>35</v>
      </c>
      <c r="G45">
        <v>8.2709670000000006</v>
      </c>
      <c r="H45">
        <v>0.59890359999999998</v>
      </c>
      <c r="I45">
        <f t="shared" si="2"/>
        <v>0.91755628805473211</v>
      </c>
      <c r="J45">
        <f t="shared" si="3"/>
        <v>-0.22264307637073219</v>
      </c>
      <c r="K45">
        <v>0.66746411000000005</v>
      </c>
      <c r="L45">
        <v>20.509360999999998</v>
      </c>
      <c r="M45">
        <v>21.886666999999999</v>
      </c>
      <c r="N45">
        <v>1.8991461999999999</v>
      </c>
      <c r="O45">
        <v>77.53313</v>
      </c>
      <c r="P45">
        <v>72.298450000000003</v>
      </c>
      <c r="Q45">
        <v>290</v>
      </c>
      <c r="R45">
        <v>6.3</v>
      </c>
      <c r="S45">
        <v>0.24166667</v>
      </c>
      <c r="T45">
        <v>0.28360570000000002</v>
      </c>
      <c r="U45">
        <v>54.650869999999998</v>
      </c>
      <c r="V45">
        <v>8.8033330000000003</v>
      </c>
      <c r="W45">
        <v>-0.88702846599999996</v>
      </c>
      <c r="X45">
        <v>0.99173544999999996</v>
      </c>
      <c r="Y45">
        <v>-0.52524462000000005</v>
      </c>
    </row>
    <row r="46" spans="1:25" x14ac:dyDescent="0.25">
      <c r="A46">
        <v>19</v>
      </c>
      <c r="B46" t="s">
        <v>134</v>
      </c>
      <c r="C46" t="s">
        <v>41</v>
      </c>
      <c r="D46" t="s">
        <v>26</v>
      </c>
      <c r="E46" t="s">
        <v>139</v>
      </c>
      <c r="F46" t="s">
        <v>31</v>
      </c>
      <c r="G46">
        <v>7.3856669999999998</v>
      </c>
      <c r="H46">
        <v>0.14529539999999999</v>
      </c>
      <c r="I46">
        <f t="shared" si="2"/>
        <v>0.86838972257806701</v>
      </c>
      <c r="J46">
        <f t="shared" si="3"/>
        <v>-0.83774813509110801</v>
      </c>
      <c r="K46">
        <v>0.66395024000000002</v>
      </c>
      <c r="L46">
        <v>2.8155030000000001</v>
      </c>
      <c r="M46">
        <v>15.927</v>
      </c>
      <c r="N46">
        <v>0.66010729999999995</v>
      </c>
      <c r="O46">
        <v>82.415610000000001</v>
      </c>
      <c r="P46">
        <v>63.109499999999997</v>
      </c>
      <c r="Q46">
        <v>253</v>
      </c>
      <c r="R46">
        <v>7</v>
      </c>
      <c r="S46">
        <v>0.25166666999999998</v>
      </c>
      <c r="T46">
        <v>0.3077917</v>
      </c>
      <c r="U46">
        <v>8.8633330000000008</v>
      </c>
      <c r="W46">
        <v>0.45060271600000001</v>
      </c>
      <c r="X46">
        <v>0.26556400000000002</v>
      </c>
    </row>
    <row r="47" spans="1:25" x14ac:dyDescent="0.25">
      <c r="A47">
        <v>19</v>
      </c>
      <c r="B47" t="s">
        <v>133</v>
      </c>
      <c r="C47" t="s">
        <v>32</v>
      </c>
      <c r="D47" t="s">
        <v>17</v>
      </c>
      <c r="E47" s="3" t="s">
        <v>136</v>
      </c>
      <c r="F47" t="s">
        <v>33</v>
      </c>
      <c r="G47">
        <v>5.2476669999999999</v>
      </c>
      <c r="H47">
        <v>0.77748470000000003</v>
      </c>
      <c r="I47">
        <f t="shared" si="2"/>
        <v>0.71996626831673916</v>
      </c>
      <c r="J47">
        <f t="shared" si="3"/>
        <v>-0.10930814863032455</v>
      </c>
      <c r="K47">
        <v>0.43339063999999999</v>
      </c>
      <c r="L47">
        <v>70.165159000000003</v>
      </c>
      <c r="M47">
        <v>17.958652000000001</v>
      </c>
      <c r="N47">
        <v>2.0389765999999998</v>
      </c>
      <c r="O47">
        <v>72.62003</v>
      </c>
      <c r="P47">
        <v>78.597650000000002</v>
      </c>
      <c r="Q47">
        <v>253</v>
      </c>
      <c r="R47">
        <v>7</v>
      </c>
      <c r="S47">
        <v>0.25166666999999998</v>
      </c>
      <c r="T47">
        <v>0.3077917</v>
      </c>
      <c r="U47">
        <v>8.8633330000000008</v>
      </c>
      <c r="W47">
        <v>0.45060271600000001</v>
      </c>
      <c r="X47">
        <v>0.348854</v>
      </c>
    </row>
    <row r="48" spans="1:25" x14ac:dyDescent="0.25">
      <c r="A48">
        <v>19</v>
      </c>
      <c r="B48" t="s">
        <v>133</v>
      </c>
      <c r="C48" t="s">
        <v>44</v>
      </c>
      <c r="D48" t="s">
        <v>17</v>
      </c>
      <c r="E48" s="3" t="s">
        <v>140</v>
      </c>
      <c r="F48" t="s">
        <v>45</v>
      </c>
      <c r="G48">
        <v>4.2486670000000002</v>
      </c>
      <c r="H48">
        <v>0.42757109999999998</v>
      </c>
      <c r="I48">
        <f t="shared" si="2"/>
        <v>0.62825269349718516</v>
      </c>
      <c r="J48">
        <f t="shared" si="3"/>
        <v>-0.36899165691201807</v>
      </c>
      <c r="K48">
        <v>0.18044073999999999</v>
      </c>
      <c r="L48">
        <v>42.498164000000003</v>
      </c>
      <c r="M48">
        <v>40.155211999999999</v>
      </c>
      <c r="N48">
        <v>1.9814333</v>
      </c>
      <c r="O48">
        <v>84.552850000000007</v>
      </c>
      <c r="P48">
        <v>92.442859999999996</v>
      </c>
      <c r="Q48">
        <v>253</v>
      </c>
      <c r="R48">
        <v>7</v>
      </c>
      <c r="S48">
        <v>0.25166666999999998</v>
      </c>
      <c r="T48">
        <v>0.3077917</v>
      </c>
      <c r="U48">
        <v>8.8633330000000008</v>
      </c>
      <c r="W48">
        <v>-0.88702846599999996</v>
      </c>
      <c r="X48">
        <v>0.87952096000000002</v>
      </c>
    </row>
    <row r="49" spans="1:25" x14ac:dyDescent="0.25">
      <c r="A49">
        <v>20</v>
      </c>
      <c r="B49" t="s">
        <v>133</v>
      </c>
      <c r="C49" t="s">
        <v>48</v>
      </c>
      <c r="D49" t="s">
        <v>17</v>
      </c>
      <c r="E49" s="3" t="s">
        <v>141</v>
      </c>
      <c r="F49" t="s">
        <v>49</v>
      </c>
      <c r="G49">
        <v>8.5210000000000008</v>
      </c>
      <c r="H49">
        <v>0.52118929999999997</v>
      </c>
      <c r="I49">
        <f t="shared" si="2"/>
        <v>0.93049056530626961</v>
      </c>
      <c r="J49">
        <f t="shared" si="3"/>
        <v>-0.28300450892003798</v>
      </c>
      <c r="K49">
        <v>0.25624783000000001</v>
      </c>
      <c r="L49">
        <v>71.792468999999997</v>
      </c>
      <c r="M49">
        <v>18.347999999999999</v>
      </c>
      <c r="N49">
        <v>0.85888399999999998</v>
      </c>
      <c r="O49">
        <v>56.530239999999999</v>
      </c>
      <c r="P49">
        <v>67.075469999999996</v>
      </c>
      <c r="Q49">
        <v>240</v>
      </c>
      <c r="R49">
        <v>7.1</v>
      </c>
      <c r="S49">
        <v>0.38666666999999999</v>
      </c>
      <c r="T49">
        <v>0.29617159999999998</v>
      </c>
      <c r="U49">
        <v>72.7166</v>
      </c>
      <c r="V49">
        <v>8.7733329999999992</v>
      </c>
      <c r="W49">
        <v>-0.88702846599999996</v>
      </c>
      <c r="X49">
        <v>0.58817101000000005</v>
      </c>
      <c r="Y49">
        <v>-0.10164861</v>
      </c>
    </row>
    <row r="50" spans="1:25" x14ac:dyDescent="0.25">
      <c r="A50">
        <v>20</v>
      </c>
      <c r="B50" t="s">
        <v>134</v>
      </c>
      <c r="C50" t="s">
        <v>30</v>
      </c>
      <c r="D50" t="s">
        <v>26</v>
      </c>
      <c r="E50" t="s">
        <v>139</v>
      </c>
      <c r="F50" t="s">
        <v>31</v>
      </c>
      <c r="G50">
        <v>6.4326670000000004</v>
      </c>
      <c r="H50">
        <v>0.40682629999999997</v>
      </c>
      <c r="I50">
        <f t="shared" si="2"/>
        <v>0.80839106985121778</v>
      </c>
      <c r="J50">
        <f t="shared" si="3"/>
        <v>-0.39059097911293544</v>
      </c>
      <c r="K50">
        <v>0.28950596000000001</v>
      </c>
      <c r="L50">
        <v>17.409531000000001</v>
      </c>
      <c r="M50">
        <v>21.775829000000002</v>
      </c>
      <c r="N50">
        <v>1.1067880000000001</v>
      </c>
      <c r="O50">
        <v>70.156310000000005</v>
      </c>
      <c r="P50">
        <v>76.78595</v>
      </c>
      <c r="Q50">
        <v>240</v>
      </c>
      <c r="R50">
        <v>7.1</v>
      </c>
      <c r="S50">
        <v>0.38666666999999999</v>
      </c>
      <c r="T50">
        <v>0.29617159999999998</v>
      </c>
      <c r="U50">
        <v>72.7166</v>
      </c>
      <c r="V50">
        <v>8.7733329999999992</v>
      </c>
      <c r="W50">
        <v>-0.88702846599999996</v>
      </c>
      <c r="X50">
        <v>0.60954428000000005</v>
      </c>
      <c r="Y50">
        <v>-0.10164861</v>
      </c>
    </row>
    <row r="51" spans="1:25" x14ac:dyDescent="0.25">
      <c r="A51">
        <v>21</v>
      </c>
      <c r="B51" t="s">
        <v>133</v>
      </c>
      <c r="C51" t="s">
        <v>16</v>
      </c>
      <c r="D51" t="s">
        <v>17</v>
      </c>
      <c r="E51" s="3" t="s">
        <v>136</v>
      </c>
      <c r="F51" t="s">
        <v>18</v>
      </c>
      <c r="G51">
        <v>7.5903330000000002</v>
      </c>
      <c r="H51">
        <v>0.35484830000000001</v>
      </c>
      <c r="I51">
        <f t="shared" si="2"/>
        <v>0.88026082950418538</v>
      </c>
      <c r="J51">
        <f t="shared" si="3"/>
        <v>-0.4499572710392587</v>
      </c>
      <c r="K51">
        <v>0.6712053</v>
      </c>
      <c r="L51">
        <v>17.484238000000001</v>
      </c>
      <c r="M51">
        <v>17.892333000000001</v>
      </c>
      <c r="N51">
        <v>0.89668809999999999</v>
      </c>
      <c r="O51">
        <v>71.241540000000001</v>
      </c>
      <c r="P51">
        <v>69.780749999999998</v>
      </c>
      <c r="Q51">
        <v>290</v>
      </c>
      <c r="R51">
        <v>6.3</v>
      </c>
      <c r="S51">
        <v>0.39</v>
      </c>
      <c r="T51">
        <v>0.31458190000000003</v>
      </c>
      <c r="U51">
        <v>63.056600000000003</v>
      </c>
      <c r="V51">
        <v>8.69</v>
      </c>
      <c r="W51">
        <v>-0.88702846599999996</v>
      </c>
      <c r="X51">
        <v>2.3008574400000001</v>
      </c>
      <c r="Y51">
        <v>0.31019739000000002</v>
      </c>
    </row>
    <row r="52" spans="1:25" x14ac:dyDescent="0.25">
      <c r="A52">
        <v>21</v>
      </c>
      <c r="B52" t="s">
        <v>133</v>
      </c>
      <c r="C52" t="s">
        <v>23</v>
      </c>
      <c r="D52" t="s">
        <v>17</v>
      </c>
      <c r="E52" s="3" t="s">
        <v>136</v>
      </c>
      <c r="F52" t="s">
        <v>24</v>
      </c>
      <c r="G52">
        <v>6.5196670000000001</v>
      </c>
      <c r="H52">
        <v>0.26121490000000003</v>
      </c>
      <c r="I52">
        <f t="shared" si="2"/>
        <v>0.81422541417429217</v>
      </c>
      <c r="J52">
        <f t="shared" si="3"/>
        <v>-0.58300205403088201</v>
      </c>
      <c r="K52">
        <v>0.33884205000000001</v>
      </c>
      <c r="L52">
        <v>70.425089</v>
      </c>
      <c r="M52">
        <v>19.87</v>
      </c>
      <c r="N52">
        <v>0.85811590000000004</v>
      </c>
      <c r="O52">
        <v>78.252549999999999</v>
      </c>
      <c r="P52">
        <v>76.676850000000002</v>
      </c>
      <c r="Q52">
        <v>290</v>
      </c>
      <c r="R52">
        <v>6.3</v>
      </c>
      <c r="S52">
        <v>0.39</v>
      </c>
      <c r="T52">
        <v>0.31458190000000003</v>
      </c>
      <c r="U52">
        <v>63.056600000000003</v>
      </c>
      <c r="V52">
        <v>8.69</v>
      </c>
      <c r="W52">
        <v>-0.99903964199999995</v>
      </c>
      <c r="X52">
        <v>0.75273016999999998</v>
      </c>
      <c r="Y52">
        <v>0.31019739000000002</v>
      </c>
    </row>
    <row r="53" spans="1:25" x14ac:dyDescent="0.25">
      <c r="A53">
        <v>21</v>
      </c>
      <c r="B53" t="s">
        <v>133</v>
      </c>
      <c r="C53" t="s">
        <v>50</v>
      </c>
      <c r="D53" t="s">
        <v>17</v>
      </c>
      <c r="E53" s="3" t="s">
        <v>138</v>
      </c>
      <c r="F53" t="s">
        <v>51</v>
      </c>
      <c r="G53">
        <v>11.616667</v>
      </c>
      <c r="H53">
        <v>0.44640669999999999</v>
      </c>
      <c r="I53">
        <f t="shared" si="2"/>
        <v>1.0650815401761873</v>
      </c>
      <c r="J53">
        <f t="shared" si="3"/>
        <v>-0.35026929581063754</v>
      </c>
      <c r="K53">
        <v>0.26475444999999997</v>
      </c>
      <c r="L53">
        <v>14.759804000000001</v>
      </c>
      <c r="M53">
        <v>24.57396</v>
      </c>
      <c r="N53">
        <v>0.98106550000000003</v>
      </c>
      <c r="O53">
        <v>67.51482</v>
      </c>
      <c r="P53">
        <v>66.240679999999998</v>
      </c>
      <c r="Q53">
        <v>290</v>
      </c>
      <c r="R53">
        <v>6.3</v>
      </c>
      <c r="S53">
        <v>0.39</v>
      </c>
      <c r="T53">
        <v>0.31458190000000003</v>
      </c>
      <c r="U53">
        <v>63.056600000000003</v>
      </c>
      <c r="V53">
        <v>8.69</v>
      </c>
      <c r="W53">
        <v>-0.99903964199999995</v>
      </c>
      <c r="X53">
        <v>0.47683129000000002</v>
      </c>
      <c r="Y53">
        <v>0.31019739000000002</v>
      </c>
    </row>
    <row r="54" spans="1:25" x14ac:dyDescent="0.25">
      <c r="A54">
        <v>21</v>
      </c>
      <c r="B54" t="s">
        <v>133</v>
      </c>
      <c r="C54" t="s">
        <v>39</v>
      </c>
      <c r="D54" t="s">
        <v>17</v>
      </c>
      <c r="E54" t="s">
        <v>139</v>
      </c>
      <c r="F54" t="s">
        <v>40</v>
      </c>
      <c r="G54">
        <v>5.9983329999999997</v>
      </c>
      <c r="H54">
        <v>0.2567721</v>
      </c>
      <c r="I54">
        <f t="shared" si="2"/>
        <v>0.77803057213509175</v>
      </c>
      <c r="J54">
        <f t="shared" si="3"/>
        <v>-0.59045216702961612</v>
      </c>
      <c r="K54">
        <v>0.18251572999999999</v>
      </c>
      <c r="L54">
        <v>46.121600999999998</v>
      </c>
      <c r="M54">
        <v>13.706333000000001</v>
      </c>
      <c r="N54">
        <v>0.67798440000000004</v>
      </c>
      <c r="O54">
        <v>72.883539999999996</v>
      </c>
      <c r="P54">
        <v>68.483279999999993</v>
      </c>
      <c r="Q54">
        <v>290</v>
      </c>
      <c r="R54">
        <v>6.3</v>
      </c>
      <c r="S54">
        <v>0.39</v>
      </c>
      <c r="T54">
        <v>0.31458190000000003</v>
      </c>
      <c r="U54">
        <v>63.056600000000003</v>
      </c>
      <c r="V54">
        <v>8.69</v>
      </c>
      <c r="W54">
        <v>-0.99903964199999995</v>
      </c>
      <c r="X54">
        <v>1.05357575</v>
      </c>
      <c r="Y54">
        <v>0.31019739000000002</v>
      </c>
    </row>
    <row r="55" spans="1:25" x14ac:dyDescent="0.25">
      <c r="A55">
        <v>22</v>
      </c>
      <c r="B55" t="s">
        <v>134</v>
      </c>
      <c r="C55" t="s">
        <v>30</v>
      </c>
      <c r="D55" t="s">
        <v>26</v>
      </c>
      <c r="E55" t="s">
        <v>139</v>
      </c>
      <c r="F55" t="s">
        <v>31</v>
      </c>
      <c r="G55">
        <v>10.727499999999999</v>
      </c>
      <c r="H55">
        <v>0.31697069999999999</v>
      </c>
      <c r="I55">
        <f t="shared" si="2"/>
        <v>1.0304985232047095</v>
      </c>
      <c r="J55">
        <f t="shared" si="3"/>
        <v>-0.4989808810517366</v>
      </c>
      <c r="K55">
        <v>0.2499757</v>
      </c>
      <c r="L55">
        <v>49.677247000000001</v>
      </c>
      <c r="M55">
        <v>27.756198999999999</v>
      </c>
      <c r="N55">
        <v>0.63675999999999999</v>
      </c>
      <c r="O55">
        <v>60.987490000000001</v>
      </c>
      <c r="P55">
        <v>69.636930000000007</v>
      </c>
      <c r="Q55">
        <v>215</v>
      </c>
      <c r="R55">
        <v>6.3</v>
      </c>
      <c r="S55">
        <v>0.36166667000000002</v>
      </c>
      <c r="T55">
        <v>0.27049240000000002</v>
      </c>
      <c r="U55">
        <v>8.8033330000000003</v>
      </c>
      <c r="V55">
        <v>8.8033330000000003</v>
      </c>
      <c r="W55">
        <v>-0.99903964199999995</v>
      </c>
      <c r="X55">
        <v>-1.645445</v>
      </c>
      <c r="Y55">
        <v>1.1368400000000001</v>
      </c>
    </row>
    <row r="56" spans="1:25" x14ac:dyDescent="0.25">
      <c r="A56">
        <v>23</v>
      </c>
      <c r="B56" t="s">
        <v>133</v>
      </c>
      <c r="C56" t="s">
        <v>32</v>
      </c>
      <c r="D56" t="s">
        <v>17</v>
      </c>
      <c r="E56" s="3" t="s">
        <v>136</v>
      </c>
      <c r="F56" t="s">
        <v>33</v>
      </c>
      <c r="G56">
        <v>7.3713329999999999</v>
      </c>
      <c r="H56">
        <v>0.3242391</v>
      </c>
      <c r="I56">
        <f t="shared" si="2"/>
        <v>0.86754603089799576</v>
      </c>
      <c r="J56">
        <f t="shared" si="3"/>
        <v>-0.48913461474864867</v>
      </c>
      <c r="K56">
        <v>0.52257461000000005</v>
      </c>
      <c r="L56">
        <v>61.781061999999999</v>
      </c>
      <c r="M56">
        <v>25.052378000000001</v>
      </c>
      <c r="N56">
        <v>0.82132280000000002</v>
      </c>
      <c r="O56">
        <v>71.901160000000004</v>
      </c>
      <c r="P56">
        <v>78.932969999999997</v>
      </c>
      <c r="Q56">
        <v>300</v>
      </c>
      <c r="R56">
        <v>6.3</v>
      </c>
      <c r="S56">
        <v>0.53</v>
      </c>
      <c r="T56">
        <v>0.27619490000000002</v>
      </c>
      <c r="U56">
        <v>71.157640000000001</v>
      </c>
      <c r="V56">
        <v>8.7133330000000004</v>
      </c>
      <c r="W56">
        <v>-0.99903964199999995</v>
      </c>
      <c r="X56">
        <v>1.0677637200000001</v>
      </c>
      <c r="Y56">
        <v>0.79108338</v>
      </c>
    </row>
    <row r="57" spans="1:25" x14ac:dyDescent="0.25">
      <c r="A57">
        <v>23</v>
      </c>
      <c r="B57" t="s">
        <v>133</v>
      </c>
      <c r="C57" t="s">
        <v>52</v>
      </c>
      <c r="D57" t="s">
        <v>17</v>
      </c>
      <c r="E57" t="s">
        <v>143</v>
      </c>
      <c r="F57" t="s">
        <v>53</v>
      </c>
      <c r="G57">
        <v>15.324711000000001</v>
      </c>
      <c r="H57">
        <v>0.53989509999999996</v>
      </c>
      <c r="I57">
        <f t="shared" si="2"/>
        <v>1.1853922931552987</v>
      </c>
      <c r="J57">
        <f t="shared" si="3"/>
        <v>-0.2676906140968594</v>
      </c>
      <c r="K57">
        <v>0.72161491</v>
      </c>
      <c r="L57">
        <v>16.123328999999998</v>
      </c>
      <c r="M57">
        <v>17.283460000000002</v>
      </c>
      <c r="N57">
        <v>1.5107423</v>
      </c>
      <c r="O57">
        <v>74.613339999999994</v>
      </c>
      <c r="P57">
        <v>36.714410000000001</v>
      </c>
      <c r="Q57">
        <v>300</v>
      </c>
      <c r="R57">
        <v>6.3</v>
      </c>
      <c r="S57">
        <v>0.53</v>
      </c>
      <c r="T57">
        <v>0.27619490000000002</v>
      </c>
      <c r="U57">
        <v>71.157640000000001</v>
      </c>
      <c r="V57">
        <v>8.7133330000000004</v>
      </c>
      <c r="W57">
        <v>-0.16582043199999999</v>
      </c>
      <c r="X57">
        <v>1.90638285</v>
      </c>
      <c r="Y57">
        <v>0.79108338</v>
      </c>
    </row>
    <row r="58" spans="1:25" x14ac:dyDescent="0.25">
      <c r="A58">
        <v>24</v>
      </c>
      <c r="B58" t="s">
        <v>133</v>
      </c>
      <c r="C58" t="s">
        <v>36</v>
      </c>
      <c r="D58" t="s">
        <v>17</v>
      </c>
      <c r="E58" s="3" t="s">
        <v>136</v>
      </c>
      <c r="F58" t="s">
        <v>18</v>
      </c>
      <c r="G58">
        <v>11.117000000000001</v>
      </c>
      <c r="H58">
        <v>0.26758870000000001</v>
      </c>
      <c r="I58">
        <f t="shared" si="2"/>
        <v>1.0459876056609674</v>
      </c>
      <c r="J58">
        <f t="shared" si="3"/>
        <v>-0.57253223033345224</v>
      </c>
      <c r="K58">
        <v>0.62466931000000003</v>
      </c>
      <c r="L58">
        <v>15.061061</v>
      </c>
      <c r="M58">
        <v>23.013266000000002</v>
      </c>
      <c r="N58">
        <v>0.74522100000000002</v>
      </c>
      <c r="O58">
        <v>74.002359999999996</v>
      </c>
      <c r="P58">
        <v>65.430599999999998</v>
      </c>
      <c r="Q58">
        <v>300</v>
      </c>
      <c r="R58">
        <v>6.3</v>
      </c>
      <c r="S58">
        <v>0.62</v>
      </c>
      <c r="T58">
        <v>0.32653149999999997</v>
      </c>
      <c r="U58">
        <v>60.628959999999999</v>
      </c>
      <c r="V58">
        <v>8.9633330000000004</v>
      </c>
      <c r="W58">
        <v>0.26018371800000001</v>
      </c>
      <c r="X58">
        <v>1.9582517100000001</v>
      </c>
      <c r="Y58">
        <v>1.3834412300000001</v>
      </c>
    </row>
    <row r="59" spans="1:25" x14ac:dyDescent="0.25">
      <c r="A59">
        <v>24</v>
      </c>
      <c r="B59" t="s">
        <v>133</v>
      </c>
      <c r="C59" t="s">
        <v>23</v>
      </c>
      <c r="D59" t="s">
        <v>17</v>
      </c>
      <c r="E59" s="3" t="s">
        <v>136</v>
      </c>
      <c r="F59" t="s">
        <v>24</v>
      </c>
      <c r="G59">
        <v>13.712667</v>
      </c>
      <c r="H59">
        <v>0.60854969999999997</v>
      </c>
      <c r="I59">
        <f t="shared" si="2"/>
        <v>1.1371219296793464</v>
      </c>
      <c r="J59">
        <f t="shared" si="3"/>
        <v>-0.21570394733641307</v>
      </c>
      <c r="K59">
        <v>0.36161388</v>
      </c>
      <c r="L59">
        <v>106.427969</v>
      </c>
      <c r="M59">
        <v>21.099333000000001</v>
      </c>
      <c r="N59">
        <v>1.0693782999999999</v>
      </c>
      <c r="O59">
        <v>58.847450000000002</v>
      </c>
      <c r="P59">
        <v>53.845570000000002</v>
      </c>
      <c r="Q59">
        <v>300</v>
      </c>
      <c r="R59">
        <v>6.3</v>
      </c>
      <c r="S59">
        <v>0.62</v>
      </c>
      <c r="T59">
        <v>0.32653149999999997</v>
      </c>
      <c r="U59">
        <v>60.628959999999999</v>
      </c>
      <c r="V59">
        <v>8.9633330000000004</v>
      </c>
      <c r="W59">
        <v>0.41699936399999998</v>
      </c>
      <c r="X59">
        <v>0.26104577000000001</v>
      </c>
      <c r="Y59">
        <v>1.3834412300000001</v>
      </c>
    </row>
    <row r="60" spans="1:25" x14ac:dyDescent="0.25">
      <c r="A60">
        <v>24</v>
      </c>
      <c r="B60" t="s">
        <v>133</v>
      </c>
      <c r="C60" t="s">
        <v>54</v>
      </c>
      <c r="D60" t="s">
        <v>17</v>
      </c>
      <c r="E60" t="s">
        <v>139</v>
      </c>
      <c r="F60" t="s">
        <v>55</v>
      </c>
      <c r="G60">
        <v>11.027333</v>
      </c>
      <c r="H60">
        <v>0.43068879999999998</v>
      </c>
      <c r="I60">
        <f t="shared" si="2"/>
        <v>1.0424704894631263</v>
      </c>
      <c r="J60">
        <f t="shared" si="3"/>
        <v>-0.3658364218557929</v>
      </c>
      <c r="K60">
        <v>0.24546810999999999</v>
      </c>
      <c r="L60">
        <v>73.000411</v>
      </c>
      <c r="M60">
        <v>26.182666999999999</v>
      </c>
      <c r="N60">
        <v>1.1813815999999999</v>
      </c>
      <c r="O60">
        <v>73.270880000000005</v>
      </c>
      <c r="P60">
        <v>69.929959999999994</v>
      </c>
      <c r="Q60">
        <v>300</v>
      </c>
      <c r="R60">
        <v>6.3</v>
      </c>
      <c r="S60">
        <v>0.62</v>
      </c>
      <c r="T60">
        <v>0.32653149999999997</v>
      </c>
      <c r="U60">
        <v>60.628959999999999</v>
      </c>
      <c r="V60">
        <v>8.9633330000000004</v>
      </c>
      <c r="W60">
        <v>0.41699936399999998</v>
      </c>
      <c r="X60">
        <v>-0.32943275</v>
      </c>
      <c r="Y60">
        <v>1.3834412300000001</v>
      </c>
    </row>
    <row r="61" spans="1:25" x14ac:dyDescent="0.25">
      <c r="A61">
        <v>25</v>
      </c>
      <c r="B61" t="s">
        <v>133</v>
      </c>
      <c r="C61" t="s">
        <v>36</v>
      </c>
      <c r="D61" t="s">
        <v>17</v>
      </c>
      <c r="E61" s="3" t="s">
        <v>136</v>
      </c>
      <c r="F61" t="s">
        <v>18</v>
      </c>
      <c r="G61">
        <v>9.5020000000000007</v>
      </c>
      <c r="H61">
        <v>0.31299189999999999</v>
      </c>
      <c r="I61">
        <f t="shared" si="2"/>
        <v>0.97781502608318671</v>
      </c>
      <c r="J61">
        <f t="shared" si="3"/>
        <v>-0.50446690152965978</v>
      </c>
      <c r="K61">
        <v>0.66278166000000005</v>
      </c>
      <c r="L61">
        <v>15.616332</v>
      </c>
      <c r="M61">
        <v>28.99971</v>
      </c>
      <c r="N61">
        <v>1.0528704</v>
      </c>
      <c r="O61">
        <v>78.887410000000003</v>
      </c>
      <c r="P61">
        <v>76.621279999999999</v>
      </c>
      <c r="Q61">
        <v>269</v>
      </c>
      <c r="R61">
        <v>6.8</v>
      </c>
      <c r="S61">
        <v>0.37666666999999998</v>
      </c>
      <c r="T61">
        <v>0.3655368</v>
      </c>
      <c r="U61">
        <v>63.163809999999998</v>
      </c>
      <c r="V61">
        <v>9.18</v>
      </c>
      <c r="W61">
        <v>0.41699936399999998</v>
      </c>
      <c r="X61">
        <v>1.34605252</v>
      </c>
      <c r="Y61">
        <v>0.10754273</v>
      </c>
    </row>
    <row r="62" spans="1:25" x14ac:dyDescent="0.25">
      <c r="A62">
        <v>26</v>
      </c>
      <c r="B62" t="s">
        <v>133</v>
      </c>
      <c r="C62" t="s">
        <v>21</v>
      </c>
      <c r="D62" t="s">
        <v>17</v>
      </c>
      <c r="E62" s="3" t="s">
        <v>136</v>
      </c>
      <c r="F62" t="s">
        <v>22</v>
      </c>
      <c r="G62">
        <v>9.8569999999999993</v>
      </c>
      <c r="H62">
        <v>0.3750387</v>
      </c>
      <c r="I62">
        <f t="shared" si="2"/>
        <v>0.99374475655446226</v>
      </c>
      <c r="J62">
        <f t="shared" si="3"/>
        <v>-0.42592391539425989</v>
      </c>
      <c r="K62">
        <v>0.51983740000000001</v>
      </c>
      <c r="L62">
        <v>23.054582</v>
      </c>
      <c r="M62">
        <v>15.452999999999999</v>
      </c>
      <c r="N62">
        <v>0.68828</v>
      </c>
      <c r="O62">
        <v>60.534190000000002</v>
      </c>
      <c r="P62">
        <v>53.806139999999999</v>
      </c>
      <c r="Q62">
        <v>257</v>
      </c>
      <c r="R62">
        <v>7.1</v>
      </c>
      <c r="S62">
        <v>0.26833332999999998</v>
      </c>
      <c r="T62">
        <v>0.43910949999999999</v>
      </c>
      <c r="U62">
        <v>56.294260000000001</v>
      </c>
      <c r="V62">
        <v>9.0066670000000002</v>
      </c>
      <c r="W62">
        <v>0.26018371800000001</v>
      </c>
      <c r="X62">
        <v>2.1592169299999999</v>
      </c>
      <c r="Y62">
        <v>0.34514149</v>
      </c>
    </row>
    <row r="63" spans="1:25" x14ac:dyDescent="0.25">
      <c r="A63">
        <v>27</v>
      </c>
      <c r="B63" t="s">
        <v>133</v>
      </c>
      <c r="C63" t="s">
        <v>36</v>
      </c>
      <c r="D63" t="s">
        <v>17</v>
      </c>
      <c r="E63" s="3" t="s">
        <v>136</v>
      </c>
      <c r="F63" t="s">
        <v>18</v>
      </c>
      <c r="G63">
        <v>10.74</v>
      </c>
      <c r="H63">
        <v>0.46782550000000001</v>
      </c>
      <c r="I63">
        <f t="shared" si="2"/>
        <v>1.0310042813635367</v>
      </c>
      <c r="J63">
        <f t="shared" si="3"/>
        <v>-0.32991610957376372</v>
      </c>
      <c r="K63">
        <v>0.58448721000000003</v>
      </c>
      <c r="L63">
        <v>12.798431000000001</v>
      </c>
      <c r="M63">
        <v>25.098255000000002</v>
      </c>
      <c r="N63">
        <v>1.3246329999999999</v>
      </c>
      <c r="O63">
        <v>74.596199999999996</v>
      </c>
      <c r="P63">
        <v>69.393810000000002</v>
      </c>
      <c r="Q63">
        <v>243</v>
      </c>
      <c r="R63">
        <v>7.1</v>
      </c>
      <c r="S63">
        <v>0.30833333000000002</v>
      </c>
      <c r="T63">
        <v>0.22635150000000001</v>
      </c>
      <c r="U63">
        <v>68.712500000000006</v>
      </c>
      <c r="V63">
        <v>8.94</v>
      </c>
      <c r="W63">
        <v>0.26018371800000001</v>
      </c>
      <c r="X63">
        <v>1.12687742</v>
      </c>
      <c r="Y63">
        <v>-0.57815954999999997</v>
      </c>
    </row>
    <row r="64" spans="1:25" x14ac:dyDescent="0.25">
      <c r="A64">
        <v>27</v>
      </c>
      <c r="B64" t="s">
        <v>132</v>
      </c>
      <c r="C64" t="s">
        <v>56</v>
      </c>
      <c r="D64" t="s">
        <v>26</v>
      </c>
      <c r="E64" t="s">
        <v>151</v>
      </c>
      <c r="F64" t="s">
        <v>57</v>
      </c>
      <c r="G64">
        <v>17.391332999999999</v>
      </c>
      <c r="H64">
        <v>0.30034939999999999</v>
      </c>
      <c r="I64">
        <f t="shared" si="2"/>
        <v>1.240332870809939</v>
      </c>
      <c r="J64">
        <f t="shared" si="3"/>
        <v>-0.52237323129428337</v>
      </c>
      <c r="K64">
        <v>0.59848484999999996</v>
      </c>
      <c r="L64">
        <v>66.719577000000001</v>
      </c>
      <c r="M64">
        <v>22.261987999999999</v>
      </c>
      <c r="N64">
        <v>0.60835890000000004</v>
      </c>
      <c r="O64">
        <v>59.181019999999997</v>
      </c>
      <c r="P64">
        <v>38.73854</v>
      </c>
      <c r="Q64">
        <v>243</v>
      </c>
      <c r="R64">
        <v>7.1</v>
      </c>
      <c r="S64">
        <v>0.30833333000000002</v>
      </c>
      <c r="T64">
        <v>0.22635150000000001</v>
      </c>
      <c r="U64">
        <v>68.712500000000006</v>
      </c>
      <c r="V64">
        <v>8.94</v>
      </c>
      <c r="W64">
        <v>1.0782269819999999</v>
      </c>
      <c r="X64">
        <v>1.6799244200000001</v>
      </c>
      <c r="Y64">
        <v>-0.57815954999999997</v>
      </c>
    </row>
    <row r="65" spans="1:25" x14ac:dyDescent="0.25">
      <c r="A65">
        <v>28</v>
      </c>
      <c r="B65" t="s">
        <v>133</v>
      </c>
      <c r="C65" t="s">
        <v>46</v>
      </c>
      <c r="D65" t="s">
        <v>17</v>
      </c>
      <c r="E65" s="3" t="s">
        <v>136</v>
      </c>
      <c r="F65" t="s">
        <v>18</v>
      </c>
      <c r="G65">
        <v>10.351000000000001</v>
      </c>
      <c r="H65">
        <v>0.31642779999999998</v>
      </c>
      <c r="I65">
        <f t="shared" si="2"/>
        <v>1.0149823085854819</v>
      </c>
      <c r="J65">
        <f t="shared" si="3"/>
        <v>-0.49972536823307412</v>
      </c>
      <c r="K65">
        <v>0.57201177999999997</v>
      </c>
      <c r="L65">
        <v>14.958152999999999</v>
      </c>
      <c r="M65">
        <v>23.003136999999999</v>
      </c>
      <c r="N65">
        <v>0.88018739999999995</v>
      </c>
      <c r="O65">
        <v>74.360759999999999</v>
      </c>
      <c r="P65">
        <v>67.600120000000004</v>
      </c>
      <c r="Q65">
        <v>243</v>
      </c>
      <c r="R65">
        <v>7.1</v>
      </c>
      <c r="S65">
        <v>0.39166666999999999</v>
      </c>
      <c r="T65">
        <v>0.30386269999999999</v>
      </c>
      <c r="U65">
        <v>61.011000000000003</v>
      </c>
      <c r="V65">
        <v>8.98</v>
      </c>
      <c r="W65">
        <v>2.0942772180000002</v>
      </c>
      <c r="X65">
        <v>1.6594858800000001</v>
      </c>
      <c r="Y65">
        <v>0.18054419999999999</v>
      </c>
    </row>
    <row r="66" spans="1:25" x14ac:dyDescent="0.25">
      <c r="A66">
        <v>29</v>
      </c>
      <c r="B66" t="s">
        <v>132</v>
      </c>
      <c r="C66" t="s">
        <v>58</v>
      </c>
      <c r="D66" t="s">
        <v>26</v>
      </c>
      <c r="E66" t="s">
        <v>151</v>
      </c>
      <c r="F66" t="s">
        <v>59</v>
      </c>
      <c r="G66">
        <v>9.3096180000000004</v>
      </c>
      <c r="H66">
        <v>0.49968420000000002</v>
      </c>
      <c r="I66">
        <f t="shared" si="2"/>
        <v>0.96893186101402529</v>
      </c>
      <c r="J66">
        <f t="shared" si="3"/>
        <v>-0.30130438271930771</v>
      </c>
      <c r="K66">
        <v>0.53205128000000002</v>
      </c>
      <c r="L66">
        <v>15.979189999999999</v>
      </c>
      <c r="M66">
        <v>21.612494000000002</v>
      </c>
      <c r="N66">
        <v>1.0138682000000001</v>
      </c>
      <c r="O66">
        <v>61.738219999999998</v>
      </c>
      <c r="P66">
        <v>66.167659999999998</v>
      </c>
      <c r="Q66">
        <v>257</v>
      </c>
      <c r="R66">
        <v>7.1</v>
      </c>
      <c r="S66">
        <v>0.45</v>
      </c>
      <c r="T66">
        <v>0.28716700000000001</v>
      </c>
      <c r="U66">
        <v>64.816389999999998</v>
      </c>
      <c r="V66">
        <v>8.9266670000000001</v>
      </c>
      <c r="W66">
        <v>1.205052421</v>
      </c>
      <c r="X66">
        <v>1.4917230399999999</v>
      </c>
      <c r="Y66">
        <v>0.38205924000000002</v>
      </c>
    </row>
    <row r="67" spans="1:25" x14ac:dyDescent="0.25">
      <c r="A67">
        <v>29</v>
      </c>
      <c r="B67" t="s">
        <v>133</v>
      </c>
      <c r="C67" t="s">
        <v>39</v>
      </c>
      <c r="D67" t="s">
        <v>17</v>
      </c>
      <c r="E67" t="s">
        <v>139</v>
      </c>
      <c r="F67" t="s">
        <v>40</v>
      </c>
      <c r="G67">
        <v>9.5303330000000006</v>
      </c>
      <c r="H67">
        <v>0.48314269999999998</v>
      </c>
      <c r="I67">
        <f t="shared" ref="I67:I98" si="4">LOG10(G67)</f>
        <v>0.97910807561585578</v>
      </c>
      <c r="J67">
        <f t="shared" ref="J67:J98" si="5">LOG10(H67)</f>
        <v>-0.31592457800741497</v>
      </c>
      <c r="K67">
        <v>0.26530611999999998</v>
      </c>
      <c r="L67">
        <v>25.265031</v>
      </c>
      <c r="M67">
        <v>18.543430000000001</v>
      </c>
      <c r="N67">
        <v>0.99311970000000005</v>
      </c>
      <c r="O67">
        <v>66.114440000000002</v>
      </c>
      <c r="P67">
        <v>63.789819999999999</v>
      </c>
      <c r="Q67">
        <v>257</v>
      </c>
      <c r="R67">
        <v>7.1</v>
      </c>
      <c r="S67">
        <v>0.45</v>
      </c>
      <c r="T67">
        <v>0.28716700000000001</v>
      </c>
      <c r="U67">
        <v>64.816389999999998</v>
      </c>
      <c r="V67">
        <v>8.9266670000000001</v>
      </c>
      <c r="W67">
        <v>1.205052421</v>
      </c>
      <c r="X67">
        <v>0.81612748999999996</v>
      </c>
      <c r="Y67">
        <v>0.38205924000000002</v>
      </c>
    </row>
    <row r="68" spans="1:25" x14ac:dyDescent="0.25">
      <c r="A68">
        <v>30</v>
      </c>
      <c r="B68" t="s">
        <v>133</v>
      </c>
      <c r="C68" t="s">
        <v>46</v>
      </c>
      <c r="D68" t="s">
        <v>17</v>
      </c>
      <c r="E68" s="3" t="s">
        <v>136</v>
      </c>
      <c r="F68" t="s">
        <v>18</v>
      </c>
      <c r="G68">
        <v>13.556666999999999</v>
      </c>
      <c r="H68">
        <v>0.40424909999999997</v>
      </c>
      <c r="I68">
        <f t="shared" si="4"/>
        <v>1.1321529283634222</v>
      </c>
      <c r="J68">
        <f t="shared" si="5"/>
        <v>-0.39335093831202217</v>
      </c>
      <c r="K68">
        <v>0.63305728000000006</v>
      </c>
      <c r="L68">
        <v>9.4393689999999992</v>
      </c>
      <c r="M68">
        <v>23.657489000000002</v>
      </c>
      <c r="N68">
        <v>0.87037209999999998</v>
      </c>
      <c r="O68">
        <v>67.015339999999995</v>
      </c>
      <c r="P68">
        <v>58.989879999999999</v>
      </c>
      <c r="Q68">
        <v>210</v>
      </c>
      <c r="R68">
        <v>7.4</v>
      </c>
      <c r="S68">
        <v>0.25166666999999998</v>
      </c>
      <c r="T68">
        <v>0.22533410000000001</v>
      </c>
      <c r="U68">
        <v>59.633620000000001</v>
      </c>
      <c r="V68">
        <v>9.1166669999999996</v>
      </c>
      <c r="W68">
        <v>1.205052421</v>
      </c>
      <c r="X68">
        <v>1.8571382700000001</v>
      </c>
      <c r="Y68">
        <v>-0.79945783000000004</v>
      </c>
    </row>
    <row r="69" spans="1:25" x14ac:dyDescent="0.25">
      <c r="A69">
        <v>31</v>
      </c>
      <c r="B69" t="s">
        <v>133</v>
      </c>
      <c r="C69" t="s">
        <v>60</v>
      </c>
      <c r="D69" t="s">
        <v>17</v>
      </c>
      <c r="E69" s="3" t="s">
        <v>138</v>
      </c>
      <c r="F69" t="s">
        <v>61</v>
      </c>
      <c r="G69">
        <v>8.3933330000000002</v>
      </c>
      <c r="H69">
        <v>0.32226009999999999</v>
      </c>
      <c r="I69">
        <f t="shared" si="4"/>
        <v>0.92393445380458439</v>
      </c>
      <c r="J69">
        <f t="shared" si="5"/>
        <v>-0.49179346247563149</v>
      </c>
      <c r="K69">
        <v>0.22682405</v>
      </c>
      <c r="L69">
        <v>12.105226999999999</v>
      </c>
      <c r="M69">
        <v>23.685333</v>
      </c>
      <c r="N69">
        <v>0.81377849999999996</v>
      </c>
      <c r="O69">
        <v>71.643379999999993</v>
      </c>
      <c r="P69">
        <v>74.742180000000005</v>
      </c>
      <c r="Q69">
        <v>154</v>
      </c>
      <c r="R69">
        <v>7.8</v>
      </c>
      <c r="S69">
        <v>0.25</v>
      </c>
      <c r="T69">
        <v>0.2258734</v>
      </c>
      <c r="U69">
        <v>85.467550000000003</v>
      </c>
      <c r="V69">
        <v>8.86</v>
      </c>
      <c r="W69">
        <v>1.7018764209999999</v>
      </c>
      <c r="X69">
        <v>0.60493167000000003</v>
      </c>
      <c r="Y69">
        <v>-1.3384550399999999</v>
      </c>
    </row>
    <row r="70" spans="1:25" x14ac:dyDescent="0.25">
      <c r="A70">
        <v>32</v>
      </c>
      <c r="B70" t="s">
        <v>133</v>
      </c>
      <c r="C70" t="s">
        <v>62</v>
      </c>
      <c r="D70" t="s">
        <v>17</v>
      </c>
      <c r="E70" s="3" t="s">
        <v>137</v>
      </c>
      <c r="F70" t="s">
        <v>63</v>
      </c>
      <c r="G70">
        <v>11.878333</v>
      </c>
      <c r="H70">
        <v>0.48590680000000003</v>
      </c>
      <c r="I70">
        <f t="shared" si="4"/>
        <v>1.0747554962260086</v>
      </c>
      <c r="J70">
        <f t="shared" si="5"/>
        <v>-0.31344702318063927</v>
      </c>
      <c r="K70">
        <v>0.20081197000000001</v>
      </c>
      <c r="L70">
        <v>132.98180400000001</v>
      </c>
      <c r="M70">
        <v>39.716667000000001</v>
      </c>
      <c r="N70">
        <v>1.9038086999999999</v>
      </c>
      <c r="O70">
        <v>81.682569999999998</v>
      </c>
      <c r="P70">
        <v>78.733930000000001</v>
      </c>
      <c r="Q70">
        <v>190</v>
      </c>
      <c r="R70">
        <v>7.3</v>
      </c>
      <c r="S70">
        <v>0.33166667</v>
      </c>
      <c r="T70">
        <v>0.24672350000000001</v>
      </c>
      <c r="U70">
        <v>44.554270000000002</v>
      </c>
      <c r="V70">
        <v>9.0033329999999996</v>
      </c>
      <c r="W70">
        <v>2.0942772180000002</v>
      </c>
      <c r="X70">
        <v>-2.5909423500000002</v>
      </c>
      <c r="Y70">
        <v>0.17088722000000001</v>
      </c>
    </row>
    <row r="71" spans="1:25" x14ac:dyDescent="0.25">
      <c r="A71">
        <v>32</v>
      </c>
      <c r="B71" t="s">
        <v>133</v>
      </c>
      <c r="C71" t="s">
        <v>46</v>
      </c>
      <c r="D71" t="s">
        <v>17</v>
      </c>
      <c r="E71" s="3" t="s">
        <v>136</v>
      </c>
      <c r="F71" t="s">
        <v>18</v>
      </c>
      <c r="G71">
        <v>7.2293329999999996</v>
      </c>
      <c r="H71">
        <v>0.2372454</v>
      </c>
      <c r="I71">
        <f t="shared" si="4"/>
        <v>0.85909822982812212</v>
      </c>
      <c r="J71">
        <f t="shared" si="5"/>
        <v>-0.6248021994443328</v>
      </c>
      <c r="K71">
        <v>0.62340333999999997</v>
      </c>
      <c r="L71">
        <v>13.612061000000001</v>
      </c>
      <c r="M71">
        <v>19.174606000000001</v>
      </c>
      <c r="N71">
        <v>0.45413189999999998</v>
      </c>
      <c r="O71">
        <v>61.997349999999997</v>
      </c>
      <c r="P71">
        <v>73.05377</v>
      </c>
      <c r="Q71">
        <v>190</v>
      </c>
      <c r="R71">
        <v>7.3</v>
      </c>
      <c r="S71">
        <v>0.33166667</v>
      </c>
      <c r="T71">
        <v>0.24672350000000001</v>
      </c>
      <c r="U71">
        <v>44.554270000000002</v>
      </c>
      <c r="V71">
        <v>9.0033329999999996</v>
      </c>
      <c r="W71">
        <v>2.0942772180000002</v>
      </c>
      <c r="X71">
        <v>2.5251127000000002</v>
      </c>
      <c r="Y71">
        <v>0.17088722000000001</v>
      </c>
    </row>
    <row r="72" spans="1:25" x14ac:dyDescent="0.25">
      <c r="A72">
        <v>32</v>
      </c>
      <c r="B72" t="s">
        <v>133</v>
      </c>
      <c r="C72" t="s">
        <v>50</v>
      </c>
      <c r="D72" t="s">
        <v>17</v>
      </c>
      <c r="E72" s="3" t="s">
        <v>138</v>
      </c>
      <c r="F72" t="s">
        <v>51</v>
      </c>
      <c r="G72">
        <v>24.999333</v>
      </c>
      <c r="H72">
        <v>1.2855302</v>
      </c>
      <c r="I72">
        <f t="shared" si="4"/>
        <v>1.3979284215406873</v>
      </c>
      <c r="J72">
        <f t="shared" si="5"/>
        <v>0.10908228365433149</v>
      </c>
      <c r="K72">
        <v>0.39444444000000001</v>
      </c>
      <c r="L72">
        <v>116.511312</v>
      </c>
      <c r="M72">
        <v>28.114000000000001</v>
      </c>
      <c r="N72">
        <v>2.3480078</v>
      </c>
      <c r="O72">
        <v>60.18723</v>
      </c>
      <c r="P72">
        <v>36.573349999999998</v>
      </c>
      <c r="Q72">
        <v>190</v>
      </c>
      <c r="R72">
        <v>7.3</v>
      </c>
      <c r="S72">
        <v>0.33166667</v>
      </c>
      <c r="T72">
        <v>0.24672350000000001</v>
      </c>
      <c r="U72">
        <v>44.554270000000002</v>
      </c>
      <c r="V72">
        <v>9.0033329999999996</v>
      </c>
      <c r="W72">
        <v>2.0942772180000002</v>
      </c>
      <c r="X72">
        <v>-1.47206185</v>
      </c>
      <c r="Y72">
        <v>0.17088722000000001</v>
      </c>
    </row>
    <row r="73" spans="1:25" x14ac:dyDescent="0.25">
      <c r="A73">
        <v>33</v>
      </c>
      <c r="B73" t="s">
        <v>133</v>
      </c>
      <c r="C73" t="s">
        <v>60</v>
      </c>
      <c r="D73" t="s">
        <v>17</v>
      </c>
      <c r="E73" s="3" t="s">
        <v>138</v>
      </c>
      <c r="F73" t="s">
        <v>61</v>
      </c>
      <c r="G73">
        <v>8.9960000000000004</v>
      </c>
      <c r="H73">
        <v>0.27739000000000003</v>
      </c>
      <c r="I73">
        <f t="shared" si="4"/>
        <v>0.9540494467635946</v>
      </c>
      <c r="J73">
        <f t="shared" si="5"/>
        <v>-0.55690919943829409</v>
      </c>
      <c r="K73">
        <v>0.1569567</v>
      </c>
      <c r="L73">
        <v>16.297022999999999</v>
      </c>
      <c r="M73">
        <v>21.482928999999999</v>
      </c>
      <c r="N73">
        <v>0.76038130000000004</v>
      </c>
      <c r="O73">
        <v>71.543949999999995</v>
      </c>
      <c r="P73">
        <v>70.108949999999993</v>
      </c>
      <c r="Q73">
        <v>163</v>
      </c>
      <c r="R73">
        <v>7.5</v>
      </c>
      <c r="S73">
        <v>0.23333333000000001</v>
      </c>
      <c r="T73">
        <v>0.1875115</v>
      </c>
      <c r="U73">
        <v>59.520800000000001</v>
      </c>
      <c r="V73">
        <v>8.983333</v>
      </c>
      <c r="W73">
        <v>1.7018764209999999</v>
      </c>
      <c r="X73">
        <v>0.56149486000000004</v>
      </c>
      <c r="Y73">
        <v>-0.86817683000000001</v>
      </c>
    </row>
    <row r="74" spans="1:25" x14ac:dyDescent="0.25">
      <c r="A74">
        <v>34</v>
      </c>
      <c r="B74" t="s">
        <v>133</v>
      </c>
      <c r="C74" t="s">
        <v>60</v>
      </c>
      <c r="D74" t="s">
        <v>17</v>
      </c>
      <c r="E74" s="3" t="s">
        <v>138</v>
      </c>
      <c r="F74" t="s">
        <v>61</v>
      </c>
      <c r="G74">
        <v>7.9503329999999997</v>
      </c>
      <c r="H74">
        <v>0.35185420000000001</v>
      </c>
      <c r="I74">
        <f t="shared" si="4"/>
        <v>0.90038531947832223</v>
      </c>
      <c r="J74">
        <f t="shared" si="5"/>
        <v>-0.45363726053558423</v>
      </c>
      <c r="K74">
        <v>0.36293210999999997</v>
      </c>
      <c r="L74">
        <v>28.479178000000001</v>
      </c>
      <c r="M74">
        <v>19.529886000000001</v>
      </c>
      <c r="N74">
        <v>0.86611260000000001</v>
      </c>
      <c r="O74">
        <v>70.847859999999997</v>
      </c>
      <c r="P74">
        <v>70.956379999999996</v>
      </c>
      <c r="Q74">
        <v>154</v>
      </c>
      <c r="R74">
        <v>7.8</v>
      </c>
      <c r="S74">
        <v>0.17666667</v>
      </c>
      <c r="T74">
        <v>0.16392599999999999</v>
      </c>
      <c r="U74">
        <v>69.675970000000007</v>
      </c>
      <c r="V74">
        <v>9.016667</v>
      </c>
      <c r="W74">
        <v>1.7018764209999999</v>
      </c>
      <c r="X74">
        <v>1.15706566</v>
      </c>
      <c r="Y74">
        <v>-1.52149454</v>
      </c>
    </row>
    <row r="75" spans="1:25" x14ac:dyDescent="0.25">
      <c r="A75">
        <v>34</v>
      </c>
      <c r="B75" t="s">
        <v>134</v>
      </c>
      <c r="C75" t="s">
        <v>64</v>
      </c>
      <c r="D75" t="s">
        <v>26</v>
      </c>
      <c r="E75" t="s">
        <v>139</v>
      </c>
      <c r="F75" t="s">
        <v>31</v>
      </c>
      <c r="G75">
        <v>6.0886670000000001</v>
      </c>
      <c r="H75">
        <v>0.49630659999999999</v>
      </c>
      <c r="I75">
        <f t="shared" si="4"/>
        <v>0.78452222236834002</v>
      </c>
      <c r="J75">
        <f t="shared" si="5"/>
        <v>-0.30424994941576988</v>
      </c>
      <c r="K75">
        <v>0.21302144000000001</v>
      </c>
      <c r="L75">
        <v>33.636524000000001</v>
      </c>
      <c r="M75">
        <v>29.331990000000001</v>
      </c>
      <c r="N75">
        <v>1.4129436</v>
      </c>
      <c r="O75">
        <v>72.310839999999999</v>
      </c>
      <c r="P75">
        <v>83.746020000000001</v>
      </c>
      <c r="Q75">
        <v>154</v>
      </c>
      <c r="R75">
        <v>7.8</v>
      </c>
      <c r="S75">
        <v>0.17666667</v>
      </c>
      <c r="T75">
        <v>0.16392599999999999</v>
      </c>
      <c r="U75">
        <v>69.675970000000007</v>
      </c>
      <c r="V75">
        <v>9.016667</v>
      </c>
      <c r="W75">
        <v>1.7018764209999999</v>
      </c>
      <c r="X75">
        <v>-0.59187042999999995</v>
      </c>
      <c r="Y75">
        <v>-1.52149454</v>
      </c>
    </row>
    <row r="76" spans="1:25" x14ac:dyDescent="0.25">
      <c r="A76">
        <v>34</v>
      </c>
      <c r="B76" t="s">
        <v>132</v>
      </c>
      <c r="C76" t="s">
        <v>65</v>
      </c>
      <c r="D76" t="s">
        <v>26</v>
      </c>
      <c r="E76" t="s">
        <v>151</v>
      </c>
      <c r="F76" t="s">
        <v>66</v>
      </c>
      <c r="G76">
        <v>15.314111</v>
      </c>
      <c r="H76">
        <v>0.17675540000000001</v>
      </c>
      <c r="I76">
        <f t="shared" si="4"/>
        <v>1.1850917906299834</v>
      </c>
      <c r="J76">
        <f t="shared" si="5"/>
        <v>-0.75262730933090272</v>
      </c>
      <c r="K76">
        <v>0.41859291999999998</v>
      </c>
      <c r="L76">
        <v>8.9770640000000004</v>
      </c>
      <c r="M76">
        <v>17.209375000000001</v>
      </c>
      <c r="N76">
        <v>0.77987390000000001</v>
      </c>
      <c r="O76">
        <v>82.177059999999997</v>
      </c>
      <c r="P76">
        <v>30.142679999999999</v>
      </c>
      <c r="Q76">
        <v>154</v>
      </c>
      <c r="R76">
        <v>7.8</v>
      </c>
      <c r="S76">
        <v>0.17666667</v>
      </c>
      <c r="T76">
        <v>0.16392599999999999</v>
      </c>
      <c r="U76">
        <v>69.675970000000007</v>
      </c>
      <c r="V76">
        <v>9.016667</v>
      </c>
      <c r="W76">
        <v>2.1130663080000001</v>
      </c>
      <c r="X76">
        <v>1.7281419200000001</v>
      </c>
      <c r="Y76">
        <v>-1.52149454</v>
      </c>
    </row>
    <row r="77" spans="1:25" x14ac:dyDescent="0.25">
      <c r="A77">
        <v>35</v>
      </c>
      <c r="B77" t="s">
        <v>134</v>
      </c>
      <c r="C77" t="s">
        <v>67</v>
      </c>
      <c r="D77" t="s">
        <v>26</v>
      </c>
      <c r="E77" t="s">
        <v>148</v>
      </c>
      <c r="F77" t="s">
        <v>68</v>
      </c>
      <c r="G77">
        <v>12.393333</v>
      </c>
      <c r="H77">
        <v>0.60854850000000005</v>
      </c>
      <c r="I77">
        <f t="shared" si="4"/>
        <v>1.0931881190353543</v>
      </c>
      <c r="J77">
        <f t="shared" si="5"/>
        <v>-0.2157048037231504</v>
      </c>
      <c r="K77">
        <v>0.38399378000000001</v>
      </c>
      <c r="L77">
        <v>13.357454000000001</v>
      </c>
      <c r="M77">
        <v>28.343862999999999</v>
      </c>
      <c r="N77">
        <v>1.0907344999999999</v>
      </c>
      <c r="O77">
        <v>56.8568</v>
      </c>
      <c r="P77">
        <v>65.59769</v>
      </c>
      <c r="Q77">
        <v>163</v>
      </c>
      <c r="R77">
        <v>7.5</v>
      </c>
      <c r="S77">
        <v>0.12833333</v>
      </c>
      <c r="T77">
        <v>0.23095889999999999</v>
      </c>
      <c r="U77">
        <v>71.727959999999996</v>
      </c>
      <c r="V77">
        <v>9.1166669999999996</v>
      </c>
      <c r="W77">
        <v>2.3334755139999999</v>
      </c>
      <c r="X77">
        <v>0.48907368000000001</v>
      </c>
      <c r="Y77">
        <v>-1.84132246</v>
      </c>
    </row>
    <row r="78" spans="1:25" x14ac:dyDescent="0.25">
      <c r="A78">
        <v>35</v>
      </c>
      <c r="B78" t="s">
        <v>132</v>
      </c>
      <c r="C78" t="s">
        <v>65</v>
      </c>
      <c r="D78" t="s">
        <v>26</v>
      </c>
      <c r="E78" t="s">
        <v>151</v>
      </c>
      <c r="F78" t="s">
        <v>66</v>
      </c>
      <c r="G78">
        <v>18.598333</v>
      </c>
      <c r="H78">
        <v>0.24177870000000001</v>
      </c>
      <c r="I78">
        <f t="shared" si="4"/>
        <v>1.2694740194143872</v>
      </c>
      <c r="J78">
        <f t="shared" si="5"/>
        <v>-0.61658196187029413</v>
      </c>
      <c r="K78">
        <v>0.39167152</v>
      </c>
      <c r="L78">
        <v>11.092437</v>
      </c>
      <c r="M78">
        <v>21.58248</v>
      </c>
      <c r="N78">
        <v>0.72392049999999997</v>
      </c>
      <c r="O78">
        <v>74.018069999999994</v>
      </c>
      <c r="P78">
        <v>31.925809999999998</v>
      </c>
      <c r="Q78">
        <v>163</v>
      </c>
      <c r="R78">
        <v>7.5</v>
      </c>
      <c r="S78">
        <v>0.12833333</v>
      </c>
      <c r="T78">
        <v>0.23095889999999999</v>
      </c>
      <c r="U78">
        <v>71.727959999999996</v>
      </c>
      <c r="V78">
        <v>9.1166669999999996</v>
      </c>
      <c r="W78">
        <v>2.3334755139999999</v>
      </c>
      <c r="X78">
        <v>1.37245146</v>
      </c>
      <c r="Y78">
        <v>-1.84132246</v>
      </c>
    </row>
    <row r="79" spans="1:25" x14ac:dyDescent="0.25">
      <c r="A79">
        <v>35</v>
      </c>
      <c r="B79" t="s">
        <v>134</v>
      </c>
      <c r="C79" t="s">
        <v>69</v>
      </c>
      <c r="D79" t="s">
        <v>26</v>
      </c>
      <c r="E79" s="3" t="s">
        <v>140</v>
      </c>
      <c r="F79" t="s">
        <v>70</v>
      </c>
      <c r="G79">
        <v>7.9343329999999996</v>
      </c>
      <c r="H79">
        <v>0.36549609999999999</v>
      </c>
      <c r="I79">
        <f t="shared" si="4"/>
        <v>0.89951042364350298</v>
      </c>
      <c r="J79">
        <f t="shared" si="5"/>
        <v>-0.43711725278961161</v>
      </c>
      <c r="K79">
        <v>0.41815616999999999</v>
      </c>
      <c r="L79">
        <v>48.175514999999997</v>
      </c>
      <c r="M79">
        <v>20.504999999999999</v>
      </c>
      <c r="N79">
        <v>1.5492532000000001</v>
      </c>
      <c r="O79">
        <v>79.836060000000003</v>
      </c>
      <c r="P79">
        <v>68.590289999999996</v>
      </c>
      <c r="Q79">
        <v>163</v>
      </c>
      <c r="R79">
        <v>7.5</v>
      </c>
      <c r="S79">
        <v>0.12833333</v>
      </c>
      <c r="T79">
        <v>0.23095889999999999</v>
      </c>
      <c r="U79">
        <v>71.727959999999996</v>
      </c>
      <c r="V79">
        <v>9.1166669999999996</v>
      </c>
      <c r="W79">
        <v>2.7258763109999999</v>
      </c>
      <c r="X79">
        <v>0.44064302999999999</v>
      </c>
      <c r="Y79">
        <v>-1.84132246</v>
      </c>
    </row>
    <row r="80" spans="1:25" x14ac:dyDescent="0.25">
      <c r="A80">
        <v>36</v>
      </c>
      <c r="B80" t="s">
        <v>134</v>
      </c>
      <c r="C80" t="s">
        <v>41</v>
      </c>
      <c r="D80" t="s">
        <v>26</v>
      </c>
      <c r="E80" t="s">
        <v>139</v>
      </c>
      <c r="F80" t="s">
        <v>31</v>
      </c>
      <c r="G80">
        <v>11.459</v>
      </c>
      <c r="H80">
        <v>0.44931450000000001</v>
      </c>
      <c r="I80">
        <f t="shared" si="4"/>
        <v>1.0591467194261983</v>
      </c>
      <c r="J80">
        <f t="shared" si="5"/>
        <v>-0.34744956589756953</v>
      </c>
      <c r="K80">
        <v>0.21230008</v>
      </c>
      <c r="L80">
        <v>29.000361000000002</v>
      </c>
      <c r="M80">
        <v>29.319666999999999</v>
      </c>
      <c r="N80">
        <v>1.5683305999999999</v>
      </c>
      <c r="O80">
        <v>77.341849999999994</v>
      </c>
      <c r="P80">
        <v>67.863780000000006</v>
      </c>
      <c r="Q80">
        <v>161</v>
      </c>
      <c r="R80">
        <v>7.9</v>
      </c>
      <c r="S80">
        <v>6.166667E-2</v>
      </c>
      <c r="T80">
        <v>0.20875050000000001</v>
      </c>
      <c r="U80">
        <v>90.40034</v>
      </c>
      <c r="V80">
        <v>9.19</v>
      </c>
      <c r="W80">
        <v>2.7258763109999999</v>
      </c>
      <c r="X80">
        <v>-0.71251445000000002</v>
      </c>
      <c r="Y80">
        <v>-2.9030727700000001</v>
      </c>
    </row>
    <row r="81" spans="1:25" x14ac:dyDescent="0.25">
      <c r="A81">
        <v>37</v>
      </c>
      <c r="B81" t="s">
        <v>134</v>
      </c>
      <c r="C81" t="s">
        <v>41</v>
      </c>
      <c r="D81" t="s">
        <v>26</v>
      </c>
      <c r="E81" t="s">
        <v>139</v>
      </c>
      <c r="F81" t="s">
        <v>31</v>
      </c>
      <c r="G81">
        <v>8.4614999999999991</v>
      </c>
      <c r="H81">
        <v>0.43442629999999999</v>
      </c>
      <c r="I81">
        <f t="shared" si="4"/>
        <v>0.92744735878107487</v>
      </c>
      <c r="J81">
        <f t="shared" si="5"/>
        <v>-0.36208389060353957</v>
      </c>
      <c r="K81">
        <v>0.19716019000000001</v>
      </c>
      <c r="L81">
        <v>32.956848000000001</v>
      </c>
      <c r="M81">
        <v>27.853255999999998</v>
      </c>
      <c r="N81">
        <v>0.54474590000000001</v>
      </c>
      <c r="O81">
        <v>37.49689</v>
      </c>
      <c r="P81">
        <v>76.019109999999998</v>
      </c>
      <c r="Q81">
        <v>150</v>
      </c>
      <c r="R81">
        <v>8</v>
      </c>
      <c r="S81">
        <v>0.15166667</v>
      </c>
      <c r="T81">
        <v>0.24469679999999999</v>
      </c>
      <c r="U81">
        <v>95.532820000000001</v>
      </c>
      <c r="V81">
        <v>9.0466669999999993</v>
      </c>
      <c r="W81">
        <v>1.9970803049999999</v>
      </c>
      <c r="X81">
        <v>0.32657724999999999</v>
      </c>
      <c r="Y81">
        <v>-2.2954653600000001</v>
      </c>
    </row>
    <row r="82" spans="1:25" x14ac:dyDescent="0.25">
      <c r="A82">
        <v>37</v>
      </c>
      <c r="B82" t="s">
        <v>133</v>
      </c>
      <c r="C82" t="s">
        <v>32</v>
      </c>
      <c r="D82" t="s">
        <v>17</v>
      </c>
      <c r="E82" s="3" t="s">
        <v>136</v>
      </c>
      <c r="F82" t="s">
        <v>33</v>
      </c>
      <c r="G82">
        <v>5.068333</v>
      </c>
      <c r="H82">
        <v>0.2210299</v>
      </c>
      <c r="I82">
        <f t="shared" si="4"/>
        <v>0.7048651411978778</v>
      </c>
      <c r="J82">
        <f t="shared" si="5"/>
        <v>-0.655548972800574</v>
      </c>
      <c r="K82">
        <v>0.48681553999999999</v>
      </c>
      <c r="L82">
        <v>50.688786999999998</v>
      </c>
      <c r="M82">
        <v>21.527515000000001</v>
      </c>
      <c r="N82">
        <v>1.3122214000000001</v>
      </c>
      <c r="O82">
        <v>88.075410000000005</v>
      </c>
      <c r="P82">
        <v>83.218180000000004</v>
      </c>
      <c r="Q82">
        <v>150</v>
      </c>
      <c r="R82">
        <v>8</v>
      </c>
      <c r="S82">
        <v>0.15166667</v>
      </c>
      <c r="T82">
        <v>0.24469679999999999</v>
      </c>
      <c r="U82">
        <v>95.532820000000001</v>
      </c>
      <c r="V82">
        <v>9.0466669999999993</v>
      </c>
      <c r="W82">
        <v>-1.416814E-3</v>
      </c>
      <c r="X82">
        <v>0.80133924999999995</v>
      </c>
      <c r="Y82">
        <v>-2.2954653600000001</v>
      </c>
    </row>
    <row r="83" spans="1:25" x14ac:dyDescent="0.25">
      <c r="A83">
        <v>38</v>
      </c>
      <c r="B83" t="s">
        <v>133</v>
      </c>
      <c r="C83" t="s">
        <v>46</v>
      </c>
      <c r="D83" t="s">
        <v>17</v>
      </c>
      <c r="E83" s="3" t="s">
        <v>136</v>
      </c>
      <c r="F83" t="s">
        <v>18</v>
      </c>
      <c r="G83">
        <v>9.6578199999999992</v>
      </c>
      <c r="H83">
        <v>0.27409109999999998</v>
      </c>
      <c r="I83">
        <f t="shared" si="4"/>
        <v>0.98487910686933666</v>
      </c>
      <c r="J83">
        <f t="shared" si="5"/>
        <v>-0.56210506618849132</v>
      </c>
      <c r="K83">
        <v>0.62898991000000004</v>
      </c>
      <c r="L83">
        <v>10.135579999999999</v>
      </c>
      <c r="M83">
        <v>13.452954999999999</v>
      </c>
      <c r="N83">
        <v>0.46481660000000002</v>
      </c>
      <c r="O83">
        <v>58.572470000000003</v>
      </c>
      <c r="P83">
        <v>49.027340000000002</v>
      </c>
      <c r="Q83">
        <v>141</v>
      </c>
      <c r="R83">
        <v>8.3000000000000007</v>
      </c>
      <c r="S83">
        <v>0.27166667</v>
      </c>
      <c r="T83">
        <v>0.29439359999999998</v>
      </c>
      <c r="U83">
        <v>73.702680000000001</v>
      </c>
      <c r="V83">
        <v>8.9933329999999998</v>
      </c>
      <c r="W83">
        <v>-2.0205904E-2</v>
      </c>
      <c r="X83">
        <v>2.9637541399999998</v>
      </c>
      <c r="Y83">
        <v>-0.81884776000000004</v>
      </c>
    </row>
    <row r="84" spans="1:25" x14ac:dyDescent="0.25">
      <c r="A84">
        <v>38</v>
      </c>
      <c r="B84" t="s">
        <v>134</v>
      </c>
      <c r="C84" t="s">
        <v>71</v>
      </c>
      <c r="D84" t="s">
        <v>26</v>
      </c>
      <c r="E84" s="3" t="s">
        <v>140</v>
      </c>
      <c r="F84" t="s">
        <v>72</v>
      </c>
      <c r="G84">
        <v>10.586333</v>
      </c>
      <c r="H84">
        <v>0.3186446</v>
      </c>
      <c r="I84">
        <f t="shared" si="4"/>
        <v>1.0247455508859207</v>
      </c>
      <c r="J84">
        <f t="shared" si="5"/>
        <v>-0.49669343701488222</v>
      </c>
      <c r="K84">
        <v>0.38287702000000001</v>
      </c>
      <c r="L84">
        <v>41.367564000000002</v>
      </c>
      <c r="M84">
        <v>18.21442</v>
      </c>
      <c r="N84">
        <v>0.52258110000000002</v>
      </c>
      <c r="O84">
        <v>51.868850000000002</v>
      </c>
      <c r="P84">
        <v>54.118850000000002</v>
      </c>
      <c r="Q84">
        <v>141</v>
      </c>
      <c r="R84">
        <v>8.3000000000000007</v>
      </c>
      <c r="S84">
        <v>0.27166667</v>
      </c>
      <c r="T84">
        <v>0.29439359999999998</v>
      </c>
      <c r="U84">
        <v>73.702680000000001</v>
      </c>
      <c r="V84">
        <v>8.9933329999999998</v>
      </c>
      <c r="W84">
        <v>-0.15461931500000001</v>
      </c>
      <c r="X84">
        <v>1.55747777</v>
      </c>
      <c r="Y84">
        <v>-0.81884776000000004</v>
      </c>
    </row>
    <row r="85" spans="1:25" x14ac:dyDescent="0.25">
      <c r="A85">
        <v>39</v>
      </c>
      <c r="B85" t="s">
        <v>134</v>
      </c>
      <c r="C85" t="s">
        <v>73</v>
      </c>
      <c r="D85" t="s">
        <v>26</v>
      </c>
      <c r="E85" t="s">
        <v>145</v>
      </c>
      <c r="F85" t="s">
        <v>74</v>
      </c>
      <c r="G85">
        <v>15.786333000000001</v>
      </c>
      <c r="H85">
        <v>0.3295652</v>
      </c>
      <c r="I85">
        <f t="shared" si="4"/>
        <v>1.1982812596588273</v>
      </c>
      <c r="J85">
        <f t="shared" si="5"/>
        <v>-0.48205865330345454</v>
      </c>
      <c r="K85">
        <v>0.31202069999999998</v>
      </c>
      <c r="L85">
        <v>51.376759</v>
      </c>
      <c r="M85">
        <v>20.913</v>
      </c>
      <c r="N85">
        <v>0.58262919999999996</v>
      </c>
      <c r="O85">
        <v>55.899479999999997</v>
      </c>
      <c r="P85">
        <v>40.736310000000003</v>
      </c>
      <c r="Q85">
        <v>154</v>
      </c>
      <c r="R85">
        <v>7.7</v>
      </c>
      <c r="S85">
        <v>0.68166667000000003</v>
      </c>
      <c r="T85">
        <v>0.2414975</v>
      </c>
      <c r="U85">
        <v>57.27373</v>
      </c>
      <c r="V85">
        <v>8.81</v>
      </c>
      <c r="W85">
        <v>-0.15461931500000001</v>
      </c>
      <c r="X85">
        <v>1.0079584500000001</v>
      </c>
      <c r="Y85">
        <v>1.9970858600000001</v>
      </c>
    </row>
    <row r="86" spans="1:25" x14ac:dyDescent="0.25">
      <c r="A86">
        <v>40</v>
      </c>
      <c r="B86" t="s">
        <v>133</v>
      </c>
      <c r="C86" t="s">
        <v>46</v>
      </c>
      <c r="D86" t="s">
        <v>17</v>
      </c>
      <c r="E86" s="3" t="s">
        <v>136</v>
      </c>
      <c r="F86" t="s">
        <v>18</v>
      </c>
      <c r="G86">
        <v>11.012333</v>
      </c>
      <c r="H86">
        <v>0.31840479999999999</v>
      </c>
      <c r="I86">
        <f t="shared" si="4"/>
        <v>1.0418793354742786</v>
      </c>
      <c r="J86">
        <f t="shared" si="5"/>
        <v>-0.49702039383072499</v>
      </c>
      <c r="K86">
        <v>0.58307260000000005</v>
      </c>
      <c r="L86">
        <v>8.0065550000000005</v>
      </c>
      <c r="M86">
        <v>18.321999999999999</v>
      </c>
      <c r="N86">
        <v>0.677145</v>
      </c>
      <c r="O86">
        <v>65.378399999999999</v>
      </c>
      <c r="P86">
        <v>56.691319999999997</v>
      </c>
      <c r="Q86">
        <v>263</v>
      </c>
      <c r="R86">
        <v>6.9</v>
      </c>
      <c r="S86">
        <v>0.26500000000000001</v>
      </c>
      <c r="T86">
        <v>0.25491599999999998</v>
      </c>
      <c r="U86">
        <v>52.865540000000003</v>
      </c>
      <c r="V86">
        <v>8.7366670000000006</v>
      </c>
      <c r="W86">
        <v>-0.15461931500000001</v>
      </c>
      <c r="X86">
        <v>2.2789318700000001</v>
      </c>
      <c r="Y86">
        <v>-0.25956053000000001</v>
      </c>
    </row>
    <row r="87" spans="1:25" x14ac:dyDescent="0.25">
      <c r="A87">
        <v>41</v>
      </c>
      <c r="B87" t="s">
        <v>133</v>
      </c>
      <c r="C87" t="s">
        <v>32</v>
      </c>
      <c r="D87" t="s">
        <v>17</v>
      </c>
      <c r="E87" s="3" t="s">
        <v>136</v>
      </c>
      <c r="F87" t="s">
        <v>33</v>
      </c>
      <c r="G87">
        <v>8.2086670000000002</v>
      </c>
      <c r="H87">
        <v>0.24819669999999999</v>
      </c>
      <c r="I87">
        <f t="shared" si="4"/>
        <v>0.91427263805164449</v>
      </c>
      <c r="J87">
        <f t="shared" si="5"/>
        <v>-0.60520399713752226</v>
      </c>
      <c r="K87">
        <v>0.50368815</v>
      </c>
      <c r="L87">
        <v>60.461395000000003</v>
      </c>
      <c r="M87">
        <v>34.452587999999999</v>
      </c>
      <c r="N87">
        <v>1.953381</v>
      </c>
      <c r="O87">
        <v>90.189850000000007</v>
      </c>
      <c r="P87">
        <v>83.141300000000001</v>
      </c>
      <c r="Q87">
        <v>256</v>
      </c>
      <c r="R87">
        <v>6.8</v>
      </c>
      <c r="S87">
        <v>0.10666667000000001</v>
      </c>
      <c r="T87">
        <v>0.18132519999999999</v>
      </c>
      <c r="U87">
        <v>56.545270000000002</v>
      </c>
      <c r="V87">
        <v>9.0133329999999994</v>
      </c>
      <c r="W87">
        <v>-0.19942378499999999</v>
      </c>
      <c r="X87">
        <v>-0.76849522000000003</v>
      </c>
      <c r="Y87">
        <v>-1.69459344</v>
      </c>
    </row>
    <row r="88" spans="1:25" x14ac:dyDescent="0.25">
      <c r="A88">
        <v>42</v>
      </c>
      <c r="B88" t="s">
        <v>133</v>
      </c>
      <c r="C88" t="s">
        <v>28</v>
      </c>
      <c r="D88" t="s">
        <v>17</v>
      </c>
      <c r="E88" s="3" t="s">
        <v>136</v>
      </c>
      <c r="F88" t="s">
        <v>29</v>
      </c>
      <c r="G88">
        <v>6.6583329999999998</v>
      </c>
      <c r="H88">
        <v>0.58134209999999997</v>
      </c>
      <c r="I88">
        <f t="shared" si="4"/>
        <v>0.82336551152446458</v>
      </c>
      <c r="J88">
        <f t="shared" si="5"/>
        <v>-0.23556822489217832</v>
      </c>
      <c r="K88">
        <v>0.34109266999999999</v>
      </c>
      <c r="L88">
        <v>315.39865300000002</v>
      </c>
      <c r="M88">
        <v>48.472431999999998</v>
      </c>
      <c r="N88">
        <v>2.0098864999999999</v>
      </c>
      <c r="O88">
        <v>79.491990000000001</v>
      </c>
      <c r="P88">
        <v>90.142610000000005</v>
      </c>
      <c r="Q88">
        <v>268</v>
      </c>
      <c r="R88">
        <v>6.8</v>
      </c>
      <c r="S88">
        <v>0.26166666999999999</v>
      </c>
      <c r="T88">
        <v>0.31647629999999999</v>
      </c>
      <c r="U88">
        <v>74.749070000000003</v>
      </c>
      <c r="V88">
        <v>9.0333330000000007</v>
      </c>
      <c r="W88">
        <v>-0.19942378499999999</v>
      </c>
      <c r="X88">
        <v>-4.2286236300000004</v>
      </c>
      <c r="Y88">
        <v>-0.84368529000000003</v>
      </c>
    </row>
    <row r="89" spans="1:25" x14ac:dyDescent="0.25">
      <c r="A89">
        <v>42</v>
      </c>
      <c r="B89" t="s">
        <v>132</v>
      </c>
      <c r="C89" t="s">
        <v>25</v>
      </c>
      <c r="D89" t="s">
        <v>26</v>
      </c>
      <c r="E89" t="s">
        <v>151</v>
      </c>
      <c r="F89" t="s">
        <v>27</v>
      </c>
      <c r="G89">
        <v>18.596333000000001</v>
      </c>
      <c r="H89">
        <v>0.55532369999999998</v>
      </c>
      <c r="I89">
        <f t="shared" si="4"/>
        <v>1.2694273143860564</v>
      </c>
      <c r="J89">
        <f t="shared" si="5"/>
        <v>-0.25545379139402569</v>
      </c>
      <c r="K89">
        <v>0.41556220999999999</v>
      </c>
      <c r="L89">
        <v>73.971991000000003</v>
      </c>
      <c r="M89">
        <v>29.544148</v>
      </c>
      <c r="N89">
        <v>1.0056929999999999</v>
      </c>
      <c r="O89">
        <v>55.358359999999998</v>
      </c>
      <c r="P89">
        <v>49.942259999999997</v>
      </c>
      <c r="Q89">
        <v>268</v>
      </c>
      <c r="R89">
        <v>6.8</v>
      </c>
      <c r="S89">
        <v>0.26166666999999999</v>
      </c>
      <c r="T89">
        <v>0.31647629999999999</v>
      </c>
      <c r="U89">
        <v>74.749070000000003</v>
      </c>
      <c r="V89">
        <v>9.0333330000000007</v>
      </c>
      <c r="W89">
        <v>-0.26663049</v>
      </c>
      <c r="X89">
        <v>0.13741822000000001</v>
      </c>
      <c r="Y89">
        <v>-0.84368529000000003</v>
      </c>
    </row>
    <row r="90" spans="1:25" x14ac:dyDescent="0.25">
      <c r="A90">
        <v>42</v>
      </c>
      <c r="B90" t="s">
        <v>134</v>
      </c>
      <c r="C90" t="s">
        <v>30</v>
      </c>
      <c r="D90" t="s">
        <v>26</v>
      </c>
      <c r="E90" t="s">
        <v>139</v>
      </c>
      <c r="F90" t="s">
        <v>31</v>
      </c>
      <c r="G90">
        <v>9.0660000000000007</v>
      </c>
      <c r="H90">
        <v>0.45861259999999998</v>
      </c>
      <c r="I90">
        <f t="shared" si="4"/>
        <v>0.95741571472266906</v>
      </c>
      <c r="J90">
        <f t="shared" si="5"/>
        <v>-0.33855401756224995</v>
      </c>
      <c r="K90">
        <v>0.25146749000000002</v>
      </c>
      <c r="L90">
        <v>28.159130999999999</v>
      </c>
      <c r="M90">
        <v>21.297667000000001</v>
      </c>
      <c r="N90">
        <v>0.92569020000000002</v>
      </c>
      <c r="O90">
        <v>61.234099999999998</v>
      </c>
      <c r="P90">
        <v>66.616439999999997</v>
      </c>
      <c r="Q90">
        <v>268</v>
      </c>
      <c r="R90">
        <v>6.8</v>
      </c>
      <c r="S90">
        <v>0.26166666999999999</v>
      </c>
      <c r="T90">
        <v>0.31647629999999999</v>
      </c>
      <c r="U90">
        <v>74.749070000000003</v>
      </c>
      <c r="V90">
        <v>9.0333330000000007</v>
      </c>
      <c r="W90">
        <v>-0.26663049</v>
      </c>
      <c r="X90">
        <v>0.62220770000000003</v>
      </c>
      <c r="Y90">
        <v>-0.84368529000000003</v>
      </c>
    </row>
    <row r="91" spans="1:25" x14ac:dyDescent="0.25">
      <c r="A91">
        <v>43</v>
      </c>
      <c r="B91" t="s">
        <v>133</v>
      </c>
      <c r="C91" t="s">
        <v>23</v>
      </c>
      <c r="D91" t="s">
        <v>17</v>
      </c>
      <c r="E91" s="3" t="s">
        <v>136</v>
      </c>
      <c r="F91" t="s">
        <v>24</v>
      </c>
      <c r="G91">
        <v>8.3147000000000002</v>
      </c>
      <c r="H91">
        <v>0.41509420000000002</v>
      </c>
      <c r="I91">
        <f t="shared" si="4"/>
        <v>0.91984658419955623</v>
      </c>
      <c r="J91">
        <f t="shared" si="5"/>
        <v>-0.38185333485947853</v>
      </c>
      <c r="K91">
        <v>0.43669066000000001</v>
      </c>
      <c r="L91">
        <v>45.800866999999997</v>
      </c>
      <c r="M91">
        <v>19.862718999999998</v>
      </c>
      <c r="N91">
        <v>0.98102400000000001</v>
      </c>
      <c r="O91">
        <v>69.807000000000002</v>
      </c>
      <c r="P91">
        <v>70.040300000000002</v>
      </c>
      <c r="Q91">
        <v>272</v>
      </c>
      <c r="R91">
        <v>6.8</v>
      </c>
      <c r="S91">
        <v>0.57833332999999998</v>
      </c>
      <c r="T91">
        <v>0.24780830000000001</v>
      </c>
      <c r="U91">
        <v>72.865650000000002</v>
      </c>
      <c r="V91">
        <v>8.9366669999999999</v>
      </c>
      <c r="W91">
        <v>1.239017456</v>
      </c>
      <c r="X91">
        <v>1.1245914299999999</v>
      </c>
      <c r="Y91">
        <v>0.90888833999999996</v>
      </c>
    </row>
    <row r="92" spans="1:25" x14ac:dyDescent="0.25">
      <c r="A92">
        <v>43</v>
      </c>
      <c r="B92" t="s">
        <v>133</v>
      </c>
      <c r="C92" t="s">
        <v>52</v>
      </c>
      <c r="D92" t="s">
        <v>17</v>
      </c>
      <c r="E92" t="s">
        <v>143</v>
      </c>
      <c r="F92" t="s">
        <v>53</v>
      </c>
      <c r="G92">
        <v>8.9870000000000001</v>
      </c>
      <c r="H92">
        <v>0.41156799999999999</v>
      </c>
      <c r="I92">
        <f t="shared" si="4"/>
        <v>0.95361474169064053</v>
      </c>
      <c r="J92">
        <f t="shared" si="5"/>
        <v>-0.38555839961339278</v>
      </c>
      <c r="K92">
        <v>0.43108804000000001</v>
      </c>
      <c r="L92">
        <v>36.85839</v>
      </c>
      <c r="M92">
        <v>16.550504</v>
      </c>
      <c r="N92">
        <v>0.93180350000000001</v>
      </c>
      <c r="O92">
        <v>67.46557</v>
      </c>
      <c r="P92">
        <v>60.895269999999996</v>
      </c>
      <c r="Q92">
        <v>272</v>
      </c>
      <c r="R92">
        <v>6.8</v>
      </c>
      <c r="S92">
        <v>0.57833332999999998</v>
      </c>
      <c r="T92">
        <v>0.24780830000000001</v>
      </c>
      <c r="U92">
        <v>72.865650000000002</v>
      </c>
      <c r="V92">
        <v>8.9366669999999999</v>
      </c>
      <c r="W92">
        <v>1.239017456</v>
      </c>
      <c r="X92">
        <v>1.45686</v>
      </c>
      <c r="Y92">
        <v>0.90888833999999996</v>
      </c>
    </row>
    <row r="93" spans="1:25" x14ac:dyDescent="0.25">
      <c r="A93">
        <v>44</v>
      </c>
      <c r="B93" t="s">
        <v>133</v>
      </c>
      <c r="C93" t="s">
        <v>75</v>
      </c>
      <c r="D93" t="s">
        <v>17</v>
      </c>
      <c r="E93" s="3" t="s">
        <v>76</v>
      </c>
      <c r="F93" t="s">
        <v>76</v>
      </c>
      <c r="G93">
        <v>15.06</v>
      </c>
      <c r="H93">
        <v>0.42425109999999999</v>
      </c>
      <c r="I93">
        <f t="shared" si="4"/>
        <v>1.1778249718646818</v>
      </c>
      <c r="J93">
        <f t="shared" si="5"/>
        <v>-0.37237702296830483</v>
      </c>
      <c r="K93">
        <v>0.35567313</v>
      </c>
      <c r="L93">
        <v>20.253263</v>
      </c>
      <c r="M93">
        <v>20.959423999999999</v>
      </c>
      <c r="N93">
        <v>0.67088190000000003</v>
      </c>
      <c r="O93">
        <v>54.861879999999999</v>
      </c>
      <c r="P93">
        <v>47.692270000000001</v>
      </c>
      <c r="Q93">
        <v>278</v>
      </c>
      <c r="R93">
        <v>6.8</v>
      </c>
      <c r="S93">
        <v>0.43666666999999998</v>
      </c>
      <c r="T93">
        <v>0.28232249999999998</v>
      </c>
      <c r="U93">
        <v>64.610529999999997</v>
      </c>
      <c r="V93">
        <v>8.7866669999999996</v>
      </c>
      <c r="W93">
        <v>1.239017456</v>
      </c>
      <c r="X93">
        <v>1.28699041</v>
      </c>
      <c r="Y93">
        <v>0.43141049999999997</v>
      </c>
    </row>
    <row r="94" spans="1:25" x14ac:dyDescent="0.25">
      <c r="A94">
        <v>44</v>
      </c>
      <c r="B94" t="s">
        <v>133</v>
      </c>
      <c r="C94" t="s">
        <v>46</v>
      </c>
      <c r="D94" t="s">
        <v>17</v>
      </c>
      <c r="E94" s="3" t="s">
        <v>136</v>
      </c>
      <c r="F94" t="s">
        <v>18</v>
      </c>
      <c r="G94">
        <v>9.9566669999999995</v>
      </c>
      <c r="H94">
        <v>0.22502040000000001</v>
      </c>
      <c r="I94">
        <f t="shared" si="4"/>
        <v>0.99811398242395277</v>
      </c>
      <c r="J94">
        <f t="shared" si="5"/>
        <v>-0.64777810764055055</v>
      </c>
      <c r="K94">
        <v>0.65641293000000001</v>
      </c>
      <c r="L94">
        <v>109.048086</v>
      </c>
      <c r="M94">
        <v>25.903289000000001</v>
      </c>
      <c r="N94">
        <v>0.67301319999999998</v>
      </c>
      <c r="O94">
        <v>75.608639999999994</v>
      </c>
      <c r="P94">
        <v>72.573700000000002</v>
      </c>
      <c r="Q94">
        <v>278</v>
      </c>
      <c r="R94">
        <v>6.8</v>
      </c>
      <c r="S94">
        <v>0.43666666999999998</v>
      </c>
      <c r="T94">
        <v>0.28232249999999998</v>
      </c>
      <c r="U94">
        <v>64.610529999999997</v>
      </c>
      <c r="V94">
        <v>8.7866669999999996</v>
      </c>
      <c r="W94">
        <v>1.239017456</v>
      </c>
      <c r="X94">
        <v>1.22654434</v>
      </c>
      <c r="Y94">
        <v>0.43141049999999997</v>
      </c>
    </row>
    <row r="95" spans="1:25" x14ac:dyDescent="0.25">
      <c r="A95">
        <v>45</v>
      </c>
      <c r="B95" t="s">
        <v>133</v>
      </c>
      <c r="C95" t="s">
        <v>77</v>
      </c>
      <c r="D95" t="s">
        <v>17</v>
      </c>
      <c r="E95" s="3" t="s">
        <v>136</v>
      </c>
      <c r="F95" t="s">
        <v>78</v>
      </c>
      <c r="G95">
        <v>13.720333</v>
      </c>
      <c r="H95">
        <v>0.55299670000000001</v>
      </c>
      <c r="I95">
        <f t="shared" si="4"/>
        <v>1.1373646520636962</v>
      </c>
      <c r="J95">
        <f t="shared" si="5"/>
        <v>-0.25727746033375831</v>
      </c>
      <c r="M95">
        <v>25.766332999999999</v>
      </c>
      <c r="N95">
        <v>1.1195330999999999</v>
      </c>
      <c r="O95">
        <v>64.787859999999995</v>
      </c>
      <c r="P95">
        <v>61.748519999999999</v>
      </c>
      <c r="Q95">
        <v>213</v>
      </c>
      <c r="R95">
        <v>7.6</v>
      </c>
      <c r="S95">
        <v>0.38500000000000001</v>
      </c>
      <c r="T95">
        <v>0.23602429999999999</v>
      </c>
      <c r="U95">
        <v>47.693570000000001</v>
      </c>
      <c r="V95">
        <v>8.9233329999999995</v>
      </c>
      <c r="W95">
        <v>0.38700915600000002</v>
      </c>
      <c r="X95">
        <v>-1.4887459999999999</v>
      </c>
      <c r="Y95">
        <v>0.45259958</v>
      </c>
    </row>
    <row r="96" spans="1:25" x14ac:dyDescent="0.25">
      <c r="A96">
        <v>45</v>
      </c>
      <c r="B96" t="s">
        <v>134</v>
      </c>
      <c r="C96" t="s">
        <v>79</v>
      </c>
      <c r="D96" t="s">
        <v>26</v>
      </c>
      <c r="E96" t="s">
        <v>144</v>
      </c>
      <c r="F96" t="s">
        <v>80</v>
      </c>
      <c r="G96">
        <v>12.837179000000001</v>
      </c>
      <c r="H96">
        <v>0.43188379999999998</v>
      </c>
      <c r="I96">
        <f t="shared" si="4"/>
        <v>1.1084695969931309</v>
      </c>
      <c r="J96">
        <f t="shared" si="5"/>
        <v>-0.3646330860718755</v>
      </c>
      <c r="K96">
        <v>0.39492754000000002</v>
      </c>
      <c r="L96">
        <v>24.246914</v>
      </c>
      <c r="M96">
        <v>15.414667</v>
      </c>
      <c r="N96">
        <v>0.60815909999999995</v>
      </c>
      <c r="O96">
        <v>43.872990000000001</v>
      </c>
      <c r="P96">
        <v>34.501710000000003</v>
      </c>
      <c r="Q96">
        <v>213</v>
      </c>
      <c r="R96">
        <v>7.6</v>
      </c>
      <c r="S96">
        <v>0.38500000000000001</v>
      </c>
      <c r="T96">
        <v>0.23602429999999999</v>
      </c>
      <c r="U96">
        <v>47.693570000000001</v>
      </c>
      <c r="V96">
        <v>8.9233329999999995</v>
      </c>
      <c r="W96">
        <v>0.16659995</v>
      </c>
      <c r="X96">
        <v>1.83677785</v>
      </c>
      <c r="Y96">
        <v>0.45259958</v>
      </c>
    </row>
    <row r="97" spans="1:25" x14ac:dyDescent="0.25">
      <c r="A97">
        <v>45</v>
      </c>
      <c r="B97" t="s">
        <v>133</v>
      </c>
      <c r="C97" t="s">
        <v>46</v>
      </c>
      <c r="D97" t="s">
        <v>17</v>
      </c>
      <c r="E97" s="3" t="s">
        <v>136</v>
      </c>
      <c r="F97" t="s">
        <v>18</v>
      </c>
      <c r="G97">
        <v>10.087667</v>
      </c>
      <c r="H97">
        <v>0.21280869999999999</v>
      </c>
      <c r="I97">
        <f t="shared" si="4"/>
        <v>1.0037907374776496</v>
      </c>
      <c r="J97">
        <f t="shared" si="5"/>
        <v>-0.67201062127944056</v>
      </c>
      <c r="K97">
        <v>0.6140388</v>
      </c>
      <c r="L97">
        <v>10.634620999999999</v>
      </c>
      <c r="M97">
        <v>21.832896999999999</v>
      </c>
      <c r="N97">
        <v>0.34197349999999999</v>
      </c>
      <c r="O97">
        <v>52.436970000000002</v>
      </c>
      <c r="P97">
        <v>66.632499999999993</v>
      </c>
      <c r="Q97">
        <v>213</v>
      </c>
      <c r="R97">
        <v>7.6</v>
      </c>
      <c r="S97">
        <v>0.38500000000000001</v>
      </c>
      <c r="T97">
        <v>0.23602429999999999</v>
      </c>
      <c r="U97">
        <v>47.693570000000001</v>
      </c>
      <c r="V97">
        <v>8.9233329999999995</v>
      </c>
      <c r="W97">
        <v>0.53659851199999997</v>
      </c>
      <c r="X97">
        <v>2.4400588999999999</v>
      </c>
      <c r="Y97">
        <v>1.8224435000000001</v>
      </c>
    </row>
    <row r="98" spans="1:25" x14ac:dyDescent="0.25">
      <c r="A98">
        <v>46</v>
      </c>
      <c r="B98" t="s">
        <v>133</v>
      </c>
      <c r="C98" t="s">
        <v>46</v>
      </c>
      <c r="D98" t="s">
        <v>17</v>
      </c>
      <c r="E98" s="3" t="s">
        <v>136</v>
      </c>
      <c r="F98" t="s">
        <v>18</v>
      </c>
      <c r="G98">
        <v>9.7743330000000004</v>
      </c>
      <c r="H98">
        <v>0.23266580000000001</v>
      </c>
      <c r="I98">
        <f t="shared" si="4"/>
        <v>0.99008713084510247</v>
      </c>
      <c r="J98">
        <f t="shared" si="5"/>
        <v>-0.63326744981534944</v>
      </c>
      <c r="K98">
        <v>0.54623047999999996</v>
      </c>
      <c r="L98">
        <v>10.995725999999999</v>
      </c>
      <c r="M98">
        <v>22.093434999999999</v>
      </c>
      <c r="N98">
        <v>0.58250869999999999</v>
      </c>
      <c r="O98">
        <v>69.843999999999994</v>
      </c>
      <c r="P98">
        <v>68.311179999999993</v>
      </c>
      <c r="Q98">
        <v>213</v>
      </c>
      <c r="R98">
        <v>7.6</v>
      </c>
      <c r="S98">
        <v>0.74333333000000001</v>
      </c>
      <c r="T98">
        <v>0.34269650000000001</v>
      </c>
      <c r="U98">
        <v>62.816929999999999</v>
      </c>
      <c r="V98">
        <v>9.1633329999999997</v>
      </c>
      <c r="W98">
        <v>0.53659851199999997</v>
      </c>
      <c r="X98">
        <v>1.9662522600000001</v>
      </c>
      <c r="Y98">
        <v>1.8224435000000001</v>
      </c>
    </row>
    <row r="99" spans="1:25" x14ac:dyDescent="0.25">
      <c r="A99">
        <v>46</v>
      </c>
      <c r="B99" t="s">
        <v>133</v>
      </c>
      <c r="C99" t="s">
        <v>39</v>
      </c>
      <c r="D99" t="s">
        <v>17</v>
      </c>
      <c r="E99" t="s">
        <v>139</v>
      </c>
      <c r="F99" t="s">
        <v>40</v>
      </c>
      <c r="G99">
        <v>9.9</v>
      </c>
      <c r="H99">
        <v>0.30981900000000001</v>
      </c>
      <c r="I99">
        <f t="shared" ref="I99:I115" si="6">LOG10(G99)</f>
        <v>0.9956351945975499</v>
      </c>
      <c r="J99">
        <f t="shared" ref="J99:J115" si="7">LOG10(H99)</f>
        <v>-0.50889195216063532</v>
      </c>
      <c r="K99">
        <v>0.23619628000000001</v>
      </c>
      <c r="L99">
        <v>32.338889000000002</v>
      </c>
      <c r="M99">
        <v>12.661020000000001</v>
      </c>
      <c r="N99">
        <v>0.48645090000000002</v>
      </c>
      <c r="O99">
        <v>49.377890000000001</v>
      </c>
      <c r="P99">
        <v>38.704630000000002</v>
      </c>
      <c r="Q99">
        <v>213</v>
      </c>
      <c r="R99">
        <v>7.6</v>
      </c>
      <c r="S99">
        <v>0.74333333000000001</v>
      </c>
      <c r="T99">
        <v>0.34269650000000001</v>
      </c>
      <c r="U99">
        <v>62.816929999999999</v>
      </c>
      <c r="V99">
        <v>9.1633329999999997</v>
      </c>
      <c r="W99">
        <v>-0.37864166599999999</v>
      </c>
      <c r="X99">
        <v>1.5895993500000001</v>
      </c>
      <c r="Y99">
        <v>0.83175182000000003</v>
      </c>
    </row>
    <row r="100" spans="1:25" x14ac:dyDescent="0.25">
      <c r="A100">
        <v>47</v>
      </c>
      <c r="B100" t="s">
        <v>134</v>
      </c>
      <c r="C100" t="s">
        <v>30</v>
      </c>
      <c r="D100" t="s">
        <v>26</v>
      </c>
      <c r="E100" t="s">
        <v>139</v>
      </c>
      <c r="F100" t="s">
        <v>31</v>
      </c>
      <c r="G100">
        <v>6.5720000000000001</v>
      </c>
      <c r="H100">
        <v>0.3215208</v>
      </c>
      <c r="I100">
        <f t="shared" si="6"/>
        <v>0.81769755476302408</v>
      </c>
      <c r="J100">
        <f t="shared" si="7"/>
        <v>-0.49279092621402704</v>
      </c>
      <c r="K100">
        <v>0.24700093000000001</v>
      </c>
      <c r="L100">
        <v>31.849664000000001</v>
      </c>
      <c r="M100">
        <v>20.106369000000001</v>
      </c>
      <c r="N100">
        <v>0.65351930000000003</v>
      </c>
      <c r="O100">
        <v>59.719520000000003</v>
      </c>
      <c r="P100">
        <v>74.331190000000007</v>
      </c>
      <c r="Q100">
        <v>237</v>
      </c>
      <c r="R100">
        <v>7</v>
      </c>
      <c r="S100">
        <v>0.59833333</v>
      </c>
      <c r="T100">
        <v>0.28377869999999999</v>
      </c>
      <c r="U100">
        <v>78.449100000000001</v>
      </c>
      <c r="V100">
        <v>8.93</v>
      </c>
      <c r="W100">
        <v>-1.416814E-3</v>
      </c>
      <c r="X100">
        <v>0.93430886000000002</v>
      </c>
      <c r="Y100">
        <v>0.64105011000000001</v>
      </c>
    </row>
    <row r="101" spans="1:25" x14ac:dyDescent="0.25">
      <c r="A101">
        <v>48</v>
      </c>
      <c r="B101" t="s">
        <v>133</v>
      </c>
      <c r="C101" t="s">
        <v>46</v>
      </c>
      <c r="D101" t="s">
        <v>17</v>
      </c>
      <c r="E101" s="3" t="s">
        <v>136</v>
      </c>
      <c r="F101" t="s">
        <v>18</v>
      </c>
      <c r="G101">
        <v>9.4166670000000003</v>
      </c>
      <c r="H101">
        <v>0.34795959999999998</v>
      </c>
      <c r="I101">
        <f t="shared" si="6"/>
        <v>0.97389721280905062</v>
      </c>
      <c r="J101">
        <f t="shared" si="7"/>
        <v>-0.45847117707523877</v>
      </c>
      <c r="K101">
        <v>0.68104120999999995</v>
      </c>
      <c r="L101">
        <v>10.023142</v>
      </c>
      <c r="M101">
        <v>25.908964000000001</v>
      </c>
      <c r="N101">
        <v>0.97953259999999998</v>
      </c>
      <c r="O101">
        <v>73.874669999999995</v>
      </c>
      <c r="P101">
        <v>73.739369999999994</v>
      </c>
      <c r="Q101">
        <v>248</v>
      </c>
      <c r="R101">
        <v>6.9</v>
      </c>
      <c r="S101">
        <v>0.47166667000000001</v>
      </c>
      <c r="T101">
        <v>0.23467350000000001</v>
      </c>
      <c r="U101">
        <v>58.440530000000003</v>
      </c>
      <c r="V101">
        <v>8.99</v>
      </c>
      <c r="W101">
        <v>-1.416814E-3</v>
      </c>
      <c r="X101">
        <v>1.7371368700000001</v>
      </c>
      <c r="Y101">
        <v>-1.0880329799999999</v>
      </c>
    </row>
    <row r="102" spans="1:25" x14ac:dyDescent="0.25">
      <c r="A102">
        <v>49</v>
      </c>
      <c r="B102" t="s">
        <v>133</v>
      </c>
      <c r="C102" t="s">
        <v>23</v>
      </c>
      <c r="D102" t="s">
        <v>17</v>
      </c>
      <c r="E102" s="3" t="s">
        <v>136</v>
      </c>
      <c r="F102" t="s">
        <v>24</v>
      </c>
      <c r="G102">
        <v>12.278</v>
      </c>
      <c r="H102">
        <v>0.27460069999999998</v>
      </c>
      <c r="I102">
        <f t="shared" si="6"/>
        <v>1.0891276290442786</v>
      </c>
      <c r="J102">
        <f t="shared" si="7"/>
        <v>-0.56129836001350319</v>
      </c>
      <c r="K102">
        <v>0.52990619999999999</v>
      </c>
      <c r="L102">
        <v>83.587260000000001</v>
      </c>
      <c r="M102">
        <v>22.000489000000002</v>
      </c>
      <c r="N102">
        <v>1.4971528999999999</v>
      </c>
      <c r="O102">
        <v>86.925079999999994</v>
      </c>
      <c r="P102">
        <v>60.118789999999997</v>
      </c>
      <c r="Q102">
        <v>241</v>
      </c>
      <c r="R102">
        <v>7.2</v>
      </c>
      <c r="S102">
        <v>0.25</v>
      </c>
      <c r="T102">
        <v>0.22139159999999999</v>
      </c>
      <c r="U102">
        <v>68.939909999999998</v>
      </c>
      <c r="V102">
        <v>9.0933329999999994</v>
      </c>
      <c r="W102">
        <v>0.87696854800000001</v>
      </c>
      <c r="X102">
        <v>0.47674908999999999</v>
      </c>
      <c r="Y102">
        <v>-1.0880329799999999</v>
      </c>
    </row>
    <row r="103" spans="1:25" x14ac:dyDescent="0.25">
      <c r="A103">
        <v>49</v>
      </c>
      <c r="B103" t="s">
        <v>134</v>
      </c>
      <c r="C103" t="s">
        <v>30</v>
      </c>
      <c r="D103" t="s">
        <v>26</v>
      </c>
      <c r="E103" t="s">
        <v>139</v>
      </c>
      <c r="F103" t="s">
        <v>31</v>
      </c>
      <c r="G103">
        <v>7.806</v>
      </c>
      <c r="H103">
        <v>0.50602659999999999</v>
      </c>
      <c r="I103">
        <f t="shared" si="6"/>
        <v>0.89242854694522988</v>
      </c>
      <c r="J103">
        <f t="shared" si="7"/>
        <v>-0.29582665325983803</v>
      </c>
      <c r="K103">
        <v>0.38315903000000001</v>
      </c>
      <c r="L103">
        <v>20.119969999999999</v>
      </c>
      <c r="M103">
        <v>12.145333000000001</v>
      </c>
      <c r="N103">
        <v>0.78040710000000002</v>
      </c>
      <c r="O103">
        <v>48.966999999999999</v>
      </c>
      <c r="P103">
        <v>49.710070000000002</v>
      </c>
      <c r="Q103">
        <v>241</v>
      </c>
      <c r="R103">
        <v>7.2</v>
      </c>
      <c r="S103">
        <v>0.25</v>
      </c>
      <c r="T103">
        <v>0.22139159999999999</v>
      </c>
      <c r="U103">
        <v>68.939909999999998</v>
      </c>
      <c r="V103">
        <v>9.0933329999999994</v>
      </c>
      <c r="W103">
        <v>0.87696854800000001</v>
      </c>
      <c r="X103">
        <v>1.8916146899999999</v>
      </c>
      <c r="Y103">
        <v>-1.10119568</v>
      </c>
    </row>
    <row r="104" spans="1:25" x14ac:dyDescent="0.25">
      <c r="A104">
        <v>50</v>
      </c>
      <c r="B104" t="s">
        <v>134</v>
      </c>
      <c r="C104" t="s">
        <v>41</v>
      </c>
      <c r="D104" t="s">
        <v>26</v>
      </c>
      <c r="E104" t="s">
        <v>139</v>
      </c>
      <c r="F104" t="s">
        <v>31</v>
      </c>
      <c r="G104">
        <v>10.269333</v>
      </c>
      <c r="H104">
        <v>0.55722150000000004</v>
      </c>
      <c r="I104">
        <f t="shared" si="6"/>
        <v>1.0115422367982034</v>
      </c>
      <c r="J104">
        <f t="shared" si="7"/>
        <v>-0.25397213497739674</v>
      </c>
      <c r="K104">
        <v>0.2240617</v>
      </c>
      <c r="L104">
        <v>32.652670999999998</v>
      </c>
      <c r="M104">
        <v>22.550052999999998</v>
      </c>
      <c r="N104">
        <v>1.9348646</v>
      </c>
      <c r="O104">
        <v>77.731790000000004</v>
      </c>
      <c r="P104">
        <v>64.195260000000005</v>
      </c>
      <c r="Q104">
        <v>288</v>
      </c>
      <c r="R104">
        <v>6.8</v>
      </c>
      <c r="S104">
        <v>0.28833333</v>
      </c>
      <c r="T104">
        <v>0.2823502</v>
      </c>
      <c r="U104">
        <v>87.460210000000004</v>
      </c>
      <c r="V104">
        <v>8.9333329999999993</v>
      </c>
      <c r="W104">
        <v>0.43976328100000001</v>
      </c>
      <c r="X104">
        <v>-0.58500366999999998</v>
      </c>
      <c r="Y104">
        <v>-1.58075926</v>
      </c>
    </row>
    <row r="105" spans="1:25" x14ac:dyDescent="0.25">
      <c r="A105">
        <v>51</v>
      </c>
      <c r="B105" t="s">
        <v>132</v>
      </c>
      <c r="C105" t="s">
        <v>81</v>
      </c>
      <c r="D105" t="s">
        <v>26</v>
      </c>
      <c r="E105" t="s">
        <v>151</v>
      </c>
      <c r="F105" t="s">
        <v>82</v>
      </c>
      <c r="G105">
        <v>11.922333</v>
      </c>
      <c r="H105">
        <v>0.45524290000000001</v>
      </c>
      <c r="I105">
        <f t="shared" si="6"/>
        <v>1.0763612478443043</v>
      </c>
      <c r="J105">
        <f t="shared" si="7"/>
        <v>-0.34175681876723579</v>
      </c>
      <c r="K105">
        <v>0.36767191999999999</v>
      </c>
      <c r="L105">
        <v>12.421616</v>
      </c>
      <c r="M105">
        <v>12.262401000000001</v>
      </c>
      <c r="N105">
        <v>0.6023963</v>
      </c>
      <c r="O105">
        <v>40.43412</v>
      </c>
      <c r="P105">
        <v>23.754490000000001</v>
      </c>
      <c r="Q105">
        <v>263</v>
      </c>
      <c r="R105">
        <v>6.9</v>
      </c>
      <c r="S105">
        <v>0.14166666999999999</v>
      </c>
      <c r="T105">
        <v>0.23263139999999999</v>
      </c>
      <c r="U105">
        <v>65.425049999999999</v>
      </c>
      <c r="V105">
        <v>9.0933329999999994</v>
      </c>
      <c r="W105">
        <v>0.43976328100000001</v>
      </c>
      <c r="X105">
        <v>2.0675849500000001</v>
      </c>
      <c r="Y105">
        <v>-1.58075926</v>
      </c>
    </row>
    <row r="106" spans="1:25" x14ac:dyDescent="0.25">
      <c r="A106">
        <v>51</v>
      </c>
      <c r="B106" t="s">
        <v>133</v>
      </c>
      <c r="C106" t="s">
        <v>46</v>
      </c>
      <c r="D106" t="s">
        <v>17</v>
      </c>
      <c r="E106" s="3" t="s">
        <v>136</v>
      </c>
      <c r="F106" t="s">
        <v>18</v>
      </c>
      <c r="G106">
        <v>27.579719000000001</v>
      </c>
      <c r="H106">
        <v>0.44003900000000001</v>
      </c>
      <c r="I106">
        <f t="shared" si="6"/>
        <v>1.4405898369895369</v>
      </c>
      <c r="J106">
        <f t="shared" si="7"/>
        <v>-0.35650883093608515</v>
      </c>
      <c r="K106">
        <v>0.55966342000000002</v>
      </c>
      <c r="L106">
        <v>14.241875</v>
      </c>
      <c r="M106">
        <v>30.436228</v>
      </c>
      <c r="N106">
        <v>0.85128139999999997</v>
      </c>
      <c r="O106">
        <v>60.6325</v>
      </c>
      <c r="P106">
        <v>35.333030000000001</v>
      </c>
      <c r="Q106">
        <v>263</v>
      </c>
      <c r="R106">
        <v>6.9</v>
      </c>
      <c r="S106">
        <v>0.14166666999999999</v>
      </c>
      <c r="T106">
        <v>0.23263139999999999</v>
      </c>
      <c r="U106">
        <v>65.425049999999999</v>
      </c>
      <c r="V106">
        <v>9.0933329999999994</v>
      </c>
      <c r="W106">
        <v>-8.2352734999999996E-2</v>
      </c>
      <c r="X106">
        <v>1.1272832500000001</v>
      </c>
      <c r="Y106">
        <v>-1.6555111600000001</v>
      </c>
    </row>
    <row r="107" spans="1:25" x14ac:dyDescent="0.25">
      <c r="A107">
        <v>52</v>
      </c>
      <c r="B107" t="s">
        <v>134</v>
      </c>
      <c r="C107" t="s">
        <v>73</v>
      </c>
      <c r="D107" t="s">
        <v>26</v>
      </c>
      <c r="E107" t="s">
        <v>145</v>
      </c>
      <c r="F107" t="s">
        <v>74</v>
      </c>
      <c r="G107">
        <v>12.049052</v>
      </c>
      <c r="H107">
        <v>0.78081350000000005</v>
      </c>
      <c r="I107">
        <f t="shared" si="6"/>
        <v>1.0809528786648452</v>
      </c>
      <c r="J107">
        <f t="shared" si="7"/>
        <v>-0.10745268647248525</v>
      </c>
      <c r="K107">
        <v>0.18420470999999999</v>
      </c>
      <c r="L107">
        <v>16.008786000000001</v>
      </c>
      <c r="M107">
        <v>23.172855999999999</v>
      </c>
      <c r="N107">
        <v>1.2349840000000001</v>
      </c>
      <c r="O107">
        <v>50.667769999999997</v>
      </c>
      <c r="P107">
        <v>59.238140000000001</v>
      </c>
      <c r="Q107">
        <v>254</v>
      </c>
      <c r="R107">
        <v>7.7</v>
      </c>
      <c r="S107">
        <v>0.20166666999999999</v>
      </c>
      <c r="T107">
        <v>0.24741270000000001</v>
      </c>
      <c r="U107">
        <v>84.471339999999998</v>
      </c>
      <c r="V107">
        <v>9.0433330000000005</v>
      </c>
      <c r="W107">
        <v>-8.2352734999999996E-2</v>
      </c>
      <c r="X107">
        <v>6.0651150000000001E-2</v>
      </c>
      <c r="Y107">
        <v>-1.6555111600000001</v>
      </c>
    </row>
    <row r="108" spans="1:25" x14ac:dyDescent="0.25">
      <c r="A108">
        <v>52</v>
      </c>
      <c r="B108" t="s">
        <v>132</v>
      </c>
      <c r="C108" t="s">
        <v>37</v>
      </c>
      <c r="D108" t="s">
        <v>26</v>
      </c>
      <c r="E108" t="s">
        <v>151</v>
      </c>
      <c r="F108" t="s">
        <v>38</v>
      </c>
      <c r="G108">
        <v>18.134</v>
      </c>
      <c r="H108">
        <v>0.47466589999999997</v>
      </c>
      <c r="I108">
        <f t="shared" si="6"/>
        <v>1.2584936113939125</v>
      </c>
      <c r="J108">
        <f t="shared" si="7"/>
        <v>-0.32361196687817534</v>
      </c>
      <c r="K108">
        <v>0.33916024</v>
      </c>
      <c r="L108">
        <v>30.809146999999999</v>
      </c>
      <c r="M108">
        <v>26.994878</v>
      </c>
      <c r="N108">
        <v>0.99374879999999999</v>
      </c>
      <c r="O108">
        <v>62.14085</v>
      </c>
      <c r="P108">
        <v>47.305979999999998</v>
      </c>
      <c r="Q108">
        <v>254</v>
      </c>
      <c r="R108">
        <v>7.7</v>
      </c>
      <c r="S108">
        <v>0.20166666999999999</v>
      </c>
      <c r="T108">
        <v>0.24741270000000001</v>
      </c>
      <c r="U108">
        <v>84.471339999999998</v>
      </c>
      <c r="V108">
        <v>9.0433330000000005</v>
      </c>
      <c r="W108">
        <v>-0.545935065</v>
      </c>
      <c r="X108">
        <v>0.40893626</v>
      </c>
      <c r="Y108">
        <v>-1.97856265</v>
      </c>
    </row>
    <row r="109" spans="1:25" x14ac:dyDescent="0.25">
      <c r="A109">
        <v>53</v>
      </c>
      <c r="B109" t="s">
        <v>133</v>
      </c>
      <c r="C109" t="s">
        <v>83</v>
      </c>
      <c r="D109" t="s">
        <v>17</v>
      </c>
      <c r="E109" s="3" t="s">
        <v>136</v>
      </c>
      <c r="F109" t="s">
        <v>84</v>
      </c>
      <c r="G109">
        <v>4.5383329999999997</v>
      </c>
      <c r="H109">
        <v>0.57819240000000005</v>
      </c>
      <c r="I109">
        <f t="shared" si="6"/>
        <v>0.65689635905808386</v>
      </c>
      <c r="J109">
        <f t="shared" si="7"/>
        <v>-0.23792762117410329</v>
      </c>
      <c r="K109">
        <v>0.54857142999999997</v>
      </c>
      <c r="L109">
        <v>184.310958</v>
      </c>
      <c r="M109">
        <v>25.613667</v>
      </c>
      <c r="N109">
        <v>1.4010703</v>
      </c>
      <c r="O109">
        <v>70.625929999999997</v>
      </c>
      <c r="P109">
        <v>87.327430000000007</v>
      </c>
      <c r="Q109">
        <v>267</v>
      </c>
      <c r="R109">
        <v>7.4</v>
      </c>
      <c r="S109">
        <v>0.11666667</v>
      </c>
      <c r="T109">
        <v>0.2446469</v>
      </c>
      <c r="U109">
        <v>80.150509999999997</v>
      </c>
      <c r="V109">
        <v>8.93</v>
      </c>
      <c r="W109">
        <v>-0.65794624099999999</v>
      </c>
      <c r="X109">
        <v>-0.37411350999999998</v>
      </c>
      <c r="Y109">
        <v>-1.97856265</v>
      </c>
    </row>
    <row r="110" spans="1:25" x14ac:dyDescent="0.25">
      <c r="A110">
        <v>53</v>
      </c>
      <c r="B110" t="s">
        <v>132</v>
      </c>
      <c r="C110" t="s">
        <v>85</v>
      </c>
      <c r="D110" t="s">
        <v>26</v>
      </c>
      <c r="E110" t="s">
        <v>151</v>
      </c>
      <c r="F110" t="s">
        <v>86</v>
      </c>
      <c r="G110">
        <v>9.234667</v>
      </c>
      <c r="H110">
        <v>0.49506260000000002</v>
      </c>
      <c r="I110">
        <f t="shared" si="6"/>
        <v>0.96542123949797909</v>
      </c>
      <c r="J110">
        <f t="shared" si="7"/>
        <v>-0.30533988164092551</v>
      </c>
      <c r="K110">
        <v>0.4425</v>
      </c>
      <c r="L110">
        <v>88.284148999999999</v>
      </c>
      <c r="M110">
        <v>26.786332999999999</v>
      </c>
      <c r="N110">
        <v>1.5953531999999999</v>
      </c>
      <c r="O110">
        <v>75.715699999999998</v>
      </c>
      <c r="P110">
        <v>72.793180000000007</v>
      </c>
      <c r="Q110">
        <v>267</v>
      </c>
      <c r="R110">
        <v>7.4</v>
      </c>
      <c r="S110">
        <v>0.11666667</v>
      </c>
      <c r="T110">
        <v>0.2446469</v>
      </c>
      <c r="U110">
        <v>80.150509999999997</v>
      </c>
      <c r="V110">
        <v>8.93</v>
      </c>
      <c r="W110">
        <v>-0.65794624099999999</v>
      </c>
      <c r="X110">
        <v>-0.27141175000000001</v>
      </c>
      <c r="Y110">
        <v>-1.6808149800000001</v>
      </c>
    </row>
    <row r="111" spans="1:25" x14ac:dyDescent="0.25">
      <c r="A111">
        <v>54</v>
      </c>
      <c r="B111" t="s">
        <v>133</v>
      </c>
      <c r="C111" t="s">
        <v>23</v>
      </c>
      <c r="D111" t="s">
        <v>17</v>
      </c>
      <c r="E111" s="3" t="s">
        <v>136</v>
      </c>
      <c r="F111" t="s">
        <v>24</v>
      </c>
      <c r="G111">
        <v>6.8666669999999996</v>
      </c>
      <c r="H111">
        <v>0.35744419999999999</v>
      </c>
      <c r="I111">
        <f t="shared" si="6"/>
        <v>0.83674598673174683</v>
      </c>
      <c r="J111">
        <f t="shared" si="7"/>
        <v>-0.44679174553710232</v>
      </c>
      <c r="K111">
        <v>0.33396864999999998</v>
      </c>
      <c r="L111">
        <v>109.977778</v>
      </c>
      <c r="M111">
        <v>15.054333</v>
      </c>
      <c r="N111">
        <v>1.3271652</v>
      </c>
      <c r="O111">
        <v>81.352119999999999</v>
      </c>
      <c r="P111">
        <v>67.399280000000005</v>
      </c>
      <c r="Q111">
        <v>357</v>
      </c>
      <c r="R111">
        <v>7.9</v>
      </c>
      <c r="S111">
        <v>0.24666667</v>
      </c>
      <c r="T111">
        <v>0.2365728</v>
      </c>
      <c r="U111">
        <v>81.321770000000001</v>
      </c>
      <c r="V111">
        <v>9.58</v>
      </c>
      <c r="W111">
        <v>-0.65794624099999999</v>
      </c>
      <c r="X111">
        <v>0.32072233</v>
      </c>
      <c r="Y111">
        <v>-1.6808149800000001</v>
      </c>
    </row>
    <row r="112" spans="1:25" x14ac:dyDescent="0.25">
      <c r="A112">
        <v>54</v>
      </c>
      <c r="B112" t="s">
        <v>133</v>
      </c>
      <c r="C112" t="s">
        <v>87</v>
      </c>
      <c r="D112" t="s">
        <v>17</v>
      </c>
      <c r="E112" s="3" t="s">
        <v>136</v>
      </c>
      <c r="F112" t="s">
        <v>88</v>
      </c>
      <c r="G112">
        <v>9.0546670000000002</v>
      </c>
      <c r="H112">
        <v>0.38305129999999998</v>
      </c>
      <c r="I112">
        <f t="shared" si="6"/>
        <v>0.95687248306291439</v>
      </c>
      <c r="J112">
        <f t="shared" si="7"/>
        <v>-0.41674305941262751</v>
      </c>
      <c r="K112">
        <v>0.45848333000000002</v>
      </c>
      <c r="L112">
        <v>8.5126460000000002</v>
      </c>
      <c r="M112">
        <v>29.733667000000001</v>
      </c>
      <c r="N112">
        <v>1.510397</v>
      </c>
      <c r="O112">
        <v>81.897580000000005</v>
      </c>
      <c r="P112">
        <v>78.082080000000005</v>
      </c>
      <c r="Q112">
        <v>357</v>
      </c>
      <c r="R112">
        <v>7.9</v>
      </c>
      <c r="S112">
        <v>0.24666667</v>
      </c>
      <c r="T112">
        <v>0.2365728</v>
      </c>
      <c r="U112">
        <v>81.321770000000001</v>
      </c>
      <c r="V112">
        <v>9.58</v>
      </c>
      <c r="W112">
        <v>-0.65794624099999999</v>
      </c>
      <c r="X112">
        <v>0.24732568999999999</v>
      </c>
      <c r="Y112">
        <v>-2.8661642299999999</v>
      </c>
    </row>
    <row r="113" spans="1:25" x14ac:dyDescent="0.25">
      <c r="A113">
        <v>55</v>
      </c>
      <c r="B113" t="s">
        <v>132</v>
      </c>
      <c r="C113" t="s">
        <v>89</v>
      </c>
      <c r="D113" t="s">
        <v>26</v>
      </c>
      <c r="E113" t="s">
        <v>151</v>
      </c>
      <c r="F113" t="s">
        <v>90</v>
      </c>
      <c r="G113">
        <v>13.981999999999999</v>
      </c>
      <c r="H113">
        <v>0.54469610000000002</v>
      </c>
      <c r="I113">
        <f t="shared" si="6"/>
        <v>1.145569297792989</v>
      </c>
      <c r="J113">
        <f t="shared" si="7"/>
        <v>-0.26384573424503016</v>
      </c>
      <c r="K113">
        <v>0.63707703999999998</v>
      </c>
      <c r="L113">
        <v>28.362732000000001</v>
      </c>
      <c r="M113">
        <v>24.747800000000002</v>
      </c>
      <c r="N113">
        <v>0.95813329999999997</v>
      </c>
      <c r="O113">
        <v>55.386890000000001</v>
      </c>
      <c r="P113">
        <v>55.666969999999999</v>
      </c>
      <c r="Q113">
        <v>355</v>
      </c>
      <c r="R113">
        <v>7.4</v>
      </c>
      <c r="S113">
        <v>6.3333329999999993E-2</v>
      </c>
      <c r="T113">
        <v>0.1766586</v>
      </c>
      <c r="U113">
        <v>90.410939999999997</v>
      </c>
      <c r="V113">
        <v>8.9933329999999998</v>
      </c>
      <c r="W113">
        <v>-0.35551606600000002</v>
      </c>
      <c r="X113">
        <v>1.5650682899999999</v>
      </c>
      <c r="Y113">
        <v>1.7405439</v>
      </c>
    </row>
    <row r="114" spans="1:25" x14ac:dyDescent="0.25">
      <c r="A114">
        <v>56</v>
      </c>
      <c r="B114" t="s">
        <v>133</v>
      </c>
      <c r="C114" t="s">
        <v>23</v>
      </c>
      <c r="D114" t="s">
        <v>17</v>
      </c>
      <c r="E114" s="3" t="s">
        <v>136</v>
      </c>
      <c r="F114" t="s">
        <v>24</v>
      </c>
      <c r="G114">
        <v>7.4569999999999999</v>
      </c>
      <c r="H114">
        <v>0.36489690000000002</v>
      </c>
      <c r="I114">
        <f t="shared" si="6"/>
        <v>0.87256414309065156</v>
      </c>
      <c r="J114">
        <f t="shared" si="7"/>
        <v>-0.43782982619033312</v>
      </c>
      <c r="K114">
        <v>0.41677625000000001</v>
      </c>
      <c r="L114">
        <v>105.19233199999999</v>
      </c>
      <c r="M114">
        <v>17.131</v>
      </c>
      <c r="N114">
        <v>1.6171267</v>
      </c>
      <c r="O114">
        <v>82.940200000000004</v>
      </c>
      <c r="P114">
        <v>68.944710000000001</v>
      </c>
      <c r="Q114">
        <v>365</v>
      </c>
      <c r="R114">
        <v>7.4</v>
      </c>
      <c r="S114">
        <v>0.73</v>
      </c>
      <c r="T114">
        <v>0.40732459999999998</v>
      </c>
      <c r="U114">
        <v>45.898879999999998</v>
      </c>
      <c r="V114">
        <v>10.01</v>
      </c>
      <c r="W114">
        <v>-0.35551606600000002</v>
      </c>
      <c r="X114">
        <v>0.18446720999999999</v>
      </c>
      <c r="Y114">
        <v>1.7405439</v>
      </c>
    </row>
    <row r="115" spans="1:25" x14ac:dyDescent="0.25">
      <c r="A115">
        <v>56</v>
      </c>
      <c r="B115" t="s">
        <v>133</v>
      </c>
      <c r="C115" t="s">
        <v>91</v>
      </c>
      <c r="D115" t="s">
        <v>17</v>
      </c>
      <c r="E115" t="s">
        <v>135</v>
      </c>
      <c r="F115" t="s">
        <v>92</v>
      </c>
      <c r="G115">
        <v>8.0836670000000002</v>
      </c>
      <c r="H115">
        <v>0.55616180000000004</v>
      </c>
      <c r="I115">
        <f t="shared" si="6"/>
        <v>0.90760841480848353</v>
      </c>
      <c r="J115">
        <f t="shared" si="7"/>
        <v>-0.25479884398487584</v>
      </c>
      <c r="K115">
        <v>0.37141420000000003</v>
      </c>
      <c r="L115">
        <v>141.96177800000001</v>
      </c>
      <c r="M115">
        <v>14.236667000000001</v>
      </c>
      <c r="N115">
        <v>1.1429126000000001</v>
      </c>
      <c r="O115">
        <v>65.162040000000005</v>
      </c>
      <c r="P115">
        <v>58.986649999999997</v>
      </c>
      <c r="Q115">
        <v>365</v>
      </c>
      <c r="R115">
        <v>7.4</v>
      </c>
      <c r="S115">
        <v>0.73</v>
      </c>
      <c r="T115">
        <v>0.40732459999999998</v>
      </c>
      <c r="U115">
        <v>45.898879999999998</v>
      </c>
      <c r="V115">
        <v>10.01</v>
      </c>
      <c r="W115">
        <v>-0.35551606600000002</v>
      </c>
      <c r="X115">
        <v>0.44174126000000002</v>
      </c>
      <c r="Y115">
        <v>1.7405439</v>
      </c>
    </row>
    <row r="116" spans="1:25" x14ac:dyDescent="0.25">
      <c r="A116">
        <v>56</v>
      </c>
      <c r="B116" t="s">
        <v>133</v>
      </c>
      <c r="C116" t="s">
        <v>46</v>
      </c>
      <c r="D116" t="s">
        <v>17</v>
      </c>
      <c r="E116" s="3" t="s">
        <v>136</v>
      </c>
      <c r="F116" t="s">
        <v>18</v>
      </c>
      <c r="G116">
        <v>10.548780000000001</v>
      </c>
      <c r="H116">
        <v>0.24545</v>
      </c>
      <c r="I116">
        <v>1.05454</v>
      </c>
      <c r="J116">
        <f t="shared" ref="J116:J147" si="8">LOG10(H116)</f>
        <v>-0.61003696356411174</v>
      </c>
      <c r="K116">
        <v>0.57877000000000001</v>
      </c>
      <c r="L116">
        <v>8.5440000000000005</v>
      </c>
      <c r="M116">
        <v>18.321999999999999</v>
      </c>
      <c r="N116">
        <v>0.677145</v>
      </c>
      <c r="O116">
        <v>65.378399999999999</v>
      </c>
      <c r="P116">
        <v>56.691319999999997</v>
      </c>
      <c r="Q116">
        <v>365</v>
      </c>
      <c r="R116">
        <v>7.4</v>
      </c>
      <c r="S116">
        <v>0.73</v>
      </c>
      <c r="T116">
        <v>0.40732459999999998</v>
      </c>
      <c r="U116">
        <v>45.898879999999998</v>
      </c>
      <c r="V116">
        <v>10.01</v>
      </c>
      <c r="W116">
        <v>-0.15461931500000001</v>
      </c>
      <c r="X116">
        <v>2.2789318700000001</v>
      </c>
      <c r="Y116">
        <v>-0.25956053000000001</v>
      </c>
    </row>
    <row r="117" spans="1:25" x14ac:dyDescent="0.25">
      <c r="A117">
        <v>57</v>
      </c>
      <c r="B117" t="s">
        <v>134</v>
      </c>
      <c r="C117" t="s">
        <v>30</v>
      </c>
      <c r="D117" t="s">
        <v>26</v>
      </c>
      <c r="E117" t="s">
        <v>139</v>
      </c>
      <c r="F117" t="s">
        <v>31</v>
      </c>
      <c r="G117">
        <v>20.010000000000002</v>
      </c>
      <c r="H117">
        <v>0.85284539999999998</v>
      </c>
      <c r="I117">
        <f t="shared" ref="I117:I148" si="9">LOG10(G117)</f>
        <v>1.3012470886362115</v>
      </c>
      <c r="J117">
        <f t="shared" si="8"/>
        <v>-6.9129688659122557E-2</v>
      </c>
      <c r="K117">
        <v>0.26492375000000001</v>
      </c>
      <c r="L117">
        <v>93.623604999999998</v>
      </c>
      <c r="M117">
        <v>28.978000000000002</v>
      </c>
      <c r="N117">
        <v>1.5741856000000001</v>
      </c>
      <c r="O117">
        <v>57.486350000000002</v>
      </c>
      <c r="P117">
        <v>45.705579999999998</v>
      </c>
      <c r="Q117">
        <v>365</v>
      </c>
      <c r="R117">
        <v>7.4</v>
      </c>
      <c r="S117">
        <v>0.39333332999999998</v>
      </c>
      <c r="T117">
        <v>0.3781351</v>
      </c>
      <c r="U117">
        <v>69.579570000000004</v>
      </c>
      <c r="V117">
        <v>9.0500000000000007</v>
      </c>
      <c r="W117">
        <v>-0.35551606600000002</v>
      </c>
      <c r="X117">
        <v>-1.0078817600000001</v>
      </c>
      <c r="Y117">
        <v>3.35930434</v>
      </c>
    </row>
    <row r="118" spans="1:25" x14ac:dyDescent="0.25">
      <c r="A118">
        <v>58</v>
      </c>
      <c r="B118" t="s">
        <v>133</v>
      </c>
      <c r="C118" t="s">
        <v>23</v>
      </c>
      <c r="D118" t="s">
        <v>17</v>
      </c>
      <c r="E118" s="3" t="s">
        <v>136</v>
      </c>
      <c r="F118" t="s">
        <v>24</v>
      </c>
      <c r="G118">
        <v>9.9936670000000003</v>
      </c>
      <c r="H118">
        <v>0.71860590000000002</v>
      </c>
      <c r="I118">
        <f t="shared" si="9"/>
        <v>0.99972487417682054</v>
      </c>
      <c r="J118">
        <f t="shared" si="8"/>
        <v>-0.14350922141062847</v>
      </c>
      <c r="K118">
        <v>0.43925988999999999</v>
      </c>
      <c r="L118">
        <v>104.937461</v>
      </c>
      <c r="M118">
        <v>27.449332999999999</v>
      </c>
      <c r="N118">
        <v>1.9245931999999999</v>
      </c>
      <c r="O118">
        <v>67.74136</v>
      </c>
      <c r="P118">
        <v>74.028850000000006</v>
      </c>
      <c r="Q118">
        <v>338</v>
      </c>
      <c r="R118">
        <v>7.4</v>
      </c>
      <c r="S118">
        <v>0.92333332999999995</v>
      </c>
      <c r="T118">
        <v>0.48363630000000002</v>
      </c>
      <c r="U118">
        <v>38.53631</v>
      </c>
      <c r="V118">
        <v>9.34</v>
      </c>
      <c r="W118">
        <v>-0.35551606600000002</v>
      </c>
      <c r="X118">
        <v>-0.77815601000000001</v>
      </c>
      <c r="Y118">
        <v>3.35930434</v>
      </c>
    </row>
    <row r="119" spans="1:25" x14ac:dyDescent="0.25">
      <c r="A119">
        <v>58</v>
      </c>
      <c r="B119" t="s">
        <v>133</v>
      </c>
      <c r="C119" t="s">
        <v>93</v>
      </c>
      <c r="D119" t="s">
        <v>17</v>
      </c>
      <c r="E119" t="s">
        <v>142</v>
      </c>
      <c r="F119" t="s">
        <v>94</v>
      </c>
      <c r="G119">
        <v>12.629667</v>
      </c>
      <c r="H119">
        <v>0.55374389999999996</v>
      </c>
      <c r="I119">
        <f t="shared" si="9"/>
        <v>1.1013918998847829</v>
      </c>
      <c r="J119">
        <f t="shared" si="8"/>
        <v>-0.25669104489696659</v>
      </c>
      <c r="K119">
        <v>0.24048565999999999</v>
      </c>
      <c r="L119">
        <v>160.58172200000001</v>
      </c>
      <c r="M119">
        <v>39.495666999999997</v>
      </c>
      <c r="N119">
        <v>1.9296165000000001</v>
      </c>
      <c r="O119">
        <v>79.334329999999994</v>
      </c>
      <c r="P119">
        <v>77.010990000000007</v>
      </c>
      <c r="Q119">
        <v>338</v>
      </c>
      <c r="R119">
        <v>7.4</v>
      </c>
      <c r="S119">
        <v>0.92333332999999995</v>
      </c>
      <c r="T119">
        <v>0.48363630000000002</v>
      </c>
      <c r="U119">
        <v>38.53631</v>
      </c>
      <c r="V119">
        <v>9.34</v>
      </c>
      <c r="W119">
        <v>-0.65794624099999999</v>
      </c>
      <c r="X119">
        <v>-2.6803599400000002</v>
      </c>
      <c r="Y119">
        <v>-1.8166275599999999</v>
      </c>
    </row>
    <row r="120" spans="1:25" x14ac:dyDescent="0.25">
      <c r="A120">
        <v>59</v>
      </c>
      <c r="B120" t="s">
        <v>132</v>
      </c>
      <c r="C120" t="s">
        <v>25</v>
      </c>
      <c r="D120" t="s">
        <v>26</v>
      </c>
      <c r="E120" t="s">
        <v>151</v>
      </c>
      <c r="F120" t="s">
        <v>27</v>
      </c>
      <c r="G120">
        <v>23.978332999999999</v>
      </c>
      <c r="H120">
        <v>0.93305680000000002</v>
      </c>
      <c r="I120">
        <f t="shared" si="9"/>
        <v>1.3798189871837512</v>
      </c>
      <c r="J120">
        <f t="shared" si="8"/>
        <v>-3.0091917694309651E-2</v>
      </c>
      <c r="K120">
        <v>0.23976742000000001</v>
      </c>
      <c r="L120">
        <v>103.618538</v>
      </c>
      <c r="M120">
        <v>26.530667000000001</v>
      </c>
      <c r="N120">
        <v>3.1372285999999998</v>
      </c>
      <c r="O120">
        <v>76.579689999999999</v>
      </c>
      <c r="P120">
        <v>29.120280000000001</v>
      </c>
      <c r="Q120">
        <v>338</v>
      </c>
      <c r="R120">
        <v>7.4</v>
      </c>
      <c r="S120">
        <v>0.13333333</v>
      </c>
      <c r="T120">
        <v>0.28774100000000002</v>
      </c>
      <c r="U120">
        <v>84.32696</v>
      </c>
      <c r="V120">
        <v>8.9166670000000003</v>
      </c>
      <c r="W120">
        <v>-0.35551606600000002</v>
      </c>
      <c r="X120">
        <v>-2.5344128499999998</v>
      </c>
      <c r="Y120">
        <v>-1.8166275599999999</v>
      </c>
    </row>
    <row r="121" spans="1:25" x14ac:dyDescent="0.25">
      <c r="A121">
        <v>59</v>
      </c>
      <c r="B121" t="s">
        <v>134</v>
      </c>
      <c r="C121" t="s">
        <v>30</v>
      </c>
      <c r="D121" t="s">
        <v>26</v>
      </c>
      <c r="E121" t="s">
        <v>139</v>
      </c>
      <c r="F121" t="s">
        <v>31</v>
      </c>
      <c r="G121">
        <v>12.875999999999999</v>
      </c>
      <c r="H121">
        <v>1.3926316000000001</v>
      </c>
      <c r="I121">
        <f t="shared" si="9"/>
        <v>1.109780968013576</v>
      </c>
      <c r="J121">
        <f t="shared" si="8"/>
        <v>0.14383624546395146</v>
      </c>
      <c r="K121">
        <v>0.22934942</v>
      </c>
      <c r="L121">
        <v>18.573723999999999</v>
      </c>
      <c r="M121">
        <v>30.327999999999999</v>
      </c>
      <c r="N121">
        <v>2.8822720999999998</v>
      </c>
      <c r="O121">
        <v>62.158529999999999</v>
      </c>
      <c r="P121">
        <v>66.639259999999993</v>
      </c>
      <c r="Q121">
        <v>338</v>
      </c>
      <c r="R121">
        <v>7.4</v>
      </c>
      <c r="S121">
        <v>0.13333333</v>
      </c>
      <c r="T121">
        <v>0.28774100000000002</v>
      </c>
      <c r="U121">
        <v>84.32696</v>
      </c>
      <c r="V121">
        <v>8.9166670000000003</v>
      </c>
      <c r="W121">
        <v>-0.35551606600000002</v>
      </c>
      <c r="X121">
        <v>-1.9521850700000001</v>
      </c>
      <c r="Y121">
        <v>-2.1071611300000002</v>
      </c>
    </row>
    <row r="122" spans="1:25" x14ac:dyDescent="0.25">
      <c r="A122">
        <v>60</v>
      </c>
      <c r="B122" t="s">
        <v>133</v>
      </c>
      <c r="C122" t="s">
        <v>48</v>
      </c>
      <c r="D122" t="s">
        <v>17</v>
      </c>
      <c r="E122" s="3" t="s">
        <v>141</v>
      </c>
      <c r="F122" t="s">
        <v>49</v>
      </c>
      <c r="G122">
        <v>12.753667</v>
      </c>
      <c r="H122">
        <v>0.98417189999999999</v>
      </c>
      <c r="I122">
        <f t="shared" si="9"/>
        <v>1.1056350733105995</v>
      </c>
      <c r="J122">
        <f t="shared" si="8"/>
        <v>-6.9290390673911956E-3</v>
      </c>
      <c r="K122">
        <v>0.53150995999999995</v>
      </c>
      <c r="L122">
        <v>36.499305</v>
      </c>
      <c r="M122">
        <v>44.448667</v>
      </c>
      <c r="N122">
        <v>2.0733785</v>
      </c>
      <c r="O122">
        <v>66.278090000000006</v>
      </c>
      <c r="P122">
        <v>79.494399999999999</v>
      </c>
      <c r="Q122">
        <v>338</v>
      </c>
      <c r="R122">
        <v>7.4</v>
      </c>
      <c r="S122">
        <v>0.17333333000000001</v>
      </c>
      <c r="T122">
        <v>0.21054600000000001</v>
      </c>
      <c r="U122">
        <v>86.688800000000001</v>
      </c>
      <c r="V122">
        <v>9.24</v>
      </c>
      <c r="W122">
        <v>-0.22110265600000001</v>
      </c>
      <c r="X122">
        <v>-1.3296803100000001</v>
      </c>
      <c r="Y122">
        <v>-2.1071611300000002</v>
      </c>
    </row>
    <row r="123" spans="1:25" x14ac:dyDescent="0.25">
      <c r="A123">
        <v>60</v>
      </c>
      <c r="B123" t="s">
        <v>133</v>
      </c>
      <c r="C123" t="s">
        <v>23</v>
      </c>
      <c r="D123" t="s">
        <v>17</v>
      </c>
      <c r="E123" s="3" t="s">
        <v>136</v>
      </c>
      <c r="F123" t="s">
        <v>24</v>
      </c>
      <c r="G123">
        <v>9.6826670000000004</v>
      </c>
      <c r="H123">
        <v>0.63350949999999995</v>
      </c>
      <c r="I123">
        <f t="shared" si="9"/>
        <v>0.98599499613609864</v>
      </c>
      <c r="J123">
        <f t="shared" si="8"/>
        <v>-0.19824686812601258</v>
      </c>
      <c r="K123">
        <v>0.32115209</v>
      </c>
      <c r="L123">
        <v>103.699495</v>
      </c>
      <c r="M123">
        <v>22.370667000000001</v>
      </c>
      <c r="N123">
        <v>1.4904957999999999</v>
      </c>
      <c r="O123">
        <v>69.452290000000005</v>
      </c>
      <c r="P123">
        <v>68.865819999999999</v>
      </c>
      <c r="Q123">
        <v>338</v>
      </c>
      <c r="R123">
        <v>7.4</v>
      </c>
      <c r="S123">
        <v>0.17333333000000001</v>
      </c>
      <c r="T123">
        <v>0.21054600000000001</v>
      </c>
      <c r="U123">
        <v>86.688800000000001</v>
      </c>
      <c r="V123">
        <v>9.24</v>
      </c>
      <c r="W123">
        <v>-0.22110265600000001</v>
      </c>
      <c r="X123">
        <v>-0.35348458999999999</v>
      </c>
      <c r="Y123">
        <v>-0.36856348999999999</v>
      </c>
    </row>
    <row r="124" spans="1:25" x14ac:dyDescent="0.25">
      <c r="A124">
        <v>61</v>
      </c>
      <c r="B124" t="s">
        <v>132</v>
      </c>
      <c r="C124" t="s">
        <v>25</v>
      </c>
      <c r="D124" t="s">
        <v>26</v>
      </c>
      <c r="E124" t="s">
        <v>151</v>
      </c>
      <c r="F124" t="s">
        <v>27</v>
      </c>
      <c r="G124">
        <v>28.090667</v>
      </c>
      <c r="H124">
        <v>0.895787</v>
      </c>
      <c r="I124">
        <f t="shared" si="9"/>
        <v>1.4485620514472282</v>
      </c>
      <c r="J124">
        <f t="shared" si="8"/>
        <v>-4.7795244491500355E-2</v>
      </c>
      <c r="K124">
        <v>0.31653743000000001</v>
      </c>
      <c r="L124">
        <v>150.52692300000001</v>
      </c>
      <c r="M124">
        <v>35.017667000000003</v>
      </c>
      <c r="N124">
        <v>1.959659</v>
      </c>
      <c r="O124">
        <v>61.893819999999998</v>
      </c>
      <c r="P124">
        <v>36.859290000000001</v>
      </c>
      <c r="Q124">
        <v>365</v>
      </c>
      <c r="R124">
        <v>7.4</v>
      </c>
      <c r="S124">
        <v>0.37</v>
      </c>
      <c r="T124">
        <v>0.30320419999999998</v>
      </c>
      <c r="U124">
        <v>81.090260000000001</v>
      </c>
      <c r="V124">
        <v>8.8433329999999994</v>
      </c>
      <c r="W124">
        <v>-0.22110265600000001</v>
      </c>
      <c r="X124">
        <v>-2.0769990699999998</v>
      </c>
      <c r="Y124">
        <v>-2.2238236900000001</v>
      </c>
    </row>
    <row r="125" spans="1:25" x14ac:dyDescent="0.25">
      <c r="A125">
        <v>62</v>
      </c>
      <c r="B125" t="s">
        <v>133</v>
      </c>
      <c r="C125" t="s">
        <v>32</v>
      </c>
      <c r="D125" t="s">
        <v>17</v>
      </c>
      <c r="E125" s="3" t="s">
        <v>136</v>
      </c>
      <c r="F125" t="s">
        <v>33</v>
      </c>
      <c r="G125">
        <v>6.2949999999999999</v>
      </c>
      <c r="H125">
        <v>0.81187370000000003</v>
      </c>
      <c r="I125">
        <f t="shared" si="9"/>
        <v>0.79899573444388139</v>
      </c>
      <c r="J125">
        <f t="shared" si="8"/>
        <v>-9.0511526989552449E-2</v>
      </c>
      <c r="K125">
        <v>0.4197689</v>
      </c>
      <c r="L125">
        <v>52.670409999999997</v>
      </c>
      <c r="M125">
        <v>19.630666999999999</v>
      </c>
      <c r="N125">
        <v>1.6309446999999999</v>
      </c>
      <c r="O125">
        <v>62.865270000000002</v>
      </c>
      <c r="P125">
        <v>77.166790000000006</v>
      </c>
      <c r="Q125">
        <v>338</v>
      </c>
      <c r="R125">
        <v>7.4</v>
      </c>
      <c r="S125">
        <v>8.3333329999999997E-2</v>
      </c>
      <c r="T125">
        <v>0.2338943</v>
      </c>
      <c r="U125">
        <v>87.354579999999999</v>
      </c>
      <c r="V125">
        <v>8.6333330000000004</v>
      </c>
      <c r="W125">
        <v>-0.22110265600000001</v>
      </c>
      <c r="X125">
        <v>0.39351915999999998</v>
      </c>
      <c r="Y125">
        <v>-2.2238236900000001</v>
      </c>
    </row>
    <row r="126" spans="1:25" x14ac:dyDescent="0.25">
      <c r="A126">
        <v>62</v>
      </c>
      <c r="B126" t="s">
        <v>132</v>
      </c>
      <c r="C126" t="s">
        <v>85</v>
      </c>
      <c r="D126" t="s">
        <v>26</v>
      </c>
      <c r="E126" t="s">
        <v>151</v>
      </c>
      <c r="F126" t="s">
        <v>86</v>
      </c>
      <c r="G126">
        <v>9.4923330000000004</v>
      </c>
      <c r="H126">
        <v>0.5909065</v>
      </c>
      <c r="I126">
        <f t="shared" si="9"/>
        <v>0.97737296527283402</v>
      </c>
      <c r="J126">
        <f t="shared" si="8"/>
        <v>-0.22848123273381091</v>
      </c>
      <c r="K126">
        <v>0.22046317000000001</v>
      </c>
      <c r="L126">
        <v>132.75177400000001</v>
      </c>
      <c r="M126">
        <v>13.662333</v>
      </c>
      <c r="N126">
        <v>1.1790683</v>
      </c>
      <c r="O126">
        <v>60.601909999999997</v>
      </c>
      <c r="P126">
        <v>45.377899999999997</v>
      </c>
      <c r="Q126">
        <v>338</v>
      </c>
      <c r="R126">
        <v>7.4</v>
      </c>
      <c r="S126">
        <v>8.3333329999999997E-2</v>
      </c>
      <c r="T126">
        <v>0.2338943</v>
      </c>
      <c r="U126">
        <v>87.354579999999999</v>
      </c>
      <c r="V126">
        <v>8.6333330000000004</v>
      </c>
      <c r="W126">
        <v>0.142031298</v>
      </c>
      <c r="X126">
        <v>3.7163689999999999E-2</v>
      </c>
      <c r="Y126">
        <v>-1.3498811100000001</v>
      </c>
    </row>
    <row r="127" spans="1:25" x14ac:dyDescent="0.25">
      <c r="A127">
        <v>63</v>
      </c>
      <c r="B127" t="s">
        <v>133</v>
      </c>
      <c r="C127" t="s">
        <v>87</v>
      </c>
      <c r="D127" t="s">
        <v>17</v>
      </c>
      <c r="E127" s="3" t="s">
        <v>136</v>
      </c>
      <c r="F127" t="s">
        <v>88</v>
      </c>
      <c r="G127">
        <v>7.3093329999999996</v>
      </c>
      <c r="H127">
        <v>0.2037407</v>
      </c>
      <c r="I127">
        <f t="shared" si="9"/>
        <v>0.8638777480063029</v>
      </c>
      <c r="J127">
        <f t="shared" si="8"/>
        <v>-0.69092220605233678</v>
      </c>
      <c r="K127">
        <v>0.59029801999999998</v>
      </c>
      <c r="L127">
        <v>63.890417999999997</v>
      </c>
      <c r="M127">
        <v>36.393000000000001</v>
      </c>
      <c r="N127">
        <v>1.4777534000000001</v>
      </c>
      <c r="O127">
        <v>90.213040000000007</v>
      </c>
      <c r="P127">
        <v>85.650540000000007</v>
      </c>
      <c r="Q127">
        <v>326</v>
      </c>
      <c r="R127">
        <v>7.4</v>
      </c>
      <c r="S127">
        <v>0.19666666999999999</v>
      </c>
      <c r="T127">
        <v>0.30037540000000001</v>
      </c>
      <c r="U127">
        <v>88.810109999999995</v>
      </c>
      <c r="V127">
        <v>8.64</v>
      </c>
      <c r="W127">
        <v>0.142031298</v>
      </c>
      <c r="X127">
        <v>-0.18683785</v>
      </c>
      <c r="Y127">
        <v>-1.3498811100000001</v>
      </c>
    </row>
    <row r="128" spans="1:25" x14ac:dyDescent="0.25">
      <c r="A128">
        <v>63</v>
      </c>
      <c r="B128" t="s">
        <v>133</v>
      </c>
      <c r="C128" t="s">
        <v>32</v>
      </c>
      <c r="D128" t="s">
        <v>17</v>
      </c>
      <c r="E128" s="3" t="s">
        <v>136</v>
      </c>
      <c r="F128" t="s">
        <v>33</v>
      </c>
      <c r="G128">
        <v>5.0886670000000001</v>
      </c>
      <c r="H128">
        <v>0.45772610000000002</v>
      </c>
      <c r="I128">
        <f t="shared" si="9"/>
        <v>0.70660403177439401</v>
      </c>
      <c r="J128">
        <f t="shared" si="8"/>
        <v>-0.33939432296094041</v>
      </c>
      <c r="K128">
        <v>0.52385393000000002</v>
      </c>
      <c r="L128">
        <v>35.261747</v>
      </c>
      <c r="M128">
        <v>24.798333</v>
      </c>
      <c r="N128">
        <v>2.0405970999999998</v>
      </c>
      <c r="O128">
        <v>83.983260000000001</v>
      </c>
      <c r="P128">
        <v>85.149950000000004</v>
      </c>
      <c r="Q128">
        <v>326</v>
      </c>
      <c r="R128">
        <v>7.4</v>
      </c>
      <c r="S128">
        <v>0.19666666999999999</v>
      </c>
      <c r="T128">
        <v>0.30037540000000001</v>
      </c>
      <c r="U128">
        <v>88.810109999999995</v>
      </c>
      <c r="V128">
        <v>8.64</v>
      </c>
      <c r="W128">
        <v>0.142031298</v>
      </c>
      <c r="X128">
        <v>8.0940289999999998E-2</v>
      </c>
      <c r="Y128">
        <v>-1.3498811100000001</v>
      </c>
    </row>
    <row r="129" spans="1:25" x14ac:dyDescent="0.25">
      <c r="A129">
        <v>63</v>
      </c>
      <c r="B129" t="s">
        <v>134</v>
      </c>
      <c r="C129" t="s">
        <v>95</v>
      </c>
      <c r="D129" t="s">
        <v>26</v>
      </c>
      <c r="E129" t="s">
        <v>146</v>
      </c>
      <c r="F129" t="s">
        <v>96</v>
      </c>
      <c r="G129">
        <v>10.047000000000001</v>
      </c>
      <c r="H129">
        <v>0.85290359999999998</v>
      </c>
      <c r="I129">
        <f t="shared" si="9"/>
        <v>1.0020364022595294</v>
      </c>
      <c r="J129">
        <f t="shared" si="8"/>
        <v>-6.9100052483042032E-2</v>
      </c>
      <c r="K129">
        <v>0.55281625999999995</v>
      </c>
      <c r="L129">
        <v>51.708506</v>
      </c>
      <c r="M129">
        <v>29.585000000000001</v>
      </c>
      <c r="N129">
        <v>1.3090291000000001</v>
      </c>
      <c r="O129">
        <v>46.30236</v>
      </c>
      <c r="P129">
        <v>73.218739999999997</v>
      </c>
      <c r="Q129">
        <v>326</v>
      </c>
      <c r="R129">
        <v>7.4</v>
      </c>
      <c r="S129">
        <v>0.19666666999999999</v>
      </c>
      <c r="T129">
        <v>0.30037540000000001</v>
      </c>
      <c r="U129">
        <v>88.810109999999995</v>
      </c>
      <c r="V129">
        <v>8.64</v>
      </c>
      <c r="W129">
        <v>0.142031298</v>
      </c>
      <c r="X129">
        <v>0.43462824</v>
      </c>
      <c r="Y129">
        <v>-1.3498811100000001</v>
      </c>
    </row>
    <row r="130" spans="1:25" x14ac:dyDescent="0.25">
      <c r="A130">
        <v>63</v>
      </c>
      <c r="B130" t="s">
        <v>132</v>
      </c>
      <c r="C130" t="s">
        <v>85</v>
      </c>
      <c r="D130" t="s">
        <v>26</v>
      </c>
      <c r="E130" t="s">
        <v>151</v>
      </c>
      <c r="F130" t="s">
        <v>86</v>
      </c>
      <c r="G130">
        <v>9.3873329999999999</v>
      </c>
      <c r="H130">
        <v>0.53442909999999999</v>
      </c>
      <c r="I130">
        <f t="shared" si="9"/>
        <v>0.97254222401237389</v>
      </c>
      <c r="J130">
        <f t="shared" si="8"/>
        <v>-0.27210990228149196</v>
      </c>
      <c r="K130">
        <v>0.26391327999999997</v>
      </c>
      <c r="L130">
        <v>124.660144</v>
      </c>
      <c r="M130">
        <v>19.113</v>
      </c>
      <c r="N130">
        <v>1.1932514999999999</v>
      </c>
      <c r="O130">
        <v>63.72345</v>
      </c>
      <c r="P130">
        <v>61.148180000000004</v>
      </c>
      <c r="Q130">
        <v>326</v>
      </c>
      <c r="R130">
        <v>7.4</v>
      </c>
      <c r="S130">
        <v>0.19666666999999999</v>
      </c>
      <c r="T130">
        <v>0.30037540000000001</v>
      </c>
      <c r="U130">
        <v>88.810109999999995</v>
      </c>
      <c r="V130">
        <v>8.64</v>
      </c>
      <c r="W130">
        <v>-3.7548264999999997E-2</v>
      </c>
      <c r="X130">
        <v>-0.16557827999999999</v>
      </c>
      <c r="Y130">
        <v>-2.1487344500000001</v>
      </c>
    </row>
    <row r="131" spans="1:25" x14ac:dyDescent="0.25">
      <c r="A131">
        <v>64</v>
      </c>
      <c r="B131" t="s">
        <v>133</v>
      </c>
      <c r="C131" t="s">
        <v>23</v>
      </c>
      <c r="D131" t="s">
        <v>17</v>
      </c>
      <c r="E131" s="3" t="s">
        <v>136</v>
      </c>
      <c r="F131" t="s">
        <v>24</v>
      </c>
      <c r="G131">
        <v>16.355333000000002</v>
      </c>
      <c r="H131">
        <v>0.65972929999999996</v>
      </c>
      <c r="I131">
        <f t="shared" si="9"/>
        <v>1.2136593909305944</v>
      </c>
      <c r="J131">
        <f t="shared" si="8"/>
        <v>-0.18063422753733246</v>
      </c>
      <c r="K131">
        <v>0.47120445</v>
      </c>
      <c r="L131">
        <v>67.583753999999999</v>
      </c>
      <c r="M131">
        <v>35.714669999999998</v>
      </c>
      <c r="N131">
        <v>1.6265742000000001</v>
      </c>
      <c r="O131">
        <v>71.087019999999995</v>
      </c>
      <c r="P131">
        <v>67.293239999999997</v>
      </c>
      <c r="Q131">
        <v>363</v>
      </c>
      <c r="R131">
        <v>8.1999999999999993</v>
      </c>
      <c r="S131">
        <v>8.3333329999999997E-2</v>
      </c>
      <c r="T131">
        <v>0.27304970000000001</v>
      </c>
      <c r="U131">
        <v>85.765299999999996</v>
      </c>
      <c r="V131">
        <v>8.8699999999999992</v>
      </c>
      <c r="W131">
        <v>-3.7548264999999997E-2</v>
      </c>
      <c r="X131">
        <v>-0.69053290000000001</v>
      </c>
      <c r="Y131">
        <v>-0.86928141000000003</v>
      </c>
    </row>
    <row r="132" spans="1:25" x14ac:dyDescent="0.25">
      <c r="A132">
        <v>65</v>
      </c>
      <c r="B132" t="s">
        <v>133</v>
      </c>
      <c r="C132" t="s">
        <v>42</v>
      </c>
      <c r="D132" t="s">
        <v>17</v>
      </c>
      <c r="E132" s="3" t="s">
        <v>136</v>
      </c>
      <c r="F132" t="s">
        <v>43</v>
      </c>
      <c r="G132">
        <v>6.7220000000000004</v>
      </c>
      <c r="H132">
        <v>0.95133389999999995</v>
      </c>
      <c r="I132">
        <f t="shared" si="9"/>
        <v>0.82749850813345871</v>
      </c>
      <c r="J132">
        <f t="shared" si="8"/>
        <v>-2.1667027251335871E-2</v>
      </c>
      <c r="K132">
        <v>0.31181029999999998</v>
      </c>
      <c r="L132">
        <v>104.28175299999999</v>
      </c>
      <c r="M132">
        <v>32.694330000000001</v>
      </c>
      <c r="N132">
        <v>3.0257692999999999</v>
      </c>
      <c r="O132">
        <v>77.663529999999994</v>
      </c>
      <c r="P132">
        <v>85.263189999999994</v>
      </c>
      <c r="Q132">
        <v>363</v>
      </c>
      <c r="R132">
        <v>8.1999999999999993</v>
      </c>
      <c r="S132">
        <v>0.33</v>
      </c>
      <c r="T132">
        <v>0.2807036</v>
      </c>
      <c r="U132">
        <v>68.002039999999994</v>
      </c>
      <c r="V132">
        <v>9.7166669999999993</v>
      </c>
      <c r="W132">
        <v>0.34365141500000002</v>
      </c>
      <c r="X132">
        <v>-2.6379733000000001</v>
      </c>
      <c r="Y132">
        <v>-0.86928141000000003</v>
      </c>
    </row>
    <row r="133" spans="1:25" x14ac:dyDescent="0.25">
      <c r="A133">
        <v>65</v>
      </c>
      <c r="B133" t="s">
        <v>132</v>
      </c>
      <c r="C133" t="s">
        <v>25</v>
      </c>
      <c r="D133" t="s">
        <v>26</v>
      </c>
      <c r="E133" t="s">
        <v>151</v>
      </c>
      <c r="F133" t="s">
        <v>27</v>
      </c>
      <c r="G133">
        <v>25.214333</v>
      </c>
      <c r="H133">
        <v>1.2631768999999999</v>
      </c>
      <c r="I133">
        <f t="shared" si="9"/>
        <v>1.4016474841647615</v>
      </c>
      <c r="J133">
        <f t="shared" si="8"/>
        <v>0.10146417503201267</v>
      </c>
      <c r="K133">
        <v>0.41693326000000003</v>
      </c>
      <c r="L133">
        <v>108.805725</v>
      </c>
      <c r="M133">
        <v>36.524999999999999</v>
      </c>
      <c r="N133">
        <v>1.8824778</v>
      </c>
      <c r="O133">
        <v>47.269010000000002</v>
      </c>
      <c r="P133">
        <v>45.623899999999999</v>
      </c>
      <c r="Q133">
        <v>363</v>
      </c>
      <c r="R133">
        <v>8.1999999999999993</v>
      </c>
      <c r="S133">
        <v>0.33</v>
      </c>
      <c r="T133">
        <v>0.2807036</v>
      </c>
      <c r="U133">
        <v>68.002039999999994</v>
      </c>
      <c r="V133">
        <v>9.7166669999999993</v>
      </c>
      <c r="W133">
        <v>-3.7548264999999997E-2</v>
      </c>
      <c r="X133">
        <v>-1.4794348100000001</v>
      </c>
      <c r="Y133">
        <v>-0.86928141000000003</v>
      </c>
    </row>
    <row r="134" spans="1:25" x14ac:dyDescent="0.25">
      <c r="A134">
        <v>65</v>
      </c>
      <c r="B134" t="s">
        <v>132</v>
      </c>
      <c r="C134" t="s">
        <v>89</v>
      </c>
      <c r="D134" t="s">
        <v>26</v>
      </c>
      <c r="E134" t="s">
        <v>151</v>
      </c>
      <c r="F134" t="s">
        <v>90</v>
      </c>
      <c r="G134">
        <v>16.695</v>
      </c>
      <c r="H134">
        <v>1.1118368999999999</v>
      </c>
      <c r="I134">
        <f t="shared" si="9"/>
        <v>1.2225864233903896</v>
      </c>
      <c r="J134">
        <f t="shared" si="8"/>
        <v>4.6041083446425067E-2</v>
      </c>
      <c r="K134">
        <v>0.16830611000000001</v>
      </c>
      <c r="L134">
        <v>141.761549</v>
      </c>
      <c r="M134">
        <v>23.293669999999999</v>
      </c>
      <c r="N134">
        <v>1.6589067</v>
      </c>
      <c r="O134">
        <v>47.92848</v>
      </c>
      <c r="P134">
        <v>43.621099999999998</v>
      </c>
      <c r="Q134">
        <v>363</v>
      </c>
      <c r="R134">
        <v>8.1999999999999993</v>
      </c>
      <c r="S134">
        <v>0.33</v>
      </c>
      <c r="T134">
        <v>0.2807036</v>
      </c>
      <c r="U134">
        <v>68.002039999999994</v>
      </c>
      <c r="V134">
        <v>9.7166669999999993</v>
      </c>
      <c r="W134">
        <v>-3.7548264999999997E-2</v>
      </c>
      <c r="X134">
        <v>-1.35248949</v>
      </c>
      <c r="Y134">
        <v>-1.33374711</v>
      </c>
    </row>
    <row r="135" spans="1:25" x14ac:dyDescent="0.25">
      <c r="A135">
        <v>66</v>
      </c>
      <c r="B135" t="s">
        <v>133</v>
      </c>
      <c r="C135" t="s">
        <v>97</v>
      </c>
      <c r="D135" t="s">
        <v>17</v>
      </c>
      <c r="E135" s="3" t="s">
        <v>136</v>
      </c>
      <c r="F135" t="s">
        <v>98</v>
      </c>
      <c r="G135">
        <v>7.9133329999999997</v>
      </c>
      <c r="H135">
        <v>0.56259190000000003</v>
      </c>
      <c r="I135">
        <f t="shared" si="9"/>
        <v>0.89835944160512349</v>
      </c>
      <c r="J135">
        <f t="shared" si="8"/>
        <v>-0.24980652494477307</v>
      </c>
      <c r="K135">
        <v>0.43125058999999999</v>
      </c>
      <c r="L135">
        <v>159.935349</v>
      </c>
      <c r="M135">
        <v>29.444669999999999</v>
      </c>
      <c r="N135">
        <v>1.3636623000000001</v>
      </c>
      <c r="O135">
        <v>70.479600000000005</v>
      </c>
      <c r="P135">
        <v>80.73451</v>
      </c>
      <c r="Q135">
        <v>353</v>
      </c>
      <c r="R135">
        <v>7.9</v>
      </c>
      <c r="S135">
        <v>0.26333332999999998</v>
      </c>
      <c r="T135">
        <v>0.27745110000000001</v>
      </c>
      <c r="U135">
        <v>84.645349999999993</v>
      </c>
      <c r="V135">
        <v>9.1866669999999999</v>
      </c>
      <c r="W135">
        <v>0.20128834900000001</v>
      </c>
      <c r="X135">
        <v>-0.79902731999999999</v>
      </c>
      <c r="Y135">
        <v>-1.33374711</v>
      </c>
    </row>
    <row r="136" spans="1:25" x14ac:dyDescent="0.25">
      <c r="A136">
        <v>66</v>
      </c>
      <c r="B136" t="s">
        <v>134</v>
      </c>
      <c r="C136" t="s">
        <v>30</v>
      </c>
      <c r="D136" t="s">
        <v>26</v>
      </c>
      <c r="E136" t="s">
        <v>139</v>
      </c>
      <c r="F136" t="s">
        <v>31</v>
      </c>
      <c r="G136">
        <v>14.844666999999999</v>
      </c>
      <c r="H136">
        <v>0.85793209999999998</v>
      </c>
      <c r="I136">
        <f t="shared" si="9"/>
        <v>1.1715704598179144</v>
      </c>
      <c r="J136">
        <f t="shared" si="8"/>
        <v>-6.6547082503520774E-2</v>
      </c>
      <c r="K136">
        <v>0.25600847999999998</v>
      </c>
      <c r="L136">
        <v>39.829926</v>
      </c>
      <c r="M136">
        <v>20.129670000000001</v>
      </c>
      <c r="N136">
        <v>1.8388686000000001</v>
      </c>
      <c r="O136">
        <v>63.697200000000002</v>
      </c>
      <c r="P136">
        <v>42.170479999999998</v>
      </c>
      <c r="Q136">
        <v>353</v>
      </c>
      <c r="R136">
        <v>7.9</v>
      </c>
      <c r="S136">
        <v>0.26333332999999998</v>
      </c>
      <c r="T136">
        <v>0.27745110000000001</v>
      </c>
      <c r="U136">
        <v>84.645349999999993</v>
      </c>
      <c r="V136">
        <v>9.1866669999999999</v>
      </c>
      <c r="W136">
        <v>0.20128834900000001</v>
      </c>
      <c r="X136">
        <v>-0.27063569999999998</v>
      </c>
      <c r="Y136">
        <v>2.8408635699999998</v>
      </c>
    </row>
    <row r="137" spans="1:25" x14ac:dyDescent="0.25">
      <c r="A137">
        <v>67</v>
      </c>
      <c r="B137" t="s">
        <v>133</v>
      </c>
      <c r="C137" t="s">
        <v>21</v>
      </c>
      <c r="D137" t="s">
        <v>17</v>
      </c>
      <c r="E137" s="3" t="s">
        <v>136</v>
      </c>
      <c r="F137" t="s">
        <v>22</v>
      </c>
      <c r="G137">
        <v>5.91</v>
      </c>
      <c r="H137">
        <v>0.49095470000000002</v>
      </c>
      <c r="I137">
        <f t="shared" si="9"/>
        <v>0.77158748088125539</v>
      </c>
      <c r="J137">
        <f t="shared" si="8"/>
        <v>-0.30895857803514404</v>
      </c>
      <c r="K137">
        <v>0.48483997000000001</v>
      </c>
      <c r="L137">
        <v>57.878286000000003</v>
      </c>
      <c r="M137">
        <v>33.782330000000002</v>
      </c>
      <c r="N137">
        <v>1.4909547000000001</v>
      </c>
      <c r="O137">
        <v>77.59348</v>
      </c>
      <c r="P137">
        <v>87.470489999999998</v>
      </c>
      <c r="Q137">
        <v>345</v>
      </c>
      <c r="R137">
        <v>8.1999999999999993</v>
      </c>
      <c r="S137">
        <v>0.82333332999999997</v>
      </c>
      <c r="T137">
        <v>0.52591390000000005</v>
      </c>
      <c r="U137">
        <v>26.204080000000001</v>
      </c>
      <c r="V137">
        <v>10.18</v>
      </c>
      <c r="W137">
        <v>0.20128834900000001</v>
      </c>
      <c r="X137">
        <v>-0.30404587</v>
      </c>
      <c r="Y137">
        <v>-2.5705255999999999</v>
      </c>
    </row>
    <row r="138" spans="1:25" x14ac:dyDescent="0.25">
      <c r="A138">
        <v>68</v>
      </c>
      <c r="B138" t="s">
        <v>133</v>
      </c>
      <c r="C138" t="s">
        <v>87</v>
      </c>
      <c r="D138" t="s">
        <v>17</v>
      </c>
      <c r="E138" s="3" t="s">
        <v>136</v>
      </c>
      <c r="F138" t="s">
        <v>88</v>
      </c>
      <c r="G138">
        <v>8.3383330000000004</v>
      </c>
      <c r="H138">
        <v>0.28062179999999998</v>
      </c>
      <c r="I138">
        <f t="shared" si="9"/>
        <v>0.92107923513840273</v>
      </c>
      <c r="J138">
        <f t="shared" si="8"/>
        <v>-0.55187859399207906</v>
      </c>
      <c r="K138">
        <v>0.45365682000000002</v>
      </c>
      <c r="L138">
        <v>80.512037000000007</v>
      </c>
      <c r="M138">
        <v>17.86167</v>
      </c>
      <c r="N138">
        <v>0.81464829999999999</v>
      </c>
      <c r="O138">
        <v>74.796390000000002</v>
      </c>
      <c r="P138">
        <v>66.626620000000003</v>
      </c>
      <c r="Q138">
        <v>353</v>
      </c>
      <c r="R138">
        <v>7.9</v>
      </c>
      <c r="S138">
        <v>8.6666670000000001E-2</v>
      </c>
      <c r="T138">
        <v>0.22525709999999999</v>
      </c>
      <c r="U138">
        <v>90.723740000000006</v>
      </c>
      <c r="V138">
        <v>9.02</v>
      </c>
      <c r="W138">
        <v>0.20128834900000001</v>
      </c>
      <c r="X138">
        <v>1.2267052899999999</v>
      </c>
      <c r="Y138">
        <v>-2.5705255999999999</v>
      </c>
    </row>
    <row r="139" spans="1:25" x14ac:dyDescent="0.25">
      <c r="A139">
        <v>68</v>
      </c>
      <c r="B139" t="s">
        <v>132</v>
      </c>
      <c r="C139" t="s">
        <v>85</v>
      </c>
      <c r="D139" t="s">
        <v>26</v>
      </c>
      <c r="E139" t="s">
        <v>151</v>
      </c>
      <c r="F139" t="s">
        <v>86</v>
      </c>
      <c r="G139">
        <v>15.463333</v>
      </c>
      <c r="H139">
        <v>0.50305069999999996</v>
      </c>
      <c r="I139">
        <f t="shared" si="9"/>
        <v>1.1893031084372845</v>
      </c>
      <c r="J139">
        <f t="shared" si="8"/>
        <v>-0.29838824233847505</v>
      </c>
      <c r="K139">
        <v>0.28099833000000002</v>
      </c>
      <c r="L139">
        <v>117.74381099999999</v>
      </c>
      <c r="M139">
        <v>18.291329999999999</v>
      </c>
      <c r="N139">
        <v>0.70305070000000003</v>
      </c>
      <c r="O139">
        <v>45.864460000000001</v>
      </c>
      <c r="P139">
        <v>33.666710000000002</v>
      </c>
      <c r="Q139">
        <v>353</v>
      </c>
      <c r="R139">
        <v>7.9</v>
      </c>
      <c r="S139">
        <v>8.6666670000000001E-2</v>
      </c>
      <c r="T139">
        <v>0.22525709999999999</v>
      </c>
      <c r="U139">
        <v>90.723740000000006</v>
      </c>
      <c r="V139">
        <v>9.02</v>
      </c>
      <c r="W139">
        <v>0.20128834900000001</v>
      </c>
      <c r="X139">
        <v>0.48308234</v>
      </c>
      <c r="Y139">
        <v>-0.27357392000000003</v>
      </c>
    </row>
    <row r="140" spans="1:25" x14ac:dyDescent="0.25">
      <c r="A140">
        <v>69</v>
      </c>
      <c r="B140" t="s">
        <v>133</v>
      </c>
      <c r="C140" t="s">
        <v>28</v>
      </c>
      <c r="D140" t="s">
        <v>17</v>
      </c>
      <c r="E140" s="3" t="s">
        <v>136</v>
      </c>
      <c r="F140" t="s">
        <v>29</v>
      </c>
      <c r="G140">
        <v>12.954333</v>
      </c>
      <c r="H140">
        <v>1.0790230999999999</v>
      </c>
      <c r="I140">
        <f t="shared" si="9"/>
        <v>1.1124150566983961</v>
      </c>
      <c r="J140">
        <f t="shared" si="8"/>
        <v>3.3030742268772756E-2</v>
      </c>
      <c r="K140">
        <v>0.23726987999999999</v>
      </c>
      <c r="L140">
        <v>208.51186300000001</v>
      </c>
      <c r="M140">
        <v>31.60867</v>
      </c>
      <c r="N140">
        <v>2.3022621000000001</v>
      </c>
      <c r="O140">
        <v>66.572649999999996</v>
      </c>
      <c r="P140">
        <v>70.600250000000003</v>
      </c>
      <c r="Q140">
        <v>323</v>
      </c>
      <c r="R140">
        <v>7.8</v>
      </c>
      <c r="S140">
        <v>0.39</v>
      </c>
      <c r="T140">
        <v>0.24179529999999999</v>
      </c>
      <c r="U140">
        <v>78.00703</v>
      </c>
      <c r="V140">
        <v>8.85</v>
      </c>
      <c r="W140">
        <v>0.272469882</v>
      </c>
      <c r="X140">
        <v>-2.85628108</v>
      </c>
      <c r="Y140">
        <v>-0.27357392000000003</v>
      </c>
    </row>
    <row r="141" spans="1:25" x14ac:dyDescent="0.25">
      <c r="A141">
        <v>69</v>
      </c>
      <c r="B141" t="s">
        <v>134</v>
      </c>
      <c r="C141" t="s">
        <v>99</v>
      </c>
      <c r="D141" t="s">
        <v>26</v>
      </c>
      <c r="E141" t="s">
        <v>147</v>
      </c>
      <c r="F141" t="s">
        <v>100</v>
      </c>
      <c r="G141">
        <v>7.65</v>
      </c>
      <c r="H141">
        <v>0.26431779999999999</v>
      </c>
      <c r="I141">
        <f t="shared" si="9"/>
        <v>0.88366143515361761</v>
      </c>
      <c r="J141">
        <f t="shared" si="8"/>
        <v>-0.5778735891139356</v>
      </c>
      <c r="K141">
        <v>0.47620783</v>
      </c>
      <c r="L141">
        <v>27.965472999999999</v>
      </c>
      <c r="M141">
        <v>38.69</v>
      </c>
      <c r="N141">
        <v>1.5628031</v>
      </c>
      <c r="O141">
        <v>86.494590000000002</v>
      </c>
      <c r="P141">
        <v>84.499020000000002</v>
      </c>
      <c r="Q141">
        <v>323</v>
      </c>
      <c r="R141">
        <v>7.8</v>
      </c>
      <c r="S141">
        <v>0.39</v>
      </c>
      <c r="T141">
        <v>0.24179529999999999</v>
      </c>
      <c r="U141">
        <v>78.00703</v>
      </c>
      <c r="V141">
        <v>8.85</v>
      </c>
      <c r="W141">
        <v>0.272469882</v>
      </c>
      <c r="X141">
        <v>-0.52802404000000003</v>
      </c>
      <c r="Y141">
        <v>-0.27357392000000003</v>
      </c>
    </row>
    <row r="142" spans="1:25" x14ac:dyDescent="0.25">
      <c r="A142">
        <v>70</v>
      </c>
      <c r="B142" t="s">
        <v>133</v>
      </c>
      <c r="C142" t="s">
        <v>48</v>
      </c>
      <c r="D142" t="s">
        <v>17</v>
      </c>
      <c r="E142" s="3" t="s">
        <v>141</v>
      </c>
      <c r="F142" t="s">
        <v>49</v>
      </c>
      <c r="G142">
        <v>16.180667</v>
      </c>
      <c r="H142">
        <v>1.0481509</v>
      </c>
      <c r="I142">
        <f t="shared" si="9"/>
        <v>1.2089964201470114</v>
      </c>
      <c r="J142">
        <f t="shared" si="8"/>
        <v>2.0423811578647321E-2</v>
      </c>
      <c r="K142">
        <v>0.31843558</v>
      </c>
      <c r="L142">
        <v>58.905938999999996</v>
      </c>
      <c r="M142">
        <v>19.018000000000001</v>
      </c>
      <c r="N142">
        <v>2.4793096999999999</v>
      </c>
      <c r="O142">
        <v>70.252269999999996</v>
      </c>
      <c r="P142">
        <v>39.364939999999997</v>
      </c>
      <c r="Q142">
        <v>323</v>
      </c>
      <c r="R142">
        <v>7.8</v>
      </c>
      <c r="S142">
        <v>0.39</v>
      </c>
      <c r="T142">
        <v>0.26600940000000001</v>
      </c>
      <c r="U142">
        <v>72.496359999999996</v>
      </c>
      <c r="V142">
        <v>8.8233329999999999</v>
      </c>
      <c r="W142">
        <v>0.20128834900000001</v>
      </c>
      <c r="X142">
        <v>-0.76944504999999996</v>
      </c>
      <c r="Y142">
        <v>-9.4629389999999994E-2</v>
      </c>
    </row>
    <row r="143" spans="1:25" x14ac:dyDescent="0.25">
      <c r="A143">
        <v>70</v>
      </c>
      <c r="B143" t="s">
        <v>132</v>
      </c>
      <c r="C143" t="s">
        <v>25</v>
      </c>
      <c r="D143" t="s">
        <v>26</v>
      </c>
      <c r="E143" t="s">
        <v>151</v>
      </c>
      <c r="F143" t="s">
        <v>27</v>
      </c>
      <c r="G143">
        <v>24.399000000000001</v>
      </c>
      <c r="H143">
        <v>0.85604659999999999</v>
      </c>
      <c r="I143">
        <f t="shared" si="9"/>
        <v>1.3873720270198104</v>
      </c>
      <c r="J143">
        <f t="shared" si="8"/>
        <v>-6.7502593299479316E-2</v>
      </c>
      <c r="K143">
        <v>0.39793331999999998</v>
      </c>
      <c r="L143">
        <v>77.932275000000004</v>
      </c>
      <c r="M143">
        <v>28.734999999999999</v>
      </c>
      <c r="N143">
        <v>1.3103423999999999</v>
      </c>
      <c r="O143">
        <v>48.468260000000001</v>
      </c>
      <c r="P143">
        <v>33.460500000000003</v>
      </c>
      <c r="Q143">
        <v>323</v>
      </c>
      <c r="R143">
        <v>7.8</v>
      </c>
      <c r="S143">
        <v>0.39</v>
      </c>
      <c r="T143">
        <v>0.26600940000000001</v>
      </c>
      <c r="U143">
        <v>72.496359999999996</v>
      </c>
      <c r="V143">
        <v>8.8233329999999999</v>
      </c>
      <c r="W143">
        <v>0.20128834900000001</v>
      </c>
      <c r="X143">
        <v>-0.19182257</v>
      </c>
      <c r="Y143">
        <v>-9.4629389999999994E-2</v>
      </c>
    </row>
    <row r="144" spans="1:25" x14ac:dyDescent="0.25">
      <c r="A144">
        <v>70</v>
      </c>
      <c r="B144" t="s">
        <v>133</v>
      </c>
      <c r="C144" t="s">
        <v>52</v>
      </c>
      <c r="D144" t="s">
        <v>17</v>
      </c>
      <c r="E144" t="s">
        <v>143</v>
      </c>
      <c r="F144" t="s">
        <v>53</v>
      </c>
      <c r="G144">
        <v>23.712</v>
      </c>
      <c r="H144">
        <v>0.87459790000000004</v>
      </c>
      <c r="I144">
        <f t="shared" si="9"/>
        <v>1.3749681862992342</v>
      </c>
      <c r="J144">
        <f t="shared" si="8"/>
        <v>-5.8191569775871275E-2</v>
      </c>
      <c r="K144">
        <v>0.38408970999999997</v>
      </c>
      <c r="L144">
        <v>103.766462</v>
      </c>
      <c r="M144">
        <v>35.783670000000001</v>
      </c>
      <c r="N144">
        <v>1.4498835999999999</v>
      </c>
      <c r="O144">
        <v>55.779960000000003</v>
      </c>
      <c r="P144">
        <v>52.56514</v>
      </c>
      <c r="Q144">
        <v>323</v>
      </c>
      <c r="R144">
        <v>7.8</v>
      </c>
      <c r="S144">
        <v>0.39</v>
      </c>
      <c r="T144">
        <v>0.26600940000000001</v>
      </c>
      <c r="U144">
        <v>72.496359999999996</v>
      </c>
      <c r="V144">
        <v>8.8233329999999999</v>
      </c>
      <c r="W144">
        <v>0.92213470099999995</v>
      </c>
      <c r="X144">
        <v>-1.0655122800000001</v>
      </c>
      <c r="Y144">
        <v>-9.4629389999999994E-2</v>
      </c>
    </row>
    <row r="145" spans="1:25" x14ac:dyDescent="0.25">
      <c r="A145">
        <v>71</v>
      </c>
      <c r="B145" t="s">
        <v>132</v>
      </c>
      <c r="C145" t="s">
        <v>101</v>
      </c>
      <c r="D145" t="s">
        <v>26</v>
      </c>
      <c r="E145" t="s">
        <v>151</v>
      </c>
      <c r="F145" t="s">
        <v>86</v>
      </c>
      <c r="G145">
        <v>17.942333000000001</v>
      </c>
      <c r="H145">
        <v>0.56338120000000003</v>
      </c>
      <c r="I145">
        <f t="shared" si="9"/>
        <v>1.2538789126852647</v>
      </c>
      <c r="J145">
        <f t="shared" si="8"/>
        <v>-0.2491976494916843</v>
      </c>
      <c r="K145">
        <v>0.20148168999999999</v>
      </c>
      <c r="L145">
        <v>161.22922700000001</v>
      </c>
      <c r="M145">
        <v>30.486329999999999</v>
      </c>
      <c r="N145">
        <v>2.9349899000000002</v>
      </c>
      <c r="O145">
        <v>84.966629999999995</v>
      </c>
      <c r="P145">
        <v>53.862879999999997</v>
      </c>
      <c r="Q145">
        <v>334</v>
      </c>
      <c r="R145">
        <v>8</v>
      </c>
      <c r="S145">
        <v>9.6666669999999996E-2</v>
      </c>
      <c r="T145">
        <v>0.15706909999999999</v>
      </c>
      <c r="U145">
        <v>92.505099999999999</v>
      </c>
      <c r="V145">
        <v>8.983333</v>
      </c>
      <c r="W145">
        <v>0.92213470099999995</v>
      </c>
      <c r="X145">
        <v>-3.1643741200000002</v>
      </c>
      <c r="Y145">
        <v>-2.7491891800000001</v>
      </c>
    </row>
    <row r="146" spans="1:25" x14ac:dyDescent="0.25">
      <c r="A146">
        <v>71</v>
      </c>
      <c r="B146" t="s">
        <v>133</v>
      </c>
      <c r="C146" t="s">
        <v>42</v>
      </c>
      <c r="D146" t="s">
        <v>17</v>
      </c>
      <c r="E146" s="3" t="s">
        <v>136</v>
      </c>
      <c r="F146" t="s">
        <v>43</v>
      </c>
      <c r="G146">
        <v>10.627333</v>
      </c>
      <c r="H146">
        <v>0.82996400000000004</v>
      </c>
      <c r="I146">
        <f t="shared" si="9"/>
        <v>1.0264242891039144</v>
      </c>
      <c r="J146">
        <f t="shared" si="8"/>
        <v>-8.0940744901542905E-2</v>
      </c>
      <c r="K146">
        <v>0.31181029999999998</v>
      </c>
      <c r="L146">
        <v>104.28175299999999</v>
      </c>
      <c r="M146">
        <v>36.037999999999997</v>
      </c>
      <c r="N146">
        <v>2.4404029999999999</v>
      </c>
      <c r="O146">
        <v>75.981170000000006</v>
      </c>
      <c r="P146">
        <v>78.935040000000001</v>
      </c>
      <c r="Q146">
        <v>334</v>
      </c>
      <c r="R146">
        <v>8</v>
      </c>
      <c r="S146">
        <v>9.6666669999999996E-2</v>
      </c>
      <c r="T146">
        <v>0.15706909999999999</v>
      </c>
      <c r="U146">
        <v>92.505099999999999</v>
      </c>
      <c r="V146">
        <v>8.983333</v>
      </c>
      <c r="W146">
        <v>0.92213470099999995</v>
      </c>
      <c r="X146">
        <v>-2.2960297700000001</v>
      </c>
      <c r="Y146">
        <v>-0.34763122000000002</v>
      </c>
    </row>
    <row r="147" spans="1:25" x14ac:dyDescent="0.25">
      <c r="A147">
        <v>72</v>
      </c>
      <c r="B147" t="s">
        <v>132</v>
      </c>
      <c r="C147" t="s">
        <v>56</v>
      </c>
      <c r="D147" t="s">
        <v>26</v>
      </c>
      <c r="E147" t="s">
        <v>151</v>
      </c>
      <c r="F147" t="s">
        <v>57</v>
      </c>
      <c r="G147">
        <v>17.360333000000001</v>
      </c>
      <c r="H147">
        <v>0.52614649999999996</v>
      </c>
      <c r="I147">
        <f t="shared" si="9"/>
        <v>1.2395580514093347</v>
      </c>
      <c r="J147">
        <f t="shared" si="8"/>
        <v>-0.27889331424352787</v>
      </c>
      <c r="K147">
        <v>0.36447811000000002</v>
      </c>
      <c r="L147">
        <v>75.007951000000006</v>
      </c>
      <c r="M147">
        <v>23.783000000000001</v>
      </c>
      <c r="N147">
        <v>1.2574099000000001</v>
      </c>
      <c r="O147">
        <v>66.257869999999997</v>
      </c>
      <c r="P147">
        <v>42.74297</v>
      </c>
      <c r="Q147">
        <v>323</v>
      </c>
      <c r="R147">
        <v>7.8</v>
      </c>
      <c r="S147">
        <v>0.37333333000000002</v>
      </c>
      <c r="T147">
        <v>0.29840489999999997</v>
      </c>
      <c r="U147">
        <v>77.373320000000007</v>
      </c>
      <c r="V147">
        <v>8.9166670000000003</v>
      </c>
      <c r="W147">
        <v>0.92213470099999995</v>
      </c>
      <c r="X147">
        <v>0.12744017999999999</v>
      </c>
      <c r="Y147">
        <v>-0.34763122000000002</v>
      </c>
    </row>
    <row r="148" spans="1:25" x14ac:dyDescent="0.25">
      <c r="A148">
        <v>72</v>
      </c>
      <c r="B148" t="s">
        <v>132</v>
      </c>
      <c r="C148" t="s">
        <v>25</v>
      </c>
      <c r="D148" t="s">
        <v>26</v>
      </c>
      <c r="E148" t="s">
        <v>151</v>
      </c>
      <c r="F148" t="s">
        <v>27</v>
      </c>
      <c r="G148">
        <v>32.905332999999999</v>
      </c>
      <c r="H148">
        <v>1.1869224</v>
      </c>
      <c r="I148">
        <f t="shared" si="9"/>
        <v>1.5172662901924103</v>
      </c>
      <c r="J148">
        <f t="shared" ref="J148:J179" si="10">LOG10(H148)</f>
        <v>7.4422326070470265E-2</v>
      </c>
      <c r="K148">
        <v>0.46121106000000001</v>
      </c>
      <c r="L148">
        <v>92.361898999999994</v>
      </c>
      <c r="M148">
        <v>41.235999999999997</v>
      </c>
      <c r="N148">
        <v>1.7828786000000001</v>
      </c>
      <c r="O148">
        <v>47.521610000000003</v>
      </c>
      <c r="P148">
        <v>37.431060000000002</v>
      </c>
      <c r="Q148">
        <v>323</v>
      </c>
      <c r="R148">
        <v>7.8</v>
      </c>
      <c r="S148">
        <v>0.37333333000000002</v>
      </c>
      <c r="T148">
        <v>0.29840489999999997</v>
      </c>
      <c r="U148">
        <v>77.373320000000007</v>
      </c>
      <c r="V148">
        <v>8.9166670000000003</v>
      </c>
      <c r="W148">
        <v>0.92213470099999995</v>
      </c>
      <c r="X148">
        <v>-1.45247035</v>
      </c>
      <c r="Y148">
        <v>-1.8799435600000001</v>
      </c>
    </row>
    <row r="149" spans="1:25" x14ac:dyDescent="0.25">
      <c r="A149">
        <v>73</v>
      </c>
      <c r="B149" t="s">
        <v>134</v>
      </c>
      <c r="C149" t="s">
        <v>73</v>
      </c>
      <c r="D149" t="s">
        <v>26</v>
      </c>
      <c r="E149" t="s">
        <v>145</v>
      </c>
      <c r="F149" t="s">
        <v>74</v>
      </c>
      <c r="G149">
        <v>24.241</v>
      </c>
      <c r="H149">
        <v>0.67390740000000005</v>
      </c>
      <c r="I149">
        <f t="shared" ref="I149:I180" si="11">LOG10(G149)</f>
        <v>1.3845505315637177</v>
      </c>
      <c r="J149">
        <f t="shared" si="10"/>
        <v>-0.17139977472857781</v>
      </c>
      <c r="K149">
        <v>0.1764646</v>
      </c>
      <c r="L149">
        <v>94.418519000000003</v>
      </c>
      <c r="M149">
        <v>45.96067</v>
      </c>
      <c r="N149">
        <v>1.4049379</v>
      </c>
      <c r="O149">
        <v>61.861719999999998</v>
      </c>
      <c r="P149">
        <v>58.685789999999997</v>
      </c>
      <c r="Q149">
        <v>276</v>
      </c>
      <c r="R149">
        <v>8</v>
      </c>
      <c r="S149">
        <v>0.20333333000000001</v>
      </c>
      <c r="T149">
        <v>0.18530779999999999</v>
      </c>
      <c r="U149">
        <v>83.101950000000002</v>
      </c>
      <c r="V149">
        <v>9.2966669999999993</v>
      </c>
      <c r="W149">
        <v>0.59332746400000003</v>
      </c>
      <c r="X149">
        <v>-2.3305948299999999</v>
      </c>
      <c r="Y149">
        <v>-1.8799435600000001</v>
      </c>
    </row>
    <row r="150" spans="1:25" x14ac:dyDescent="0.25">
      <c r="A150">
        <v>73</v>
      </c>
      <c r="B150" t="s">
        <v>133</v>
      </c>
      <c r="C150" t="s">
        <v>48</v>
      </c>
      <c r="D150" t="s">
        <v>17</v>
      </c>
      <c r="E150" s="3" t="s">
        <v>141</v>
      </c>
      <c r="F150" t="s">
        <v>49</v>
      </c>
      <c r="G150">
        <v>20.706333000000001</v>
      </c>
      <c r="H150">
        <v>0.79760869999999995</v>
      </c>
      <c r="I150">
        <f t="shared" si="11"/>
        <v>1.3161031940709373</v>
      </c>
      <c r="J150">
        <f t="shared" si="10"/>
        <v>-9.8210117558253721E-2</v>
      </c>
      <c r="K150">
        <v>0.26483166000000002</v>
      </c>
      <c r="L150">
        <v>78.385523000000006</v>
      </c>
      <c r="M150">
        <v>37.872999999999998</v>
      </c>
      <c r="N150">
        <v>1.5364222999999999</v>
      </c>
      <c r="O150">
        <v>63.008560000000003</v>
      </c>
      <c r="P150">
        <v>60.644329999999997</v>
      </c>
      <c r="Q150">
        <v>276</v>
      </c>
      <c r="R150">
        <v>8</v>
      </c>
      <c r="S150">
        <v>0.20333333000000001</v>
      </c>
      <c r="T150">
        <v>0.18530779999999999</v>
      </c>
      <c r="U150">
        <v>83.101950000000002</v>
      </c>
      <c r="V150">
        <v>9.2966669999999993</v>
      </c>
      <c r="W150">
        <v>0.59332746400000003</v>
      </c>
      <c r="X150">
        <v>-1.48820145</v>
      </c>
      <c r="Y150">
        <v>-2.8193030100000001</v>
      </c>
    </row>
    <row r="151" spans="1:25" x14ac:dyDescent="0.25">
      <c r="A151">
        <v>74</v>
      </c>
      <c r="B151" t="s">
        <v>133</v>
      </c>
      <c r="C151" t="s">
        <v>48</v>
      </c>
      <c r="D151" t="s">
        <v>17</v>
      </c>
      <c r="E151" s="3" t="s">
        <v>141</v>
      </c>
      <c r="F151" t="s">
        <v>49</v>
      </c>
      <c r="G151">
        <v>33.561667</v>
      </c>
      <c r="H151">
        <v>1.4568700000000001</v>
      </c>
      <c r="I151">
        <f t="shared" si="11"/>
        <v>1.5258435239957973</v>
      </c>
      <c r="J151">
        <f t="shared" si="10"/>
        <v>0.16342080036194184</v>
      </c>
      <c r="K151">
        <v>0.29625889999999999</v>
      </c>
      <c r="L151">
        <v>78.382123000000007</v>
      </c>
      <c r="M151">
        <v>37.956000000000003</v>
      </c>
      <c r="N151">
        <v>2.3625756999999998</v>
      </c>
      <c r="O151">
        <v>54.952509999999997</v>
      </c>
      <c r="P151">
        <v>36.699959999999997</v>
      </c>
      <c r="Q151">
        <v>276</v>
      </c>
      <c r="R151">
        <v>8</v>
      </c>
      <c r="S151">
        <v>0.10333333</v>
      </c>
      <c r="T151">
        <v>0.1565214</v>
      </c>
      <c r="U151">
        <v>91.199529999999996</v>
      </c>
      <c r="V151">
        <v>9.2233330000000002</v>
      </c>
      <c r="W151">
        <v>0.59332746400000003</v>
      </c>
      <c r="X151">
        <v>-2.2117312299999998</v>
      </c>
      <c r="Y151">
        <v>-2.8193030100000001</v>
      </c>
    </row>
    <row r="152" spans="1:25" x14ac:dyDescent="0.25">
      <c r="A152">
        <v>74</v>
      </c>
      <c r="B152" t="s">
        <v>132</v>
      </c>
      <c r="C152" t="s">
        <v>81</v>
      </c>
      <c r="D152" t="s">
        <v>26</v>
      </c>
      <c r="E152" t="s">
        <v>151</v>
      </c>
      <c r="F152" t="s">
        <v>82</v>
      </c>
      <c r="G152">
        <v>27.250667</v>
      </c>
      <c r="H152">
        <v>0.80995879999999998</v>
      </c>
      <c r="I152">
        <f t="shared" si="11"/>
        <v>1.4353771367364887</v>
      </c>
      <c r="J152">
        <f t="shared" si="10"/>
        <v>-9.1537071723479496E-2</v>
      </c>
      <c r="K152">
        <v>0.35685489999999997</v>
      </c>
      <c r="L152">
        <v>121.110546</v>
      </c>
      <c r="M152">
        <v>45.657670000000003</v>
      </c>
      <c r="N152">
        <v>2.029773</v>
      </c>
      <c r="O152">
        <v>66.979590000000002</v>
      </c>
      <c r="P152">
        <v>53.129469999999998</v>
      </c>
      <c r="Q152">
        <v>276</v>
      </c>
      <c r="R152">
        <v>8</v>
      </c>
      <c r="S152">
        <v>0.10333333</v>
      </c>
      <c r="T152">
        <v>0.1565214</v>
      </c>
      <c r="U152">
        <v>91.199529999999996</v>
      </c>
      <c r="V152">
        <v>9.2233330000000002</v>
      </c>
      <c r="W152">
        <v>0.59332746400000003</v>
      </c>
      <c r="X152">
        <v>-2.55437783</v>
      </c>
      <c r="Y152">
        <v>-2.8193030100000001</v>
      </c>
    </row>
    <row r="153" spans="1:25" x14ac:dyDescent="0.25">
      <c r="A153">
        <v>74</v>
      </c>
      <c r="B153" t="s">
        <v>133</v>
      </c>
      <c r="C153" t="s">
        <v>23</v>
      </c>
      <c r="D153" t="s">
        <v>17</v>
      </c>
      <c r="E153" s="3" t="s">
        <v>136</v>
      </c>
      <c r="F153" t="s">
        <v>24</v>
      </c>
      <c r="G153">
        <v>15.975</v>
      </c>
      <c r="H153">
        <v>0.55579389999999995</v>
      </c>
      <c r="I153">
        <f t="shared" si="11"/>
        <v>1.2034408668304377</v>
      </c>
      <c r="J153">
        <f t="shared" si="10"/>
        <v>-0.25508622404097403</v>
      </c>
      <c r="K153">
        <v>0.29012622999999998</v>
      </c>
      <c r="L153">
        <v>106.61988700000001</v>
      </c>
      <c r="M153">
        <v>34.442</v>
      </c>
      <c r="N153">
        <v>1.5297187000000001</v>
      </c>
      <c r="O153">
        <v>73.677490000000006</v>
      </c>
      <c r="P153">
        <v>66.875190000000003</v>
      </c>
      <c r="Q153">
        <v>276</v>
      </c>
      <c r="R153">
        <v>8</v>
      </c>
      <c r="S153">
        <v>0.10333333</v>
      </c>
      <c r="T153">
        <v>0.1565214</v>
      </c>
      <c r="U153">
        <v>91.199529999999996</v>
      </c>
      <c r="V153">
        <v>9.2233330000000002</v>
      </c>
      <c r="W153">
        <v>0.59332746400000003</v>
      </c>
      <c r="X153">
        <v>-1.3681167700000001</v>
      </c>
      <c r="Y153">
        <v>-1.9584987300000001</v>
      </c>
    </row>
    <row r="154" spans="1:25" x14ac:dyDescent="0.25">
      <c r="A154">
        <v>75</v>
      </c>
      <c r="B154" t="s">
        <v>133</v>
      </c>
      <c r="C154" t="s">
        <v>48</v>
      </c>
      <c r="D154" t="s">
        <v>17</v>
      </c>
      <c r="E154" s="3" t="s">
        <v>141</v>
      </c>
      <c r="F154" t="s">
        <v>49</v>
      </c>
      <c r="G154">
        <v>24.902667000000001</v>
      </c>
      <c r="H154">
        <v>1.2118407</v>
      </c>
      <c r="I154">
        <f t="shared" si="11"/>
        <v>1.3962458612064905</v>
      </c>
      <c r="J154">
        <f t="shared" si="10"/>
        <v>8.344553430392336E-2</v>
      </c>
      <c r="K154">
        <v>0.25718089</v>
      </c>
      <c r="L154">
        <v>68.734334000000004</v>
      </c>
      <c r="M154">
        <v>30.30133</v>
      </c>
      <c r="N154">
        <v>2.2207924000000001</v>
      </c>
      <c r="O154">
        <v>61.654940000000003</v>
      </c>
      <c r="P154">
        <v>41.181800000000003</v>
      </c>
      <c r="Q154">
        <v>288</v>
      </c>
      <c r="R154">
        <v>7.8</v>
      </c>
      <c r="S154">
        <v>0.18</v>
      </c>
      <c r="T154">
        <v>0.15332009999999999</v>
      </c>
      <c r="U154">
        <v>83.898529999999994</v>
      </c>
      <c r="V154">
        <v>9.16</v>
      </c>
      <c r="W154">
        <v>0.59332746400000003</v>
      </c>
      <c r="X154">
        <v>-1.5807785400000001</v>
      </c>
      <c r="Y154">
        <v>-1.9584987300000001</v>
      </c>
    </row>
    <row r="155" spans="1:25" x14ac:dyDescent="0.25">
      <c r="A155">
        <v>75</v>
      </c>
      <c r="B155" t="s">
        <v>133</v>
      </c>
      <c r="C155" t="s">
        <v>23</v>
      </c>
      <c r="D155" t="s">
        <v>17</v>
      </c>
      <c r="E155" s="3" t="s">
        <v>136</v>
      </c>
      <c r="F155" t="s">
        <v>24</v>
      </c>
      <c r="G155">
        <v>16.402999999999999</v>
      </c>
      <c r="H155">
        <v>0.42027160000000002</v>
      </c>
      <c r="I155">
        <f t="shared" si="11"/>
        <v>1.2149232848948974</v>
      </c>
      <c r="J155">
        <f t="shared" si="10"/>
        <v>-0.3764699566041575</v>
      </c>
      <c r="K155">
        <v>0.36139661000000001</v>
      </c>
      <c r="L155">
        <v>69.140478999999999</v>
      </c>
      <c r="M155">
        <v>32.014000000000003</v>
      </c>
      <c r="N155">
        <v>0.86195960000000005</v>
      </c>
      <c r="O155">
        <v>65.471940000000004</v>
      </c>
      <c r="P155">
        <v>63.335419999999999</v>
      </c>
      <c r="Q155">
        <v>288</v>
      </c>
      <c r="R155">
        <v>7.8</v>
      </c>
      <c r="S155">
        <v>0.18</v>
      </c>
      <c r="T155">
        <v>0.15332009999999999</v>
      </c>
      <c r="U155">
        <v>83.898529999999994</v>
      </c>
      <c r="V155">
        <v>9.16</v>
      </c>
      <c r="W155">
        <v>0.14853422399999999</v>
      </c>
      <c r="X155">
        <v>-3.1127120000000001E-2</v>
      </c>
      <c r="Y155">
        <v>-1.9584987300000001</v>
      </c>
    </row>
    <row r="156" spans="1:25" x14ac:dyDescent="0.25">
      <c r="A156">
        <v>75</v>
      </c>
      <c r="B156" t="s">
        <v>132</v>
      </c>
      <c r="C156" t="s">
        <v>56</v>
      </c>
      <c r="D156" t="s">
        <v>26</v>
      </c>
      <c r="E156" t="s">
        <v>151</v>
      </c>
      <c r="F156" t="s">
        <v>57</v>
      </c>
      <c r="G156">
        <v>15.637</v>
      </c>
      <c r="H156">
        <v>0.62913419999999998</v>
      </c>
      <c r="I156">
        <f t="shared" si="11"/>
        <v>1.1941534361650987</v>
      </c>
      <c r="J156">
        <f t="shared" si="10"/>
        <v>-0.2012567057423986</v>
      </c>
      <c r="K156">
        <v>0.27525788000000001</v>
      </c>
      <c r="L156">
        <v>81.193845999999994</v>
      </c>
      <c r="M156">
        <v>27.183669999999999</v>
      </c>
      <c r="N156">
        <v>1.0658132</v>
      </c>
      <c r="O156">
        <v>53.600439999999999</v>
      </c>
      <c r="P156">
        <v>54.897750000000002</v>
      </c>
      <c r="Q156">
        <v>288</v>
      </c>
      <c r="R156">
        <v>7.8</v>
      </c>
      <c r="S156">
        <v>0.18</v>
      </c>
      <c r="T156">
        <v>0.15332009999999999</v>
      </c>
      <c r="U156">
        <v>83.898529999999994</v>
      </c>
      <c r="V156">
        <v>9.16</v>
      </c>
      <c r="W156">
        <v>0.14853422399999999</v>
      </c>
      <c r="X156">
        <v>-0.25267138</v>
      </c>
      <c r="Y156">
        <v>0.26060201</v>
      </c>
    </row>
    <row r="157" spans="1:25" x14ac:dyDescent="0.25">
      <c r="A157">
        <v>76</v>
      </c>
      <c r="B157" t="s">
        <v>134</v>
      </c>
      <c r="C157" t="s">
        <v>73</v>
      </c>
      <c r="D157" t="s">
        <v>26</v>
      </c>
      <c r="E157" t="s">
        <v>145</v>
      </c>
      <c r="F157" t="s">
        <v>74</v>
      </c>
      <c r="G157">
        <v>20.751000000000001</v>
      </c>
      <c r="H157">
        <v>1.2812562000000001</v>
      </c>
      <c r="I157">
        <f t="shared" si="11"/>
        <v>1.3170390303983435</v>
      </c>
      <c r="J157">
        <f t="shared" si="10"/>
        <v>0.10763597995633528</v>
      </c>
      <c r="K157">
        <v>0.13737920000000001</v>
      </c>
      <c r="L157">
        <v>76.792854000000005</v>
      </c>
      <c r="M157">
        <v>37.939</v>
      </c>
      <c r="N157">
        <v>2.3866265000000002</v>
      </c>
      <c r="O157">
        <v>57.900170000000003</v>
      </c>
      <c r="P157">
        <v>56.721769999999999</v>
      </c>
      <c r="Q157">
        <v>288</v>
      </c>
      <c r="R157">
        <v>7.8</v>
      </c>
      <c r="S157">
        <v>0.46333332999999999</v>
      </c>
      <c r="T157">
        <v>0.29314630000000003</v>
      </c>
      <c r="U157">
        <v>58.697409999999998</v>
      </c>
      <c r="V157">
        <v>9.49</v>
      </c>
      <c r="W157">
        <v>0.24536945499999999</v>
      </c>
      <c r="X157">
        <v>-2.7256144899999999</v>
      </c>
      <c r="Y157">
        <v>0.26060201</v>
      </c>
    </row>
    <row r="158" spans="1:25" x14ac:dyDescent="0.25">
      <c r="A158">
        <v>76</v>
      </c>
      <c r="B158" t="s">
        <v>133</v>
      </c>
      <c r="C158" t="s">
        <v>23</v>
      </c>
      <c r="D158" t="s">
        <v>17</v>
      </c>
      <c r="E158" s="3" t="s">
        <v>136</v>
      </c>
      <c r="F158" t="s">
        <v>24</v>
      </c>
      <c r="G158">
        <v>7.0289999999999999</v>
      </c>
      <c r="H158">
        <v>0.34111999999999998</v>
      </c>
      <c r="I158">
        <f t="shared" si="11"/>
        <v>0.84689354331662514</v>
      </c>
      <c r="J158">
        <f t="shared" si="10"/>
        <v>-0.46709281698954058</v>
      </c>
      <c r="K158">
        <v>0.37748886999999998</v>
      </c>
      <c r="L158">
        <v>67.384679000000006</v>
      </c>
      <c r="M158">
        <v>19.051670000000001</v>
      </c>
      <c r="N158">
        <v>1.7271387</v>
      </c>
      <c r="O158">
        <v>85.698779999999999</v>
      </c>
      <c r="P158">
        <v>73.438699999999997</v>
      </c>
      <c r="Q158">
        <v>288</v>
      </c>
      <c r="R158">
        <v>7.8</v>
      </c>
      <c r="S158">
        <v>0.46333332999999999</v>
      </c>
      <c r="T158">
        <v>0.29314630000000003</v>
      </c>
      <c r="U158">
        <v>58.697409999999998</v>
      </c>
      <c r="V158">
        <v>9.49</v>
      </c>
      <c r="W158">
        <v>0.24536945499999999</v>
      </c>
      <c r="X158">
        <v>9.6142450000000004E-2</v>
      </c>
      <c r="Y158">
        <v>0.26060201</v>
      </c>
    </row>
    <row r="159" spans="1:25" x14ac:dyDescent="0.25">
      <c r="A159">
        <v>76</v>
      </c>
      <c r="B159" t="s">
        <v>133</v>
      </c>
      <c r="C159" t="s">
        <v>87</v>
      </c>
      <c r="D159" t="s">
        <v>17</v>
      </c>
      <c r="E159" s="3" t="s">
        <v>136</v>
      </c>
      <c r="F159" t="s">
        <v>88</v>
      </c>
      <c r="G159">
        <v>9.8886669999999999</v>
      </c>
      <c r="H159">
        <v>0.41379070000000001</v>
      </c>
      <c r="I159">
        <f t="shared" si="11"/>
        <v>0.99513775230883872</v>
      </c>
      <c r="J159">
        <f t="shared" si="10"/>
        <v>-0.38321927438577286</v>
      </c>
      <c r="K159">
        <v>0.40786113000000002</v>
      </c>
      <c r="L159">
        <v>88.323902000000004</v>
      </c>
      <c r="M159">
        <v>22.510670000000001</v>
      </c>
      <c r="N159">
        <v>1.2478886</v>
      </c>
      <c r="O159">
        <v>75.272970000000001</v>
      </c>
      <c r="P159">
        <v>70.950289999999995</v>
      </c>
      <c r="Q159">
        <v>288</v>
      </c>
      <c r="R159">
        <v>7.8</v>
      </c>
      <c r="S159">
        <v>0.46333332999999999</v>
      </c>
      <c r="T159">
        <v>0.29314630000000003</v>
      </c>
      <c r="U159">
        <v>58.697409999999998</v>
      </c>
      <c r="V159">
        <v>9.49</v>
      </c>
      <c r="W159">
        <v>0.24536945499999999</v>
      </c>
      <c r="X159">
        <v>0.2654495</v>
      </c>
      <c r="Y159">
        <v>-0.34578656000000002</v>
      </c>
    </row>
    <row r="160" spans="1:25" x14ac:dyDescent="0.25">
      <c r="A160">
        <v>77</v>
      </c>
      <c r="B160" t="s">
        <v>133</v>
      </c>
      <c r="C160" t="s">
        <v>28</v>
      </c>
      <c r="D160" t="s">
        <v>17</v>
      </c>
      <c r="E160" s="3" t="s">
        <v>136</v>
      </c>
      <c r="F160" t="s">
        <v>29</v>
      </c>
      <c r="G160">
        <v>22.322333</v>
      </c>
      <c r="H160">
        <v>0.62817270000000003</v>
      </c>
      <c r="I160">
        <f t="shared" si="11"/>
        <v>1.3487395825629016</v>
      </c>
      <c r="J160">
        <f t="shared" si="10"/>
        <v>-0.20192094169903052</v>
      </c>
      <c r="K160">
        <v>0.26734856000000001</v>
      </c>
      <c r="L160">
        <v>203.506899</v>
      </c>
      <c r="M160">
        <v>29.166</v>
      </c>
      <c r="N160">
        <v>0.95927059999999997</v>
      </c>
      <c r="O160">
        <v>53.378169999999997</v>
      </c>
      <c r="P160">
        <v>45.386009999999999</v>
      </c>
      <c r="Q160">
        <v>293</v>
      </c>
      <c r="R160">
        <v>7.4</v>
      </c>
      <c r="S160">
        <v>0.38666666999999999</v>
      </c>
      <c r="T160">
        <v>0.23516500000000001</v>
      </c>
      <c r="U160">
        <v>76.725530000000006</v>
      </c>
      <c r="V160">
        <v>8.9966670000000004</v>
      </c>
      <c r="W160">
        <v>0.24536945499999999</v>
      </c>
      <c r="X160">
        <v>-1.22221582</v>
      </c>
      <c r="Y160">
        <v>-0.34578656000000002</v>
      </c>
    </row>
    <row r="161" spans="1:25" x14ac:dyDescent="0.25">
      <c r="A161">
        <v>77</v>
      </c>
      <c r="B161" t="s">
        <v>133</v>
      </c>
      <c r="C161" t="s">
        <v>48</v>
      </c>
      <c r="D161" t="s">
        <v>17</v>
      </c>
      <c r="E161" s="3" t="s">
        <v>141</v>
      </c>
      <c r="F161" t="s">
        <v>49</v>
      </c>
      <c r="G161">
        <v>28.348333</v>
      </c>
      <c r="H161">
        <v>1.4982434</v>
      </c>
      <c r="I161">
        <f t="shared" si="11"/>
        <v>1.4525275256561878</v>
      </c>
      <c r="J161">
        <f t="shared" si="10"/>
        <v>0.17558237323660603</v>
      </c>
      <c r="K161">
        <v>0.28447821000000001</v>
      </c>
      <c r="L161">
        <v>90.180115000000001</v>
      </c>
      <c r="M161">
        <v>37.753999999999998</v>
      </c>
      <c r="N161">
        <v>2.3296442000000002</v>
      </c>
      <c r="O161">
        <v>54.137320000000003</v>
      </c>
      <c r="P161">
        <v>46.456870000000002</v>
      </c>
      <c r="Q161">
        <v>293</v>
      </c>
      <c r="R161">
        <v>7.4</v>
      </c>
      <c r="S161">
        <v>0.38666666999999999</v>
      </c>
      <c r="T161">
        <v>0.23516500000000001</v>
      </c>
      <c r="U161">
        <v>76.725530000000006</v>
      </c>
      <c r="V161">
        <v>8.9966670000000004</v>
      </c>
      <c r="W161">
        <v>0.24536945499999999</v>
      </c>
      <c r="X161">
        <v>-2.28985218</v>
      </c>
      <c r="Y161">
        <v>-0.34578656000000002</v>
      </c>
    </row>
    <row r="162" spans="1:25" x14ac:dyDescent="0.25">
      <c r="A162">
        <v>78</v>
      </c>
      <c r="B162" t="s">
        <v>134</v>
      </c>
      <c r="C162" t="s">
        <v>30</v>
      </c>
      <c r="D162" t="s">
        <v>26</v>
      </c>
      <c r="E162" t="s">
        <v>139</v>
      </c>
      <c r="F162" t="s">
        <v>31</v>
      </c>
      <c r="G162">
        <v>12.669333</v>
      </c>
      <c r="H162">
        <v>1.5872495</v>
      </c>
      <c r="I162">
        <f t="shared" si="11"/>
        <v>1.1027537512650898</v>
      </c>
      <c r="J162">
        <f t="shared" si="10"/>
        <v>0.20064519893916011</v>
      </c>
      <c r="K162">
        <v>0.35737069999999999</v>
      </c>
      <c r="L162">
        <v>98.093699000000001</v>
      </c>
      <c r="M162">
        <v>31.359670000000001</v>
      </c>
      <c r="N162">
        <v>2.1755398000000001</v>
      </c>
      <c r="O162">
        <v>42.700519999999997</v>
      </c>
      <c r="P162">
        <v>68.215519999999998</v>
      </c>
      <c r="Q162">
        <v>288</v>
      </c>
      <c r="R162">
        <v>7.4</v>
      </c>
      <c r="S162">
        <v>0.13</v>
      </c>
      <c r="T162">
        <v>0.15850139999999999</v>
      </c>
      <c r="U162" s="1"/>
      <c r="V162" s="1">
        <v>9.0533330000000003</v>
      </c>
      <c r="W162">
        <v>0.24536945499999999</v>
      </c>
      <c r="X162">
        <v>-2.28985218</v>
      </c>
    </row>
    <row r="163" spans="1:25" x14ac:dyDescent="0.25">
      <c r="A163">
        <v>79</v>
      </c>
      <c r="B163" t="s">
        <v>133</v>
      </c>
      <c r="C163" t="s">
        <v>28</v>
      </c>
      <c r="D163" t="s">
        <v>17</v>
      </c>
      <c r="E163" s="3" t="s">
        <v>136</v>
      </c>
      <c r="F163" t="s">
        <v>29</v>
      </c>
      <c r="G163">
        <v>14.411333000000001</v>
      </c>
      <c r="H163">
        <v>0.65985260000000001</v>
      </c>
      <c r="I163">
        <f t="shared" si="11"/>
        <v>1.1587041534558855</v>
      </c>
      <c r="J163">
        <f t="shared" si="10"/>
        <v>-0.18055306772485774</v>
      </c>
      <c r="K163">
        <v>0.25230755999999999</v>
      </c>
      <c r="L163">
        <v>201.79363499999999</v>
      </c>
      <c r="M163">
        <v>30.533670000000001</v>
      </c>
      <c r="N163">
        <v>1.6659599</v>
      </c>
      <c r="O163">
        <v>71.460909999999998</v>
      </c>
      <c r="P163">
        <v>66.309280000000001</v>
      </c>
      <c r="Q163">
        <v>267</v>
      </c>
      <c r="R163">
        <v>7.2</v>
      </c>
      <c r="S163">
        <v>0.21</v>
      </c>
      <c r="T163">
        <v>0.2038296</v>
      </c>
      <c r="U163">
        <v>87.862099999999998</v>
      </c>
      <c r="V163">
        <v>9.1733329999999995</v>
      </c>
      <c r="W163">
        <v>0.24536945499999999</v>
      </c>
      <c r="X163">
        <v>-2.0530987600000001</v>
      </c>
      <c r="Y163">
        <v>-1.8675090599999999</v>
      </c>
    </row>
    <row r="164" spans="1:25" x14ac:dyDescent="0.25">
      <c r="A164">
        <v>79</v>
      </c>
      <c r="B164" t="s">
        <v>132</v>
      </c>
      <c r="C164" t="s">
        <v>81</v>
      </c>
      <c r="D164" t="s">
        <v>26</v>
      </c>
      <c r="E164" t="s">
        <v>151</v>
      </c>
      <c r="F164" t="s">
        <v>82</v>
      </c>
      <c r="G164">
        <v>26.605667</v>
      </c>
      <c r="H164">
        <v>0.63079099999999999</v>
      </c>
      <c r="I164">
        <f t="shared" si="11"/>
        <v>1.4249741510934175</v>
      </c>
      <c r="J164">
        <f t="shared" si="10"/>
        <v>-0.20011451172585656</v>
      </c>
      <c r="K164">
        <v>0.32196134999999998</v>
      </c>
      <c r="L164">
        <v>99.712306999999996</v>
      </c>
      <c r="M164">
        <v>31.09</v>
      </c>
      <c r="N164">
        <v>0.87916830000000001</v>
      </c>
      <c r="O164">
        <v>43.581130000000002</v>
      </c>
      <c r="P164">
        <v>32.893129999999999</v>
      </c>
      <c r="Q164">
        <v>267</v>
      </c>
      <c r="R164">
        <v>7.2</v>
      </c>
      <c r="S164">
        <v>0.21</v>
      </c>
      <c r="T164">
        <v>0.2038296</v>
      </c>
      <c r="U164">
        <v>87.862099999999998</v>
      </c>
      <c r="V164">
        <v>9.1733329999999995</v>
      </c>
      <c r="W164">
        <v>0.24536945499999999</v>
      </c>
      <c r="X164">
        <v>-0.33479905999999998</v>
      </c>
      <c r="Y164">
        <v>-1.8675090599999999</v>
      </c>
    </row>
    <row r="165" spans="1:25" x14ac:dyDescent="0.25">
      <c r="A165">
        <v>79</v>
      </c>
      <c r="B165" t="s">
        <v>133</v>
      </c>
      <c r="C165" t="s">
        <v>46</v>
      </c>
      <c r="D165" t="s">
        <v>17</v>
      </c>
      <c r="E165" s="3" t="s">
        <v>136</v>
      </c>
      <c r="F165" t="s">
        <v>18</v>
      </c>
      <c r="G165">
        <v>15.542332999999999</v>
      </c>
      <c r="H165">
        <v>0.60041469999999997</v>
      </c>
      <c r="I165">
        <f t="shared" si="11"/>
        <v>1.1915162096372258</v>
      </c>
      <c r="J165">
        <f t="shared" si="10"/>
        <v>-0.2215486834328782</v>
      </c>
      <c r="K165">
        <v>0.44829391000000002</v>
      </c>
      <c r="L165">
        <v>106.879412</v>
      </c>
      <c r="M165">
        <v>25.32433</v>
      </c>
      <c r="N165">
        <v>1.0255913999999999</v>
      </c>
      <c r="O165">
        <v>58.084150000000001</v>
      </c>
      <c r="P165">
        <v>56.195399999999999</v>
      </c>
      <c r="Q165">
        <v>267</v>
      </c>
      <c r="R165">
        <v>7.2</v>
      </c>
      <c r="S165">
        <v>0.21</v>
      </c>
      <c r="T165">
        <v>0.2038296</v>
      </c>
      <c r="U165">
        <v>87.862099999999998</v>
      </c>
      <c r="V165">
        <v>9.1733329999999995</v>
      </c>
      <c r="W165">
        <v>0.24536945499999999</v>
      </c>
      <c r="X165">
        <v>0.27592657999999998</v>
      </c>
      <c r="Y165">
        <v>-1.8675090599999999</v>
      </c>
    </row>
    <row r="166" spans="1:25" x14ac:dyDescent="0.25">
      <c r="A166">
        <v>80</v>
      </c>
      <c r="B166" t="s">
        <v>133</v>
      </c>
      <c r="C166" t="s">
        <v>28</v>
      </c>
      <c r="D166" t="s">
        <v>17</v>
      </c>
      <c r="E166" s="3" t="s">
        <v>136</v>
      </c>
      <c r="F166" t="s">
        <v>29</v>
      </c>
      <c r="G166">
        <v>14.406000000000001</v>
      </c>
      <c r="H166">
        <v>0.471246</v>
      </c>
      <c r="I166">
        <f t="shared" si="11"/>
        <v>1.1585434104406709</v>
      </c>
      <c r="J166">
        <f t="shared" si="10"/>
        <v>-0.32675232312100544</v>
      </c>
      <c r="K166">
        <v>0.26380404000000002</v>
      </c>
      <c r="L166">
        <v>39.988748999999999</v>
      </c>
      <c r="M166">
        <v>33.55433</v>
      </c>
      <c r="N166">
        <v>1.0153646000000001</v>
      </c>
      <c r="O166">
        <v>66.829859999999996</v>
      </c>
      <c r="P166">
        <v>69.220879999999994</v>
      </c>
      <c r="Q166">
        <v>267</v>
      </c>
      <c r="R166">
        <v>7.2</v>
      </c>
      <c r="S166">
        <v>0.49333333000000001</v>
      </c>
      <c r="T166">
        <v>0.29389579999999998</v>
      </c>
      <c r="U166">
        <v>63.58052</v>
      </c>
      <c r="V166">
        <v>8.9233329999999995</v>
      </c>
      <c r="W166">
        <v>0.24536945499999999</v>
      </c>
      <c r="X166">
        <v>-0.38439148000000001</v>
      </c>
      <c r="Y166">
        <v>0.67310806000000001</v>
      </c>
    </row>
    <row r="167" spans="1:25" x14ac:dyDescent="0.25">
      <c r="A167">
        <v>80</v>
      </c>
      <c r="B167" t="s">
        <v>133</v>
      </c>
      <c r="C167" t="s">
        <v>21</v>
      </c>
      <c r="D167" t="s">
        <v>17</v>
      </c>
      <c r="E167" s="3" t="s">
        <v>136</v>
      </c>
      <c r="F167" t="s">
        <v>22</v>
      </c>
      <c r="G167">
        <v>8.1813330000000004</v>
      </c>
      <c r="H167">
        <v>0.14930769999999999</v>
      </c>
      <c r="I167">
        <f t="shared" si="11"/>
        <v>0.91282406985469666</v>
      </c>
      <c r="J167">
        <f t="shared" si="10"/>
        <v>-0.82591779454369441</v>
      </c>
      <c r="K167">
        <v>0.52672423000000002</v>
      </c>
      <c r="L167">
        <v>38.406874999999999</v>
      </c>
      <c r="M167">
        <v>22.82733</v>
      </c>
      <c r="N167">
        <v>0.61932900000000002</v>
      </c>
      <c r="O167">
        <v>81.753479999999996</v>
      </c>
      <c r="P167">
        <v>74.191630000000004</v>
      </c>
      <c r="Q167">
        <v>267</v>
      </c>
      <c r="R167">
        <v>7.2</v>
      </c>
      <c r="S167">
        <v>0.49333333000000001</v>
      </c>
      <c r="T167">
        <v>0.29389579999999998</v>
      </c>
      <c r="U167">
        <v>63.58052</v>
      </c>
      <c r="V167">
        <v>8.9233329999999995</v>
      </c>
      <c r="W167">
        <v>0.24536945499999999</v>
      </c>
      <c r="X167">
        <v>1.6122401099999999</v>
      </c>
      <c r="Y167">
        <v>0.67310806000000001</v>
      </c>
    </row>
    <row r="168" spans="1:25" x14ac:dyDescent="0.25">
      <c r="A168">
        <v>80</v>
      </c>
      <c r="B168" t="s">
        <v>133</v>
      </c>
      <c r="C168" t="s">
        <v>102</v>
      </c>
      <c r="D168" t="s">
        <v>17</v>
      </c>
      <c r="E168" s="3" t="s">
        <v>136</v>
      </c>
      <c r="F168" t="s">
        <v>18</v>
      </c>
      <c r="G168">
        <v>11.615667</v>
      </c>
      <c r="H168">
        <v>0.32505909999999999</v>
      </c>
      <c r="I168">
        <f t="shared" si="11"/>
        <v>1.065044153103311</v>
      </c>
      <c r="J168">
        <f t="shared" si="10"/>
        <v>-0.4880376714197146</v>
      </c>
      <c r="K168">
        <v>0.48096707999999999</v>
      </c>
      <c r="L168">
        <v>101.246185</v>
      </c>
      <c r="M168">
        <v>30.75667</v>
      </c>
      <c r="N168">
        <v>0.93790289999999998</v>
      </c>
      <c r="O168">
        <v>74.642049999999998</v>
      </c>
      <c r="P168">
        <v>72.918800000000005</v>
      </c>
      <c r="Q168">
        <v>267</v>
      </c>
      <c r="R168">
        <v>7.2</v>
      </c>
      <c r="S168">
        <v>0.49333333000000001</v>
      </c>
      <c r="T168">
        <v>0.29389579999999998</v>
      </c>
      <c r="U168">
        <v>63.58052</v>
      </c>
      <c r="V168">
        <v>8.9233329999999995</v>
      </c>
      <c r="W168">
        <v>0.24536945499999999</v>
      </c>
      <c r="X168">
        <v>0.12284711</v>
      </c>
      <c r="Y168">
        <v>0.67310806000000001</v>
      </c>
    </row>
    <row r="169" spans="1:25" x14ac:dyDescent="0.25">
      <c r="A169">
        <v>81</v>
      </c>
      <c r="B169" t="s">
        <v>133</v>
      </c>
      <c r="C169" t="s">
        <v>21</v>
      </c>
      <c r="D169" t="s">
        <v>17</v>
      </c>
      <c r="E169" s="3" t="s">
        <v>136</v>
      </c>
      <c r="F169" t="s">
        <v>22</v>
      </c>
      <c r="G169">
        <v>16.929666999999998</v>
      </c>
      <c r="H169">
        <v>0.6487581</v>
      </c>
      <c r="I169">
        <f t="shared" si="11"/>
        <v>1.2286484157885114</v>
      </c>
      <c r="J169">
        <f t="shared" si="10"/>
        <v>-0.18791720677224433</v>
      </c>
      <c r="K169">
        <v>0.52309735999999996</v>
      </c>
      <c r="L169">
        <v>33.805517000000002</v>
      </c>
      <c r="M169">
        <v>27.696000000000002</v>
      </c>
      <c r="N169">
        <v>1.2679347999999999</v>
      </c>
      <c r="O169">
        <v>63.5122</v>
      </c>
      <c r="P169">
        <v>56.428820000000002</v>
      </c>
      <c r="Q169">
        <v>267</v>
      </c>
      <c r="R169">
        <v>7.2</v>
      </c>
      <c r="S169">
        <v>0.57333332999999997</v>
      </c>
      <c r="T169">
        <v>0.28886460000000003</v>
      </c>
      <c r="U169">
        <v>46.917340000000003</v>
      </c>
      <c r="V169">
        <v>9.1033329999999992</v>
      </c>
      <c r="W169">
        <v>0.52937222100000003</v>
      </c>
      <c r="X169">
        <v>0.64820018000000001</v>
      </c>
      <c r="Y169">
        <v>1.43016396</v>
      </c>
    </row>
    <row r="170" spans="1:25" x14ac:dyDescent="0.25">
      <c r="A170">
        <v>81</v>
      </c>
      <c r="B170" t="s">
        <v>132</v>
      </c>
      <c r="C170" t="s">
        <v>56</v>
      </c>
      <c r="D170" t="s">
        <v>26</v>
      </c>
      <c r="E170" t="s">
        <v>151</v>
      </c>
      <c r="F170" t="s">
        <v>57</v>
      </c>
      <c r="G170">
        <v>16.923999999999999</v>
      </c>
      <c r="H170">
        <v>0.75055550000000004</v>
      </c>
      <c r="I170">
        <f t="shared" si="11"/>
        <v>1.228503016659257</v>
      </c>
      <c r="J170">
        <f t="shared" si="10"/>
        <v>-0.1246171882274263</v>
      </c>
      <c r="K170">
        <v>0.49300698999999998</v>
      </c>
      <c r="L170">
        <v>98.012500000000003</v>
      </c>
      <c r="M170">
        <v>26.776330000000002</v>
      </c>
      <c r="N170">
        <v>1.378574</v>
      </c>
      <c r="O170">
        <v>56.86103</v>
      </c>
      <c r="P170">
        <v>50.320650000000001</v>
      </c>
      <c r="Q170">
        <v>267</v>
      </c>
      <c r="R170">
        <v>7.2</v>
      </c>
      <c r="S170">
        <v>0.57333332999999997</v>
      </c>
      <c r="T170">
        <v>0.28886460000000003</v>
      </c>
      <c r="U170">
        <v>46.917340000000003</v>
      </c>
      <c r="V170">
        <v>9.1033329999999992</v>
      </c>
      <c r="W170">
        <v>0.52937222100000003</v>
      </c>
      <c r="X170">
        <v>3.133619E-2</v>
      </c>
      <c r="Y170">
        <v>1.43016396</v>
      </c>
    </row>
    <row r="171" spans="1:25" x14ac:dyDescent="0.25">
      <c r="A171">
        <v>81</v>
      </c>
      <c r="B171" t="s">
        <v>133</v>
      </c>
      <c r="C171" t="s">
        <v>46</v>
      </c>
      <c r="D171" t="s">
        <v>17</v>
      </c>
      <c r="E171" s="3" t="s">
        <v>136</v>
      </c>
      <c r="F171" t="s">
        <v>18</v>
      </c>
      <c r="G171">
        <v>15.879667</v>
      </c>
      <c r="H171">
        <v>0.5189262</v>
      </c>
      <c r="I171">
        <f t="shared" si="11"/>
        <v>1.2008413909387587</v>
      </c>
      <c r="J171">
        <f t="shared" si="10"/>
        <v>-0.28489440171174685</v>
      </c>
      <c r="K171">
        <v>0.35655132</v>
      </c>
      <c r="L171">
        <v>135.662058</v>
      </c>
      <c r="M171">
        <v>28.878329999999998</v>
      </c>
      <c r="N171">
        <v>1.1987281000000001</v>
      </c>
      <c r="O171">
        <v>67.902559999999994</v>
      </c>
      <c r="P171">
        <v>60.99953</v>
      </c>
      <c r="Q171">
        <v>267</v>
      </c>
      <c r="R171">
        <v>7.2</v>
      </c>
      <c r="S171">
        <v>0.57333332999999997</v>
      </c>
      <c r="T171">
        <v>0.28886460000000003</v>
      </c>
      <c r="U171">
        <v>46.917340000000003</v>
      </c>
      <c r="V171">
        <v>9.1033329999999992</v>
      </c>
      <c r="W171">
        <v>0.52937222100000003</v>
      </c>
      <c r="X171">
        <v>-0.65181491000000003</v>
      </c>
      <c r="Y171">
        <v>1.43016396</v>
      </c>
    </row>
    <row r="172" spans="1:25" x14ac:dyDescent="0.25">
      <c r="A172">
        <v>82</v>
      </c>
      <c r="B172" t="s">
        <v>132</v>
      </c>
      <c r="C172" t="s">
        <v>103</v>
      </c>
      <c r="D172" t="s">
        <v>26</v>
      </c>
      <c r="E172" t="s">
        <v>151</v>
      </c>
      <c r="F172" t="s">
        <v>104</v>
      </c>
      <c r="G172">
        <v>13.704667000000001</v>
      </c>
      <c r="H172">
        <v>0.46906300000000001</v>
      </c>
      <c r="I172">
        <f t="shared" si="11"/>
        <v>1.1368684873896018</v>
      </c>
      <c r="J172">
        <f t="shared" si="10"/>
        <v>-0.32876882313806083</v>
      </c>
      <c r="K172">
        <v>0.39776363999999997</v>
      </c>
      <c r="L172">
        <v>105.817497</v>
      </c>
      <c r="M172">
        <v>29.403670000000002</v>
      </c>
      <c r="N172">
        <v>1.8070624</v>
      </c>
      <c r="O172">
        <v>79.812259999999995</v>
      </c>
      <c r="P172">
        <v>63.424790000000002</v>
      </c>
      <c r="Q172">
        <v>267</v>
      </c>
      <c r="R172">
        <v>7.2</v>
      </c>
      <c r="S172">
        <v>0.33333332999999998</v>
      </c>
      <c r="T172">
        <v>0.1733343</v>
      </c>
      <c r="U172">
        <v>78.490210000000005</v>
      </c>
      <c r="V172">
        <v>8.9733330000000002</v>
      </c>
      <c r="W172">
        <v>0.52937222100000003</v>
      </c>
      <c r="X172">
        <v>-0.93841178999999997</v>
      </c>
      <c r="Y172">
        <v>-0.60453396000000004</v>
      </c>
    </row>
    <row r="173" spans="1:25" x14ac:dyDescent="0.25">
      <c r="A173">
        <v>82</v>
      </c>
      <c r="B173" t="s">
        <v>133</v>
      </c>
      <c r="C173" t="s">
        <v>23</v>
      </c>
      <c r="D173" t="s">
        <v>17</v>
      </c>
      <c r="E173" s="3" t="s">
        <v>136</v>
      </c>
      <c r="F173" t="s">
        <v>24</v>
      </c>
      <c r="G173">
        <v>12</v>
      </c>
      <c r="H173">
        <v>0.41934329999999997</v>
      </c>
      <c r="I173">
        <f t="shared" si="11"/>
        <v>1.0791812460476249</v>
      </c>
      <c r="J173">
        <f t="shared" si="10"/>
        <v>-0.37743029147154628</v>
      </c>
      <c r="K173">
        <v>0.52954515999999996</v>
      </c>
      <c r="L173">
        <v>81.538165000000006</v>
      </c>
      <c r="M173">
        <v>23.696000000000002</v>
      </c>
      <c r="N173">
        <v>0.99389479999999997</v>
      </c>
      <c r="O173">
        <v>70.471400000000003</v>
      </c>
      <c r="P173">
        <v>63.845410000000001</v>
      </c>
      <c r="Q173">
        <v>267</v>
      </c>
      <c r="R173">
        <v>7.2</v>
      </c>
      <c r="S173">
        <v>0.33333332999999998</v>
      </c>
      <c r="T173">
        <v>0.1733343</v>
      </c>
      <c r="U173">
        <v>78.490210000000005</v>
      </c>
      <c r="V173">
        <v>8.9733330000000002</v>
      </c>
      <c r="W173">
        <v>0.65258451500000003</v>
      </c>
      <c r="X173">
        <v>0.86842275000000002</v>
      </c>
      <c r="Y173">
        <v>-0.60453396000000004</v>
      </c>
    </row>
    <row r="174" spans="1:25" x14ac:dyDescent="0.25">
      <c r="A174">
        <v>82</v>
      </c>
      <c r="B174" t="s">
        <v>133</v>
      </c>
      <c r="C174" t="s">
        <v>46</v>
      </c>
      <c r="D174" t="s">
        <v>17</v>
      </c>
      <c r="E174" s="3" t="s">
        <v>136</v>
      </c>
      <c r="F174" t="s">
        <v>18</v>
      </c>
      <c r="G174">
        <v>9.0706670000000003</v>
      </c>
      <c r="H174">
        <v>0.26573570000000002</v>
      </c>
      <c r="I174">
        <f t="shared" si="11"/>
        <v>0.95763922352853492</v>
      </c>
      <c r="J174">
        <f t="shared" si="10"/>
        <v>-0.57555009680725533</v>
      </c>
      <c r="K174">
        <v>0.49340341999999998</v>
      </c>
      <c r="L174">
        <v>142.398978</v>
      </c>
      <c r="M174">
        <v>22.667999999999999</v>
      </c>
      <c r="N174">
        <v>0.65939910000000002</v>
      </c>
      <c r="O174">
        <v>71.241759999999999</v>
      </c>
      <c r="P174">
        <v>71.49933</v>
      </c>
      <c r="Q174">
        <v>267</v>
      </c>
      <c r="R174">
        <v>7.2</v>
      </c>
      <c r="S174">
        <v>0.33333332999999998</v>
      </c>
      <c r="T174">
        <v>0.1733343</v>
      </c>
      <c r="U174">
        <v>78.490210000000005</v>
      </c>
      <c r="V174">
        <v>8.9733330000000002</v>
      </c>
      <c r="W174">
        <v>0.65258451500000003</v>
      </c>
      <c r="X174">
        <v>0.70525914999999995</v>
      </c>
      <c r="Y174">
        <v>-0.60453396000000004</v>
      </c>
    </row>
    <row r="175" spans="1:25" x14ac:dyDescent="0.25">
      <c r="A175">
        <v>83</v>
      </c>
      <c r="B175" t="s">
        <v>133</v>
      </c>
      <c r="C175" t="s">
        <v>32</v>
      </c>
      <c r="D175" t="s">
        <v>17</v>
      </c>
      <c r="E175" s="3" t="s">
        <v>136</v>
      </c>
      <c r="F175" t="s">
        <v>33</v>
      </c>
      <c r="G175">
        <v>13.468332999999999</v>
      </c>
      <c r="H175">
        <v>0.61807040000000002</v>
      </c>
      <c r="I175">
        <f t="shared" si="11"/>
        <v>1.1293138456336793</v>
      </c>
      <c r="J175">
        <f t="shared" si="10"/>
        <v>-0.2089620547004922</v>
      </c>
      <c r="K175">
        <v>0.40258331000000003</v>
      </c>
      <c r="L175">
        <v>80.696409000000003</v>
      </c>
      <c r="M175">
        <v>23.247669999999999</v>
      </c>
      <c r="N175">
        <v>1.3187983999999999</v>
      </c>
      <c r="O175">
        <v>66.804029999999997</v>
      </c>
      <c r="P175">
        <v>59.969099999999997</v>
      </c>
      <c r="Q175">
        <v>259</v>
      </c>
      <c r="R175">
        <v>7.4</v>
      </c>
      <c r="S175">
        <v>0.16</v>
      </c>
      <c r="T175">
        <v>0.15611559999999999</v>
      </c>
      <c r="U175">
        <v>80.804730000000006</v>
      </c>
      <c r="V175">
        <v>9.0966670000000001</v>
      </c>
      <c r="W175">
        <v>0.52937222100000003</v>
      </c>
      <c r="X175">
        <v>0.18304819999999999</v>
      </c>
      <c r="Y175">
        <v>-2.04563132</v>
      </c>
    </row>
    <row r="176" spans="1:25" x14ac:dyDescent="0.25">
      <c r="A176">
        <v>83</v>
      </c>
      <c r="B176" t="s">
        <v>134</v>
      </c>
      <c r="C176" t="s">
        <v>105</v>
      </c>
      <c r="D176" t="s">
        <v>26</v>
      </c>
      <c r="E176" t="s">
        <v>150</v>
      </c>
      <c r="F176" t="s">
        <v>106</v>
      </c>
      <c r="G176">
        <v>4.9829999999999997</v>
      </c>
      <c r="H176">
        <v>0.62068990000000002</v>
      </c>
      <c r="I176">
        <f t="shared" si="11"/>
        <v>0.69749088717105689</v>
      </c>
      <c r="J176">
        <f t="shared" si="10"/>
        <v>-0.20712532149063814</v>
      </c>
      <c r="K176">
        <v>0.42820807</v>
      </c>
      <c r="L176">
        <v>70.749042000000003</v>
      </c>
      <c r="M176">
        <v>23.587330000000001</v>
      </c>
      <c r="N176">
        <v>1.4993552999999999</v>
      </c>
      <c r="O176">
        <v>62.665480000000002</v>
      </c>
      <c r="P176">
        <v>83.373419999999996</v>
      </c>
      <c r="Q176">
        <v>259</v>
      </c>
      <c r="R176">
        <v>7.4</v>
      </c>
      <c r="S176">
        <v>0.16</v>
      </c>
      <c r="T176">
        <v>0.15611559999999999</v>
      </c>
      <c r="U176">
        <v>80.804730000000006</v>
      </c>
      <c r="V176">
        <v>9.0966670000000001</v>
      </c>
      <c r="W176">
        <v>0.52937222100000003</v>
      </c>
      <c r="X176">
        <v>0.13546553</v>
      </c>
      <c r="Y176">
        <v>-2.04563132</v>
      </c>
    </row>
    <row r="177" spans="1:25" x14ac:dyDescent="0.25">
      <c r="A177">
        <v>83</v>
      </c>
      <c r="B177" t="s">
        <v>134</v>
      </c>
      <c r="C177" t="s">
        <v>30</v>
      </c>
      <c r="D177" t="s">
        <v>26</v>
      </c>
      <c r="E177" t="s">
        <v>139</v>
      </c>
      <c r="F177" t="s">
        <v>31</v>
      </c>
      <c r="G177">
        <v>19.840667</v>
      </c>
      <c r="H177">
        <v>0.83745000000000003</v>
      </c>
      <c r="I177">
        <f t="shared" si="11"/>
        <v>1.2975562680979111</v>
      </c>
      <c r="J177">
        <f t="shared" si="10"/>
        <v>-7.7041113093889294E-2</v>
      </c>
      <c r="K177">
        <v>0.23954787</v>
      </c>
      <c r="L177">
        <v>175.213054</v>
      </c>
      <c r="M177">
        <v>32.198329999999999</v>
      </c>
      <c r="N177">
        <v>1.5137438000000001</v>
      </c>
      <c r="O177">
        <v>55.997770000000003</v>
      </c>
      <c r="P177">
        <v>50.930300000000003</v>
      </c>
      <c r="Q177">
        <v>259</v>
      </c>
      <c r="R177">
        <v>7.4</v>
      </c>
      <c r="S177">
        <v>0.16</v>
      </c>
      <c r="T177">
        <v>0.15611559999999999</v>
      </c>
      <c r="U177">
        <v>80.804730000000006</v>
      </c>
      <c r="V177">
        <v>9.0966670000000001</v>
      </c>
      <c r="W177">
        <v>0.83216407800000003</v>
      </c>
      <c r="X177">
        <v>-1.8633540099999999</v>
      </c>
      <c r="Y177">
        <v>-2.04563132</v>
      </c>
    </row>
    <row r="178" spans="1:25" x14ac:dyDescent="0.25">
      <c r="A178">
        <v>83</v>
      </c>
      <c r="B178" t="s">
        <v>133</v>
      </c>
      <c r="C178" t="s">
        <v>46</v>
      </c>
      <c r="D178" t="s">
        <v>17</v>
      </c>
      <c r="E178" s="3" t="s">
        <v>136</v>
      </c>
      <c r="F178" t="s">
        <v>18</v>
      </c>
      <c r="G178">
        <v>21.349667</v>
      </c>
      <c r="H178">
        <v>0.57998280000000002</v>
      </c>
      <c r="I178">
        <f t="shared" si="11"/>
        <v>1.3293911055347982</v>
      </c>
      <c r="J178">
        <f t="shared" si="10"/>
        <v>-0.23658488570577133</v>
      </c>
      <c r="K178">
        <v>0.43632537999999998</v>
      </c>
      <c r="L178">
        <v>98.745203000000004</v>
      </c>
      <c r="M178">
        <v>28.55433</v>
      </c>
      <c r="N178">
        <v>0.93980569999999997</v>
      </c>
      <c r="O178">
        <v>55.986080000000001</v>
      </c>
      <c r="P178">
        <v>46.624369999999999</v>
      </c>
      <c r="Q178">
        <v>259</v>
      </c>
      <c r="R178">
        <v>7.4</v>
      </c>
      <c r="S178">
        <v>0.52666667</v>
      </c>
      <c r="T178">
        <v>0.29221209999999997</v>
      </c>
      <c r="U178">
        <v>56.678629999999998</v>
      </c>
      <c r="V178">
        <v>8.66</v>
      </c>
      <c r="W178">
        <v>0.83216407800000003</v>
      </c>
      <c r="X178">
        <v>0.15434323</v>
      </c>
      <c r="Y178">
        <v>1.18405195</v>
      </c>
    </row>
    <row r="179" spans="1:25" x14ac:dyDescent="0.25">
      <c r="A179">
        <v>84</v>
      </c>
      <c r="B179" t="s">
        <v>133</v>
      </c>
      <c r="C179" t="s">
        <v>107</v>
      </c>
      <c r="D179" t="s">
        <v>17</v>
      </c>
      <c r="E179" s="3" t="s">
        <v>136</v>
      </c>
      <c r="F179" t="s">
        <v>108</v>
      </c>
      <c r="G179">
        <v>15.805999999999999</v>
      </c>
      <c r="H179">
        <v>0.61844619999999995</v>
      </c>
      <c r="I179">
        <f t="shared" si="11"/>
        <v>1.1988219776032059</v>
      </c>
      <c r="J179">
        <f t="shared" si="10"/>
        <v>-0.20869807462723772</v>
      </c>
      <c r="K179">
        <v>0.39834436000000001</v>
      </c>
      <c r="L179">
        <v>168.02147099999999</v>
      </c>
      <c r="M179">
        <v>24.790330000000001</v>
      </c>
      <c r="N179">
        <v>1.2410028</v>
      </c>
      <c r="O179">
        <v>64.284300000000002</v>
      </c>
      <c r="P179">
        <v>54.480490000000003</v>
      </c>
      <c r="Q179">
        <v>248</v>
      </c>
      <c r="R179">
        <v>7.4</v>
      </c>
      <c r="S179">
        <v>0.34333332999999999</v>
      </c>
      <c r="T179">
        <v>0.25953799999999999</v>
      </c>
      <c r="U179">
        <v>64.263260000000002</v>
      </c>
      <c r="V179">
        <v>9.0466669999999993</v>
      </c>
      <c r="W179">
        <v>0.92574784600000004</v>
      </c>
      <c r="X179">
        <v>-0.51201774</v>
      </c>
      <c r="Y179">
        <v>-0.30141414999999999</v>
      </c>
    </row>
    <row r="180" spans="1:25" x14ac:dyDescent="0.25">
      <c r="A180">
        <v>84</v>
      </c>
      <c r="B180" t="s">
        <v>133</v>
      </c>
      <c r="C180" t="s">
        <v>109</v>
      </c>
      <c r="D180" t="s">
        <v>17</v>
      </c>
      <c r="E180" s="3" t="s">
        <v>137</v>
      </c>
      <c r="F180" t="s">
        <v>63</v>
      </c>
      <c r="G180">
        <v>10.892333000000001</v>
      </c>
      <c r="H180">
        <v>0.3863124</v>
      </c>
      <c r="I180">
        <f t="shared" si="11"/>
        <v>1.0371209101056604</v>
      </c>
      <c r="J180">
        <f t="shared" ref="J180:J211" si="12">LOG10(H180)</f>
        <v>-0.4130613514846237</v>
      </c>
      <c r="K180">
        <v>0.12127183</v>
      </c>
      <c r="L180">
        <v>70.532673000000003</v>
      </c>
      <c r="M180">
        <v>35.85933</v>
      </c>
      <c r="N180">
        <v>2.2324815</v>
      </c>
      <c r="O180">
        <v>87.534620000000004</v>
      </c>
      <c r="P180">
        <v>78.269980000000004</v>
      </c>
      <c r="Q180">
        <v>248</v>
      </c>
      <c r="R180">
        <v>7.4</v>
      </c>
      <c r="S180">
        <v>0.34333332999999999</v>
      </c>
      <c r="T180">
        <v>0.25953799999999999</v>
      </c>
      <c r="U180">
        <v>64.263260000000002</v>
      </c>
      <c r="V180">
        <v>9.0466669999999993</v>
      </c>
      <c r="W180">
        <v>0.92574784600000004</v>
      </c>
      <c r="X180">
        <v>-2.4301555399999999</v>
      </c>
      <c r="Y180">
        <v>-0.30141414999999999</v>
      </c>
    </row>
    <row r="181" spans="1:25" x14ac:dyDescent="0.25">
      <c r="A181">
        <v>85</v>
      </c>
      <c r="B181" t="s">
        <v>133</v>
      </c>
      <c r="C181" t="s">
        <v>28</v>
      </c>
      <c r="D181" t="s">
        <v>17</v>
      </c>
      <c r="E181" s="3" t="s">
        <v>136</v>
      </c>
      <c r="F181" t="s">
        <v>29</v>
      </c>
      <c r="G181">
        <v>16.743666999999999</v>
      </c>
      <c r="H181">
        <v>0.82892299999999997</v>
      </c>
      <c r="I181">
        <f t="shared" ref="I181:I212" si="13">LOG10(G181)</f>
        <v>1.2238505781172655</v>
      </c>
      <c r="J181">
        <f t="shared" si="12"/>
        <v>-8.1485809893921513E-2</v>
      </c>
      <c r="K181">
        <v>0.23281917999999999</v>
      </c>
      <c r="L181">
        <v>189.849536</v>
      </c>
      <c r="M181">
        <v>37.42</v>
      </c>
      <c r="N181">
        <v>3.0852903999999999</v>
      </c>
      <c r="O181">
        <v>80.794960000000003</v>
      </c>
      <c r="P181">
        <v>68.062259999999995</v>
      </c>
      <c r="Q181">
        <v>259</v>
      </c>
      <c r="R181">
        <v>7.4</v>
      </c>
      <c r="S181">
        <v>0.16</v>
      </c>
      <c r="T181">
        <v>0.17297679999999999</v>
      </c>
      <c r="U181">
        <v>87.369399999999999</v>
      </c>
      <c r="V181">
        <v>9.18</v>
      </c>
      <c r="W181">
        <v>0.92574784600000004</v>
      </c>
      <c r="X181">
        <v>-3.9181940100000001</v>
      </c>
      <c r="Y181">
        <v>-2.2483850200000002</v>
      </c>
    </row>
    <row r="182" spans="1:25" x14ac:dyDescent="0.25">
      <c r="A182">
        <v>85</v>
      </c>
      <c r="B182" t="s">
        <v>133</v>
      </c>
      <c r="C182" t="s">
        <v>44</v>
      </c>
      <c r="D182" t="s">
        <v>17</v>
      </c>
      <c r="E182" s="3" t="s">
        <v>140</v>
      </c>
      <c r="F182" t="s">
        <v>45</v>
      </c>
      <c r="G182">
        <v>29.332332999999998</v>
      </c>
      <c r="H182">
        <v>1.1581272</v>
      </c>
      <c r="I182">
        <f t="shared" si="13"/>
        <v>1.4673466067490999</v>
      </c>
      <c r="J182">
        <f t="shared" si="12"/>
        <v>6.3756261657643226E-2</v>
      </c>
      <c r="K182">
        <v>0.17896714</v>
      </c>
      <c r="L182">
        <v>166.95631299999999</v>
      </c>
      <c r="M182">
        <v>38.314</v>
      </c>
      <c r="N182">
        <v>3.3100334</v>
      </c>
      <c r="O182">
        <v>75.064440000000005</v>
      </c>
      <c r="P182">
        <v>45.142069999999997</v>
      </c>
      <c r="Q182">
        <v>259</v>
      </c>
      <c r="R182">
        <v>7.4</v>
      </c>
      <c r="S182">
        <v>0.16</v>
      </c>
      <c r="T182">
        <v>0.17297679999999999</v>
      </c>
      <c r="U182">
        <v>87.369399999999999</v>
      </c>
      <c r="V182">
        <v>9.18</v>
      </c>
      <c r="W182">
        <v>0.92213470099999995</v>
      </c>
      <c r="X182">
        <v>-4.2042148099999999</v>
      </c>
      <c r="Y182">
        <v>-2.2483850200000002</v>
      </c>
    </row>
    <row r="183" spans="1:25" x14ac:dyDescent="0.25">
      <c r="A183">
        <v>86</v>
      </c>
      <c r="B183" t="s">
        <v>133</v>
      </c>
      <c r="C183" t="s">
        <v>83</v>
      </c>
      <c r="D183" t="s">
        <v>17</v>
      </c>
      <c r="E183" s="3" t="s">
        <v>136</v>
      </c>
      <c r="F183" t="s">
        <v>84</v>
      </c>
      <c r="G183">
        <v>9.7409999999999997</v>
      </c>
      <c r="H183">
        <v>0.32137070000000001</v>
      </c>
      <c r="I183">
        <f t="shared" si="13"/>
        <v>0.98860354334566392</v>
      </c>
      <c r="J183">
        <f t="shared" si="12"/>
        <v>-0.49299372125150431</v>
      </c>
      <c r="K183">
        <v>0.24410014999999999</v>
      </c>
      <c r="L183">
        <v>265.60788000000002</v>
      </c>
      <c r="M183">
        <v>24.265000000000001</v>
      </c>
      <c r="N183">
        <v>1.7024014000000001</v>
      </c>
      <c r="O183">
        <v>85.627970000000005</v>
      </c>
      <c r="P183">
        <v>71.524360000000001</v>
      </c>
      <c r="Q183">
        <v>258</v>
      </c>
      <c r="R183">
        <v>7.7</v>
      </c>
      <c r="S183">
        <v>0.11666667</v>
      </c>
      <c r="T183">
        <v>0.1910837</v>
      </c>
      <c r="U183">
        <v>85.379689999999997</v>
      </c>
      <c r="V183">
        <v>9.1999999999999993</v>
      </c>
      <c r="W183">
        <v>0.92213470099999995</v>
      </c>
      <c r="X183">
        <v>-2.14510289</v>
      </c>
      <c r="Y183">
        <v>-2.46916314</v>
      </c>
    </row>
    <row r="184" spans="1:25" x14ac:dyDescent="0.25">
      <c r="A184">
        <v>86</v>
      </c>
      <c r="B184" t="s">
        <v>134</v>
      </c>
      <c r="C184" t="s">
        <v>30</v>
      </c>
      <c r="D184" t="s">
        <v>26</v>
      </c>
      <c r="E184" t="s">
        <v>139</v>
      </c>
      <c r="F184" t="s">
        <v>31</v>
      </c>
      <c r="G184">
        <v>9.951333</v>
      </c>
      <c r="H184">
        <v>0.74272309999999997</v>
      </c>
      <c r="I184">
        <f t="shared" si="13"/>
        <v>0.99788125921500115</v>
      </c>
      <c r="J184">
        <f t="shared" si="12"/>
        <v>-0.12917306854903057</v>
      </c>
      <c r="K184">
        <v>0.23163410000000001</v>
      </c>
      <c r="L184">
        <v>132.65660399999999</v>
      </c>
      <c r="M184">
        <v>25.712669999999999</v>
      </c>
      <c r="N184">
        <v>2.0183163999999998</v>
      </c>
      <c r="O184">
        <v>70.165970000000002</v>
      </c>
      <c r="P184">
        <v>69.057289999999995</v>
      </c>
      <c r="Q184">
        <v>258</v>
      </c>
      <c r="R184">
        <v>7.7</v>
      </c>
      <c r="S184">
        <v>0.11666667</v>
      </c>
      <c r="T184">
        <v>0.1910837</v>
      </c>
      <c r="U184">
        <v>85.379689999999997</v>
      </c>
      <c r="V184">
        <v>9.1999999999999993</v>
      </c>
      <c r="W184">
        <v>0.92213470099999995</v>
      </c>
      <c r="X184">
        <v>-1.61128274</v>
      </c>
      <c r="Y184">
        <v>-2.46916314</v>
      </c>
    </row>
    <row r="185" spans="1:25" x14ac:dyDescent="0.25">
      <c r="A185">
        <v>87</v>
      </c>
      <c r="B185" t="s">
        <v>133</v>
      </c>
      <c r="C185" t="s">
        <v>21</v>
      </c>
      <c r="D185" t="s">
        <v>17</v>
      </c>
      <c r="E185" s="3" t="s">
        <v>136</v>
      </c>
      <c r="F185" t="s">
        <v>22</v>
      </c>
      <c r="G185">
        <v>12.25</v>
      </c>
      <c r="H185">
        <v>0.35949560000000003</v>
      </c>
      <c r="I185">
        <f t="shared" si="13"/>
        <v>1.0881360887005513</v>
      </c>
      <c r="J185">
        <f t="shared" si="12"/>
        <v>-0.44430642073983129</v>
      </c>
      <c r="K185">
        <v>0.46290397</v>
      </c>
      <c r="L185">
        <v>50.024583999999997</v>
      </c>
      <c r="M185">
        <v>23.675999999999998</v>
      </c>
      <c r="N185">
        <v>1.0796839</v>
      </c>
      <c r="O185">
        <v>76.513400000000004</v>
      </c>
      <c r="P185">
        <v>63.098289999999999</v>
      </c>
      <c r="Q185">
        <v>267</v>
      </c>
      <c r="R185">
        <v>7.9</v>
      </c>
      <c r="S185">
        <v>0.55333332999999996</v>
      </c>
      <c r="T185">
        <v>0.37176690000000001</v>
      </c>
      <c r="U185">
        <v>56.994520000000001</v>
      </c>
      <c r="V185">
        <v>9.01</v>
      </c>
      <c r="W185">
        <v>0.24536945499999999</v>
      </c>
      <c r="X185">
        <v>0.80824147999999996</v>
      </c>
      <c r="Y185">
        <v>1.1864084100000001</v>
      </c>
    </row>
    <row r="186" spans="1:25" x14ac:dyDescent="0.25">
      <c r="A186">
        <v>87</v>
      </c>
      <c r="B186" t="s">
        <v>132</v>
      </c>
      <c r="C186" t="s">
        <v>37</v>
      </c>
      <c r="D186" t="s">
        <v>26</v>
      </c>
      <c r="E186" t="s">
        <v>151</v>
      </c>
      <c r="F186" t="s">
        <v>38</v>
      </c>
      <c r="G186">
        <v>32.898333000000001</v>
      </c>
      <c r="H186">
        <v>0.9427664</v>
      </c>
      <c r="I186">
        <f t="shared" si="13"/>
        <v>1.5171738922586906</v>
      </c>
      <c r="J186">
        <f t="shared" si="12"/>
        <v>-2.5595904037639644E-2</v>
      </c>
      <c r="K186">
        <v>0.32232906</v>
      </c>
      <c r="L186">
        <v>97.518043000000006</v>
      </c>
      <c r="M186">
        <v>40.564999999999998</v>
      </c>
      <c r="N186">
        <v>1.5378807999999999</v>
      </c>
      <c r="O186">
        <v>51.952710000000003</v>
      </c>
      <c r="P186">
        <v>36.238810000000001</v>
      </c>
      <c r="Q186">
        <v>267</v>
      </c>
      <c r="R186">
        <v>7.9</v>
      </c>
      <c r="S186">
        <v>0.55333332999999996</v>
      </c>
      <c r="T186">
        <v>0.37176690000000001</v>
      </c>
      <c r="U186">
        <v>56.994520000000001</v>
      </c>
      <c r="V186">
        <v>9.01</v>
      </c>
      <c r="W186">
        <v>0.24536945499999999</v>
      </c>
      <c r="X186">
        <v>-1.6406780400000001</v>
      </c>
      <c r="Y186">
        <v>1.1864084100000001</v>
      </c>
    </row>
    <row r="187" spans="1:25" x14ac:dyDescent="0.25">
      <c r="A187">
        <v>87</v>
      </c>
      <c r="B187" t="s">
        <v>133</v>
      </c>
      <c r="C187" t="s">
        <v>52</v>
      </c>
      <c r="D187" t="s">
        <v>17</v>
      </c>
      <c r="E187" t="s">
        <v>143</v>
      </c>
      <c r="F187" t="s">
        <v>53</v>
      </c>
      <c r="G187">
        <v>24.265332999999998</v>
      </c>
      <c r="H187">
        <v>0.69493780000000005</v>
      </c>
      <c r="I187">
        <f t="shared" si="13"/>
        <v>1.3849862556377102</v>
      </c>
      <c r="J187">
        <f t="shared" si="12"/>
        <v>-0.1580540649431737</v>
      </c>
      <c r="K187">
        <v>0.25523486000000001</v>
      </c>
      <c r="L187">
        <v>181.73608999999999</v>
      </c>
      <c r="M187">
        <v>29.779</v>
      </c>
      <c r="N187">
        <v>1.0643085000000001</v>
      </c>
      <c r="O187">
        <v>53.557510000000001</v>
      </c>
      <c r="P187">
        <v>41.380679999999998</v>
      </c>
      <c r="Q187">
        <v>267</v>
      </c>
      <c r="R187">
        <v>7.9</v>
      </c>
      <c r="S187">
        <v>0.55333332999999996</v>
      </c>
      <c r="T187">
        <v>0.37176690000000001</v>
      </c>
      <c r="U187">
        <v>56.994520000000001</v>
      </c>
      <c r="V187">
        <v>9.01</v>
      </c>
      <c r="W187">
        <v>0.24536945499999999</v>
      </c>
      <c r="X187">
        <v>-1.24608155</v>
      </c>
      <c r="Y187">
        <v>1.1864084100000001</v>
      </c>
    </row>
    <row r="188" spans="1:25" x14ac:dyDescent="0.25">
      <c r="A188">
        <v>88</v>
      </c>
      <c r="B188" t="s">
        <v>134</v>
      </c>
      <c r="C188" t="s">
        <v>73</v>
      </c>
      <c r="D188" t="s">
        <v>26</v>
      </c>
      <c r="E188" t="s">
        <v>145</v>
      </c>
      <c r="F188" t="s">
        <v>74</v>
      </c>
      <c r="G188">
        <v>17.705333</v>
      </c>
      <c r="H188">
        <v>0.52094220000000002</v>
      </c>
      <c r="I188">
        <f t="shared" si="13"/>
        <v>1.2481040993348791</v>
      </c>
      <c r="J188">
        <f t="shared" si="12"/>
        <v>-0.2832104602198296</v>
      </c>
      <c r="K188">
        <v>0.19878101000000001</v>
      </c>
      <c r="L188">
        <v>74.287191000000007</v>
      </c>
      <c r="M188">
        <v>26.011669999999999</v>
      </c>
      <c r="N188">
        <v>1.4845699999999999</v>
      </c>
      <c r="O188">
        <v>70.965459999999993</v>
      </c>
      <c r="P188">
        <v>46.558959999999999</v>
      </c>
      <c r="Q188">
        <v>276</v>
      </c>
      <c r="R188">
        <v>8</v>
      </c>
      <c r="S188">
        <v>0.57999999999999996</v>
      </c>
      <c r="T188">
        <v>0.40185209999999999</v>
      </c>
      <c r="U188">
        <v>62.6967</v>
      </c>
      <c r="V188">
        <v>9.1166669999999996</v>
      </c>
      <c r="W188">
        <v>0.52937222100000003</v>
      </c>
      <c r="X188">
        <v>-0.77461469999999999</v>
      </c>
      <c r="Y188">
        <v>1.1713106</v>
      </c>
    </row>
    <row r="189" spans="1:25" x14ac:dyDescent="0.25">
      <c r="A189">
        <v>88</v>
      </c>
      <c r="B189" t="s">
        <v>133</v>
      </c>
      <c r="C189" t="s">
        <v>107</v>
      </c>
      <c r="D189" t="s">
        <v>17</v>
      </c>
      <c r="E189" s="3" t="s">
        <v>136</v>
      </c>
      <c r="F189" t="s">
        <v>108</v>
      </c>
      <c r="G189">
        <v>18.969667000000001</v>
      </c>
      <c r="H189">
        <v>0.76873349999999996</v>
      </c>
      <c r="I189">
        <f t="shared" si="13"/>
        <v>1.2780597072022197</v>
      </c>
      <c r="J189">
        <f t="shared" si="12"/>
        <v>-0.11422419275910171</v>
      </c>
      <c r="K189">
        <v>0.29991679999999998</v>
      </c>
      <c r="L189">
        <v>273.09848499999998</v>
      </c>
      <c r="M189">
        <v>22.312999999999999</v>
      </c>
      <c r="N189">
        <v>1.1528396000000001</v>
      </c>
      <c r="O189">
        <v>51.430680000000002</v>
      </c>
      <c r="P189">
        <v>39.24295</v>
      </c>
      <c r="Q189">
        <v>276</v>
      </c>
      <c r="R189">
        <v>8</v>
      </c>
      <c r="S189">
        <v>0.57999999999999996</v>
      </c>
      <c r="T189">
        <v>0.40185209999999999</v>
      </c>
      <c r="U189">
        <v>62.6967</v>
      </c>
      <c r="V189">
        <v>9.1166669999999996</v>
      </c>
      <c r="W189">
        <v>0.52937222100000003</v>
      </c>
      <c r="X189">
        <v>-1.34204232</v>
      </c>
      <c r="Y189">
        <v>1.1713106</v>
      </c>
    </row>
    <row r="190" spans="1:25" x14ac:dyDescent="0.25">
      <c r="A190">
        <v>88</v>
      </c>
      <c r="B190" t="s">
        <v>134</v>
      </c>
      <c r="C190" t="s">
        <v>110</v>
      </c>
      <c r="D190" t="s">
        <v>26</v>
      </c>
      <c r="E190" s="3" t="s">
        <v>140</v>
      </c>
      <c r="F190" t="s">
        <v>111</v>
      </c>
      <c r="G190">
        <v>13.098000000000001</v>
      </c>
      <c r="H190">
        <v>0.78348910000000005</v>
      </c>
      <c r="I190">
        <f t="shared" si="13"/>
        <v>1.1172049860927828</v>
      </c>
      <c r="J190">
        <f t="shared" si="12"/>
        <v>-0.10596704111342713</v>
      </c>
      <c r="K190">
        <v>0.21596178999999999</v>
      </c>
      <c r="L190">
        <v>60.718615999999997</v>
      </c>
      <c r="M190">
        <v>28.623329999999999</v>
      </c>
      <c r="N190">
        <v>1.4655248999999999</v>
      </c>
      <c r="O190">
        <v>52.362439999999999</v>
      </c>
      <c r="P190">
        <v>64.137339999999995</v>
      </c>
      <c r="Q190">
        <v>276</v>
      </c>
      <c r="R190">
        <v>8</v>
      </c>
      <c r="S190">
        <v>0.57999999999999996</v>
      </c>
      <c r="T190">
        <v>0.40185209999999999</v>
      </c>
      <c r="U190">
        <v>62.6967</v>
      </c>
      <c r="V190">
        <v>9.1166669999999996</v>
      </c>
      <c r="W190">
        <v>0.52937222100000003</v>
      </c>
      <c r="X190">
        <v>-0.78566676999999996</v>
      </c>
      <c r="Y190">
        <v>1.1713106</v>
      </c>
    </row>
    <row r="191" spans="1:25" x14ac:dyDescent="0.25">
      <c r="A191">
        <v>89</v>
      </c>
      <c r="B191" t="s">
        <v>133</v>
      </c>
      <c r="C191" t="s">
        <v>83</v>
      </c>
      <c r="D191" t="s">
        <v>17</v>
      </c>
      <c r="E191" s="3" t="s">
        <v>136</v>
      </c>
      <c r="F191" t="s">
        <v>84</v>
      </c>
      <c r="G191">
        <v>12.654667</v>
      </c>
      <c r="H191">
        <v>0.33806819999999999</v>
      </c>
      <c r="I191">
        <f t="shared" si="13"/>
        <v>1.1022507214448656</v>
      </c>
      <c r="J191">
        <f t="shared" si="12"/>
        <v>-0.47099567872858678</v>
      </c>
      <c r="K191">
        <v>0.30303933999999999</v>
      </c>
      <c r="L191">
        <v>132.62844899999999</v>
      </c>
      <c r="M191">
        <v>27.057670000000002</v>
      </c>
      <c r="N191">
        <v>0.8745271</v>
      </c>
      <c r="O191">
        <v>72.408649999999994</v>
      </c>
      <c r="P191">
        <v>66.492040000000003</v>
      </c>
      <c r="Q191">
        <v>267</v>
      </c>
      <c r="R191">
        <v>7.2</v>
      </c>
      <c r="S191">
        <v>0.25</v>
      </c>
      <c r="T191">
        <v>0.19419030000000001</v>
      </c>
      <c r="U191">
        <v>59.34731</v>
      </c>
      <c r="V191">
        <v>8.983333</v>
      </c>
      <c r="W191">
        <v>0.159735342</v>
      </c>
      <c r="X191">
        <v>-0.34894342</v>
      </c>
      <c r="Y191">
        <v>-0.74485902999999998</v>
      </c>
    </row>
    <row r="192" spans="1:25" x14ac:dyDescent="0.25">
      <c r="A192">
        <v>89</v>
      </c>
      <c r="B192" t="s">
        <v>133</v>
      </c>
      <c r="C192" t="s">
        <v>109</v>
      </c>
      <c r="D192" t="s">
        <v>17</v>
      </c>
      <c r="E192" s="3" t="s">
        <v>137</v>
      </c>
      <c r="F192" t="s">
        <v>63</v>
      </c>
      <c r="G192">
        <v>9.6449999999999996</v>
      </c>
      <c r="H192">
        <v>0.32424819999999999</v>
      </c>
      <c r="I192">
        <f t="shared" si="13"/>
        <v>0.9843022319799033</v>
      </c>
      <c r="J192">
        <f t="shared" si="12"/>
        <v>-0.48912242613744356</v>
      </c>
      <c r="K192">
        <v>6.4353279999999999E-2</v>
      </c>
      <c r="L192">
        <v>169.97358199999999</v>
      </c>
      <c r="M192">
        <v>30.266999999999999</v>
      </c>
      <c r="N192">
        <v>1.0070283</v>
      </c>
      <c r="O192">
        <v>77.044060000000002</v>
      </c>
      <c r="P192">
        <v>77.20326</v>
      </c>
      <c r="Q192">
        <v>267</v>
      </c>
      <c r="R192">
        <v>7.2</v>
      </c>
      <c r="S192">
        <v>0.25</v>
      </c>
      <c r="T192">
        <v>0.19419030000000001</v>
      </c>
      <c r="U192">
        <v>59.34731</v>
      </c>
      <c r="V192">
        <v>8.983333</v>
      </c>
      <c r="W192">
        <v>0.159735342</v>
      </c>
      <c r="X192">
        <v>-1.7410270699999999</v>
      </c>
      <c r="Y192">
        <v>-0.74485902999999998</v>
      </c>
    </row>
    <row r="193" spans="1:25" x14ac:dyDescent="0.25">
      <c r="A193">
        <v>89</v>
      </c>
      <c r="B193" t="s">
        <v>134</v>
      </c>
      <c r="C193" t="s">
        <v>30</v>
      </c>
      <c r="D193" t="s">
        <v>26</v>
      </c>
      <c r="E193" t="s">
        <v>139</v>
      </c>
      <c r="F193" t="s">
        <v>31</v>
      </c>
      <c r="G193">
        <v>18.268332999999998</v>
      </c>
      <c r="H193">
        <v>0.78381190000000001</v>
      </c>
      <c r="I193">
        <f t="shared" si="13"/>
        <v>1.2616989194416621</v>
      </c>
      <c r="J193">
        <f t="shared" si="12"/>
        <v>-0.10578814725610093</v>
      </c>
      <c r="K193">
        <v>0.3110734</v>
      </c>
      <c r="L193">
        <v>84.283844999999999</v>
      </c>
      <c r="M193">
        <v>33.968670000000003</v>
      </c>
      <c r="N193">
        <v>1.1171795</v>
      </c>
      <c r="O193">
        <v>44.436570000000003</v>
      </c>
      <c r="P193">
        <v>57.839590000000001</v>
      </c>
      <c r="Q193">
        <v>267</v>
      </c>
      <c r="R193">
        <v>7.2</v>
      </c>
      <c r="S193">
        <v>0.25</v>
      </c>
      <c r="T193">
        <v>0.19419030000000001</v>
      </c>
      <c r="U193">
        <v>59.34731</v>
      </c>
      <c r="V193">
        <v>8.983333</v>
      </c>
      <c r="W193">
        <v>0.159735342</v>
      </c>
      <c r="X193">
        <v>-0.69410485</v>
      </c>
      <c r="Y193">
        <v>-0.74485902999999998</v>
      </c>
    </row>
    <row r="194" spans="1:25" x14ac:dyDescent="0.25">
      <c r="A194">
        <v>90</v>
      </c>
      <c r="B194" t="s">
        <v>133</v>
      </c>
      <c r="C194" t="s">
        <v>112</v>
      </c>
      <c r="D194" t="s">
        <v>17</v>
      </c>
      <c r="E194" s="3" t="s">
        <v>136</v>
      </c>
      <c r="F194" t="s">
        <v>113</v>
      </c>
      <c r="G194">
        <v>13.338333</v>
      </c>
      <c r="H194">
        <v>0.29947439999999997</v>
      </c>
      <c r="I194">
        <f t="shared" si="13"/>
        <v>1.1251015556570227</v>
      </c>
      <c r="J194">
        <f t="shared" si="12"/>
        <v>-0.52364029652649324</v>
      </c>
      <c r="K194">
        <v>0.27052889000000002</v>
      </c>
      <c r="L194">
        <v>202.70192299999999</v>
      </c>
      <c r="M194">
        <v>24.73133</v>
      </c>
      <c r="N194">
        <v>0.92449970000000004</v>
      </c>
      <c r="O194">
        <v>76.656710000000004</v>
      </c>
      <c r="P194">
        <v>61.461060000000003</v>
      </c>
      <c r="Q194">
        <v>259</v>
      </c>
      <c r="R194">
        <v>7.4</v>
      </c>
      <c r="S194">
        <v>0.29333333</v>
      </c>
      <c r="T194">
        <v>0.23144899999999999</v>
      </c>
      <c r="U194">
        <v>67.299080000000004</v>
      </c>
      <c r="V194">
        <v>8.99</v>
      </c>
      <c r="W194">
        <v>1.4225718460000001</v>
      </c>
      <c r="X194">
        <v>-0.85734219</v>
      </c>
      <c r="Y194">
        <v>-0.64007815000000001</v>
      </c>
    </row>
    <row r="195" spans="1:25" x14ac:dyDescent="0.25">
      <c r="A195">
        <v>90</v>
      </c>
      <c r="B195" t="s">
        <v>133</v>
      </c>
      <c r="C195" t="s">
        <v>109</v>
      </c>
      <c r="D195" t="s">
        <v>17</v>
      </c>
      <c r="E195" s="3" t="s">
        <v>137</v>
      </c>
      <c r="F195" t="s">
        <v>63</v>
      </c>
      <c r="G195">
        <v>9.1863329999999994</v>
      </c>
      <c r="H195">
        <v>0.25975500000000001</v>
      </c>
      <c r="I195">
        <f t="shared" si="13"/>
        <v>0.96314218432610665</v>
      </c>
      <c r="J195">
        <f t="shared" si="12"/>
        <v>-0.58543608399596248</v>
      </c>
      <c r="K195">
        <v>6.9702029999999998E-2</v>
      </c>
      <c r="L195">
        <v>158.12212500000001</v>
      </c>
      <c r="M195">
        <v>30.526</v>
      </c>
      <c r="N195">
        <v>1.6344167000000001</v>
      </c>
      <c r="O195">
        <v>88.700310000000002</v>
      </c>
      <c r="P195">
        <v>78.49306</v>
      </c>
      <c r="Q195">
        <v>259</v>
      </c>
      <c r="R195">
        <v>7.4</v>
      </c>
      <c r="S195">
        <v>0.29333333</v>
      </c>
      <c r="T195">
        <v>0.23144899999999999</v>
      </c>
      <c r="U195">
        <v>67.299080000000004</v>
      </c>
      <c r="V195">
        <v>8.99</v>
      </c>
      <c r="W195">
        <v>1.4225718460000001</v>
      </c>
      <c r="X195">
        <v>-2.2749241900000001</v>
      </c>
      <c r="Y195">
        <v>-0.64007815000000001</v>
      </c>
    </row>
    <row r="196" spans="1:25" x14ac:dyDescent="0.25">
      <c r="A196">
        <v>90</v>
      </c>
      <c r="B196" t="s">
        <v>133</v>
      </c>
      <c r="C196" t="s">
        <v>102</v>
      </c>
      <c r="D196" t="s">
        <v>17</v>
      </c>
      <c r="E196" s="3" t="s">
        <v>136</v>
      </c>
      <c r="F196" t="s">
        <v>18</v>
      </c>
      <c r="G196">
        <v>7.7716669999999999</v>
      </c>
      <c r="H196">
        <v>0.1066439</v>
      </c>
      <c r="I196">
        <f t="shared" si="13"/>
        <v>0.89051418369810442</v>
      </c>
      <c r="J196">
        <f t="shared" si="12"/>
        <v>-0.97206398102191105</v>
      </c>
      <c r="K196">
        <v>0.55623973999999998</v>
      </c>
      <c r="L196">
        <v>88.280135000000001</v>
      </c>
      <c r="M196">
        <v>24.861999999999998</v>
      </c>
      <c r="N196">
        <v>0.60294599999999998</v>
      </c>
      <c r="O196">
        <v>87.405590000000004</v>
      </c>
      <c r="P196">
        <v>77.64922</v>
      </c>
      <c r="Q196">
        <v>259</v>
      </c>
      <c r="R196">
        <v>7.4</v>
      </c>
      <c r="S196">
        <v>0.29333333</v>
      </c>
      <c r="T196">
        <v>0.23144899999999999</v>
      </c>
      <c r="U196">
        <v>67.299080000000004</v>
      </c>
      <c r="V196">
        <v>8.99</v>
      </c>
      <c r="W196">
        <v>1.4225718460000001</v>
      </c>
      <c r="X196">
        <v>1.20686724</v>
      </c>
      <c r="Y196">
        <v>-0.64007815000000001</v>
      </c>
    </row>
    <row r="197" spans="1:25" x14ac:dyDescent="0.25">
      <c r="A197">
        <v>91</v>
      </c>
      <c r="B197" t="s">
        <v>133</v>
      </c>
      <c r="C197" t="s">
        <v>62</v>
      </c>
      <c r="D197" t="s">
        <v>17</v>
      </c>
      <c r="E197" s="3" t="s">
        <v>137</v>
      </c>
      <c r="F197" t="s">
        <v>63</v>
      </c>
      <c r="G197">
        <v>19.504999999999999</v>
      </c>
      <c r="H197">
        <v>0.84625209999999995</v>
      </c>
      <c r="I197">
        <f t="shared" si="13"/>
        <v>1.2901459546478102</v>
      </c>
      <c r="J197">
        <f t="shared" si="12"/>
        <v>-7.2500240590662929E-2</v>
      </c>
      <c r="K197">
        <v>0.15123020000000001</v>
      </c>
      <c r="L197">
        <v>209.25589199999999</v>
      </c>
      <c r="M197">
        <v>31.652000000000001</v>
      </c>
      <c r="N197">
        <v>2.1039797</v>
      </c>
      <c r="O197">
        <v>71.328500000000005</v>
      </c>
      <c r="P197">
        <v>55.816009999999999</v>
      </c>
      <c r="Q197">
        <v>292</v>
      </c>
      <c r="R197">
        <v>7.4</v>
      </c>
      <c r="S197">
        <v>0.52666667</v>
      </c>
      <c r="T197">
        <v>0.34690759999999998</v>
      </c>
      <c r="U197">
        <v>40.314929999999997</v>
      </c>
      <c r="V197">
        <v>8.8733330000000006</v>
      </c>
      <c r="W197">
        <v>1.4937533789999999</v>
      </c>
      <c r="X197">
        <v>-2.9412104299999999</v>
      </c>
      <c r="Y197">
        <v>1.5439560800000001</v>
      </c>
    </row>
    <row r="198" spans="1:25" x14ac:dyDescent="0.25">
      <c r="A198">
        <v>91</v>
      </c>
      <c r="B198" t="s">
        <v>133</v>
      </c>
      <c r="C198" t="s">
        <v>60</v>
      </c>
      <c r="D198" t="s">
        <v>17</v>
      </c>
      <c r="E198" s="3" t="s">
        <v>138</v>
      </c>
      <c r="F198" t="s">
        <v>61</v>
      </c>
      <c r="G198">
        <v>14.407333</v>
      </c>
      <c r="H198">
        <v>0.40681850000000003</v>
      </c>
      <c r="I198">
        <f t="shared" si="13"/>
        <v>1.1585835942364706</v>
      </c>
      <c r="J198">
        <f t="shared" si="12"/>
        <v>-0.39059930583476526</v>
      </c>
      <c r="K198">
        <v>0.16762119</v>
      </c>
      <c r="L198">
        <v>134.549206</v>
      </c>
      <c r="M198">
        <v>27.641670000000001</v>
      </c>
      <c r="N198">
        <v>1.2995992999999999</v>
      </c>
      <c r="O198">
        <v>77.496250000000003</v>
      </c>
      <c r="P198">
        <v>62.524799999999999</v>
      </c>
      <c r="Q198">
        <v>292</v>
      </c>
      <c r="R198">
        <v>7.4</v>
      </c>
      <c r="S198">
        <v>0.52666667</v>
      </c>
      <c r="T198">
        <v>0.34690759999999998</v>
      </c>
      <c r="U198">
        <v>40.314929999999997</v>
      </c>
      <c r="V198">
        <v>8.8733330000000006</v>
      </c>
      <c r="W198">
        <v>1.4937533789999999</v>
      </c>
      <c r="X198">
        <v>-1.2539094500000001</v>
      </c>
      <c r="Y198">
        <v>1.5439560800000001</v>
      </c>
    </row>
    <row r="199" spans="1:25" x14ac:dyDescent="0.25">
      <c r="A199">
        <v>91</v>
      </c>
      <c r="B199" t="s">
        <v>133</v>
      </c>
      <c r="C199" t="s">
        <v>112</v>
      </c>
      <c r="D199" t="s">
        <v>17</v>
      </c>
      <c r="E199" s="3" t="s">
        <v>136</v>
      </c>
      <c r="F199" t="s">
        <v>113</v>
      </c>
      <c r="G199">
        <v>24.818332999999999</v>
      </c>
      <c r="H199">
        <v>0.7323691</v>
      </c>
      <c r="I199">
        <f t="shared" si="13"/>
        <v>1.3947726074119216</v>
      </c>
      <c r="J199">
        <f t="shared" si="12"/>
        <v>-0.13526998766715673</v>
      </c>
      <c r="K199">
        <v>0.32276611999999999</v>
      </c>
      <c r="L199">
        <v>174.11437900000001</v>
      </c>
      <c r="M199">
        <v>28.413329999999998</v>
      </c>
      <c r="N199">
        <v>1.4717206</v>
      </c>
      <c r="O199">
        <v>64.451920000000001</v>
      </c>
      <c r="P199">
        <v>37.676229999999997</v>
      </c>
      <c r="Q199">
        <v>292</v>
      </c>
      <c r="R199">
        <v>7.4</v>
      </c>
      <c r="S199">
        <v>0.52666667</v>
      </c>
      <c r="T199">
        <v>0.34690759999999998</v>
      </c>
      <c r="U199">
        <v>40.314929999999997</v>
      </c>
      <c r="V199">
        <v>8.8733330000000006</v>
      </c>
      <c r="W199">
        <v>1.4937533789999999</v>
      </c>
      <c r="X199">
        <v>-1.28173464</v>
      </c>
      <c r="Y199">
        <v>1.5439560800000001</v>
      </c>
    </row>
    <row r="200" spans="1:25" x14ac:dyDescent="0.25">
      <c r="A200">
        <v>92</v>
      </c>
      <c r="B200" t="s">
        <v>133</v>
      </c>
      <c r="C200" t="s">
        <v>114</v>
      </c>
      <c r="D200" t="s">
        <v>17</v>
      </c>
      <c r="E200" t="s">
        <v>135</v>
      </c>
      <c r="F200" t="s">
        <v>115</v>
      </c>
      <c r="G200">
        <v>17.597000000000001</v>
      </c>
      <c r="H200">
        <v>0.73167680000000002</v>
      </c>
      <c r="I200">
        <f t="shared" si="13"/>
        <v>1.2454386340357673</v>
      </c>
      <c r="J200">
        <f t="shared" si="12"/>
        <v>-0.13568071535299137</v>
      </c>
      <c r="K200">
        <v>0.27364333000000002</v>
      </c>
      <c r="L200">
        <v>204.17214200000001</v>
      </c>
      <c r="M200">
        <v>23.23667</v>
      </c>
      <c r="N200">
        <v>1.2551794999999999</v>
      </c>
      <c r="O200">
        <v>58.70635</v>
      </c>
      <c r="P200">
        <v>45.435029999999998</v>
      </c>
      <c r="Q200">
        <v>240</v>
      </c>
      <c r="R200">
        <v>8.1</v>
      </c>
      <c r="S200">
        <v>0.64666667</v>
      </c>
      <c r="T200">
        <v>0.3918469</v>
      </c>
      <c r="U200">
        <v>34.310650000000003</v>
      </c>
      <c r="V200">
        <v>8.8866669999999992</v>
      </c>
      <c r="W200">
        <v>0.85456631299999997</v>
      </c>
      <c r="X200">
        <v>-1.0795277299999999</v>
      </c>
      <c r="Y200">
        <v>2.3530444500000001</v>
      </c>
    </row>
    <row r="201" spans="1:25" x14ac:dyDescent="0.25">
      <c r="A201">
        <v>92</v>
      </c>
      <c r="B201" t="s">
        <v>133</v>
      </c>
      <c r="C201" t="s">
        <v>21</v>
      </c>
      <c r="D201" t="s">
        <v>17</v>
      </c>
      <c r="E201" s="3" t="s">
        <v>136</v>
      </c>
      <c r="F201" t="s">
        <v>22</v>
      </c>
      <c r="G201">
        <v>10.411</v>
      </c>
      <c r="H201">
        <v>0.25734099999999999</v>
      </c>
      <c r="I201">
        <f t="shared" si="13"/>
        <v>1.0174924464772752</v>
      </c>
      <c r="J201">
        <f t="shared" si="12"/>
        <v>-0.58949101575142604</v>
      </c>
      <c r="K201">
        <v>0.67504587000000005</v>
      </c>
      <c r="L201">
        <v>45.698210000000003</v>
      </c>
      <c r="M201">
        <v>24.50733</v>
      </c>
      <c r="N201">
        <v>0.78349780000000002</v>
      </c>
      <c r="O201">
        <v>76.945139999999995</v>
      </c>
      <c r="P201">
        <v>69.755870000000002</v>
      </c>
      <c r="Q201">
        <v>240</v>
      </c>
      <c r="R201">
        <v>8.1</v>
      </c>
      <c r="S201">
        <v>0.64666667</v>
      </c>
      <c r="T201">
        <v>0.3918469</v>
      </c>
      <c r="U201">
        <v>34.310650000000003</v>
      </c>
      <c r="V201">
        <v>8.8866669999999992</v>
      </c>
      <c r="W201">
        <v>0.85456631299999997</v>
      </c>
      <c r="X201">
        <v>1.7462114399999999</v>
      </c>
      <c r="Y201">
        <v>2.3530444500000001</v>
      </c>
    </row>
    <row r="202" spans="1:25" x14ac:dyDescent="0.25">
      <c r="A202">
        <v>92</v>
      </c>
      <c r="B202" t="s">
        <v>132</v>
      </c>
      <c r="C202" t="s">
        <v>116</v>
      </c>
      <c r="D202" t="s">
        <v>26</v>
      </c>
      <c r="E202" t="s">
        <v>151</v>
      </c>
      <c r="F202" t="s">
        <v>27</v>
      </c>
      <c r="G202">
        <v>17.082332999999998</v>
      </c>
      <c r="H202">
        <v>0.47559489999999999</v>
      </c>
      <c r="I202">
        <f t="shared" si="13"/>
        <v>1.2325471836734898</v>
      </c>
      <c r="J202">
        <f t="shared" si="12"/>
        <v>-0.32276281114698213</v>
      </c>
      <c r="K202">
        <v>0.51058201000000003</v>
      </c>
      <c r="L202">
        <v>174.60185200000001</v>
      </c>
      <c r="M202">
        <v>34.534669999999998</v>
      </c>
      <c r="N202">
        <v>1.1941979</v>
      </c>
      <c r="O202">
        <v>68.842349999999996</v>
      </c>
      <c r="P202">
        <v>60.86345</v>
      </c>
      <c r="Q202">
        <v>240</v>
      </c>
      <c r="R202">
        <v>8.1</v>
      </c>
      <c r="S202">
        <v>0.64666667</v>
      </c>
      <c r="T202">
        <v>0.3918469</v>
      </c>
      <c r="U202">
        <v>34.310650000000003</v>
      </c>
      <c r="V202">
        <v>8.8866669999999992</v>
      </c>
      <c r="W202">
        <v>0.85456631299999997</v>
      </c>
      <c r="X202">
        <v>-0.85011468000000001</v>
      </c>
      <c r="Y202">
        <v>2.3530444500000001</v>
      </c>
    </row>
    <row r="203" spans="1:25" x14ac:dyDescent="0.25">
      <c r="A203">
        <v>93</v>
      </c>
      <c r="B203" t="s">
        <v>133</v>
      </c>
      <c r="C203" t="s">
        <v>117</v>
      </c>
      <c r="D203" t="s">
        <v>17</v>
      </c>
      <c r="E203" s="3" t="s">
        <v>136</v>
      </c>
      <c r="F203" t="s">
        <v>18</v>
      </c>
      <c r="G203">
        <v>9.39</v>
      </c>
      <c r="H203">
        <v>0.20706440000000001</v>
      </c>
      <c r="I203">
        <f t="shared" si="13"/>
        <v>0.97266559226611093</v>
      </c>
      <c r="J203">
        <f t="shared" si="12"/>
        <v>-0.68389456171761798</v>
      </c>
      <c r="K203">
        <v>0.49007214999999998</v>
      </c>
      <c r="L203">
        <v>95.800923999999995</v>
      </c>
      <c r="M203">
        <v>20.556000000000001</v>
      </c>
      <c r="N203">
        <v>0.68232119999999996</v>
      </c>
      <c r="O203">
        <v>78.318719999999999</v>
      </c>
      <c r="P203">
        <v>67.402090000000001</v>
      </c>
      <c r="Q203">
        <v>251</v>
      </c>
      <c r="R203">
        <v>8.3000000000000007</v>
      </c>
      <c r="S203">
        <v>0.69</v>
      </c>
      <c r="T203">
        <v>0.44527060000000002</v>
      </c>
      <c r="U203">
        <v>27.952359999999999</v>
      </c>
      <c r="V203">
        <v>8.7033330000000007</v>
      </c>
      <c r="W203">
        <v>0.85456631299999997</v>
      </c>
      <c r="X203">
        <v>1.1682133100000001</v>
      </c>
      <c r="Y203">
        <v>2.9425036699999998</v>
      </c>
    </row>
    <row r="204" spans="1:25" x14ac:dyDescent="0.25">
      <c r="A204">
        <v>93</v>
      </c>
      <c r="B204" t="s">
        <v>134</v>
      </c>
      <c r="C204" t="s">
        <v>69</v>
      </c>
      <c r="D204" t="s">
        <v>26</v>
      </c>
      <c r="E204" s="3" t="s">
        <v>140</v>
      </c>
      <c r="F204" t="s">
        <v>70</v>
      </c>
      <c r="G204">
        <v>25.201667</v>
      </c>
      <c r="H204">
        <v>0.73906090000000002</v>
      </c>
      <c r="I204">
        <f t="shared" si="13"/>
        <v>1.4014292687560215</v>
      </c>
      <c r="J204">
        <f t="shared" si="12"/>
        <v>-0.13131977345332899</v>
      </c>
      <c r="K204">
        <v>0.58624551999999996</v>
      </c>
      <c r="L204">
        <v>74.335991000000007</v>
      </c>
      <c r="M204">
        <v>40.485669999999999</v>
      </c>
      <c r="N204">
        <v>1.3618034999999999</v>
      </c>
      <c r="O204">
        <v>57.237180000000002</v>
      </c>
      <c r="P204">
        <v>51.184080000000002</v>
      </c>
      <c r="Q204">
        <v>251</v>
      </c>
      <c r="R204">
        <v>8.3000000000000007</v>
      </c>
      <c r="S204">
        <v>0.69</v>
      </c>
      <c r="T204">
        <v>0.44527060000000002</v>
      </c>
      <c r="U204">
        <v>27.952359999999999</v>
      </c>
      <c r="V204">
        <v>8.7033330000000007</v>
      </c>
      <c r="W204">
        <v>0.85456631299999997</v>
      </c>
      <c r="X204">
        <v>-0.45281252999999999</v>
      </c>
      <c r="Y204">
        <v>2.9425036699999998</v>
      </c>
    </row>
    <row r="205" spans="1:25" x14ac:dyDescent="0.25">
      <c r="A205">
        <v>93</v>
      </c>
      <c r="B205" t="s">
        <v>133</v>
      </c>
      <c r="C205" t="s">
        <v>118</v>
      </c>
      <c r="D205" t="s">
        <v>17</v>
      </c>
      <c r="E205" s="3" t="s">
        <v>136</v>
      </c>
      <c r="F205" t="s">
        <v>78</v>
      </c>
      <c r="G205">
        <v>14.351000000000001</v>
      </c>
      <c r="H205">
        <v>0.65761380000000003</v>
      </c>
      <c r="I205">
        <f t="shared" si="13"/>
        <v>1.1568821644393765</v>
      </c>
      <c r="J205">
        <f t="shared" si="12"/>
        <v>-0.18202908171957896</v>
      </c>
      <c r="K205">
        <v>0.59730640000000002</v>
      </c>
      <c r="L205">
        <v>153.34861100000001</v>
      </c>
      <c r="M205">
        <v>22.10033</v>
      </c>
      <c r="N205">
        <v>1.2172129</v>
      </c>
      <c r="O205">
        <v>61.441600000000001</v>
      </c>
      <c r="P205">
        <v>53.420749999999998</v>
      </c>
      <c r="Q205">
        <v>251</v>
      </c>
      <c r="R205">
        <v>8.3000000000000007</v>
      </c>
      <c r="S205">
        <v>0.69</v>
      </c>
      <c r="T205">
        <v>0.44527060000000002</v>
      </c>
      <c r="U205">
        <v>27.952359999999999</v>
      </c>
      <c r="V205">
        <v>8.7033330000000007</v>
      </c>
      <c r="W205">
        <v>0.85456631299999997</v>
      </c>
      <c r="X205">
        <v>0.44136448</v>
      </c>
      <c r="Y205">
        <v>2.9425036699999998</v>
      </c>
    </row>
    <row r="206" spans="1:25" x14ac:dyDescent="0.25">
      <c r="A206">
        <v>94</v>
      </c>
      <c r="B206" t="s">
        <v>133</v>
      </c>
      <c r="C206" t="s">
        <v>28</v>
      </c>
      <c r="D206" t="s">
        <v>17</v>
      </c>
      <c r="E206" s="3" t="s">
        <v>136</v>
      </c>
      <c r="F206" t="s">
        <v>29</v>
      </c>
      <c r="G206">
        <v>7.415</v>
      </c>
      <c r="H206">
        <v>0.3444218</v>
      </c>
      <c r="I206">
        <f t="shared" si="13"/>
        <v>0.87011115536440087</v>
      </c>
      <c r="J206">
        <f t="shared" si="12"/>
        <v>-0.46290936790341441</v>
      </c>
      <c r="K206">
        <v>0.31170661</v>
      </c>
      <c r="L206">
        <v>159.15846099999999</v>
      </c>
      <c r="M206">
        <v>22.582999999999998</v>
      </c>
      <c r="N206">
        <v>1.2986196000000001</v>
      </c>
      <c r="O206">
        <v>81.260570000000001</v>
      </c>
      <c r="P206">
        <v>76.476780000000005</v>
      </c>
      <c r="Q206">
        <v>256</v>
      </c>
      <c r="R206">
        <v>7.7</v>
      </c>
      <c r="S206">
        <v>0.25333333000000002</v>
      </c>
      <c r="T206">
        <v>0.16087689999999999</v>
      </c>
      <c r="U206">
        <v>68.117909999999995</v>
      </c>
      <c r="V206">
        <v>8.8866669999999992</v>
      </c>
      <c r="W206">
        <v>2.1853328869999999</v>
      </c>
      <c r="X206">
        <v>-0.62096443000000001</v>
      </c>
      <c r="Y206">
        <v>-0.82558487999999997</v>
      </c>
    </row>
    <row r="207" spans="1:25" x14ac:dyDescent="0.25">
      <c r="A207">
        <v>94</v>
      </c>
      <c r="B207" t="s">
        <v>133</v>
      </c>
      <c r="C207" t="s">
        <v>83</v>
      </c>
      <c r="D207" t="s">
        <v>17</v>
      </c>
      <c r="E207" s="3" t="s">
        <v>136</v>
      </c>
      <c r="F207" t="s">
        <v>84</v>
      </c>
      <c r="G207">
        <v>7.4363330000000003</v>
      </c>
      <c r="H207">
        <v>0.25671280000000002</v>
      </c>
      <c r="I207">
        <f t="shared" si="13"/>
        <v>0.87135882930109454</v>
      </c>
      <c r="J207">
        <f t="shared" si="12"/>
        <v>-0.59055247635863961</v>
      </c>
      <c r="K207">
        <v>0.29955536999999999</v>
      </c>
      <c r="L207">
        <v>212.13696899999999</v>
      </c>
      <c r="M207">
        <v>27.78567</v>
      </c>
      <c r="N207">
        <v>1.8273001</v>
      </c>
      <c r="O207">
        <v>89.78322</v>
      </c>
      <c r="P207">
        <v>80.612930000000006</v>
      </c>
      <c r="Q207">
        <v>256</v>
      </c>
      <c r="R207">
        <v>7.7</v>
      </c>
      <c r="S207">
        <v>0.25333333000000002</v>
      </c>
      <c r="T207">
        <v>0.16087689999999999</v>
      </c>
      <c r="U207">
        <v>68.117909999999995</v>
      </c>
      <c r="V207">
        <v>8.8866669999999992</v>
      </c>
      <c r="W207">
        <v>2.1853328869999999</v>
      </c>
      <c r="X207">
        <v>-1.9451316999999999</v>
      </c>
      <c r="Y207">
        <v>-0.82558487999999997</v>
      </c>
    </row>
    <row r="208" spans="1:25" x14ac:dyDescent="0.25">
      <c r="A208">
        <v>94</v>
      </c>
      <c r="B208" t="s">
        <v>133</v>
      </c>
      <c r="C208" t="s">
        <v>119</v>
      </c>
      <c r="D208" t="s">
        <v>17</v>
      </c>
      <c r="E208" s="3" t="s">
        <v>136</v>
      </c>
      <c r="F208" t="s">
        <v>120</v>
      </c>
      <c r="G208">
        <v>8.2773330000000005</v>
      </c>
      <c r="H208">
        <v>0.30023670000000002</v>
      </c>
      <c r="I208">
        <f t="shared" si="13"/>
        <v>0.91789042736912418</v>
      </c>
      <c r="J208">
        <f t="shared" si="12"/>
        <v>-0.52253622204177153</v>
      </c>
      <c r="K208">
        <v>0.45272167000000002</v>
      </c>
      <c r="L208">
        <v>74.985553999999993</v>
      </c>
      <c r="M208">
        <v>22.931000000000001</v>
      </c>
      <c r="N208">
        <v>1.0667884000000001</v>
      </c>
      <c r="O208">
        <v>79.917879999999997</v>
      </c>
      <c r="P208">
        <v>74.189109999999999</v>
      </c>
      <c r="Q208">
        <v>256</v>
      </c>
      <c r="R208">
        <v>7.7</v>
      </c>
      <c r="S208">
        <v>0.25333333000000002</v>
      </c>
      <c r="T208">
        <v>0.16087689999999999</v>
      </c>
      <c r="U208">
        <v>68.117909999999995</v>
      </c>
      <c r="V208">
        <v>8.8866669999999992</v>
      </c>
      <c r="W208">
        <v>2.1853328869999999</v>
      </c>
      <c r="X208">
        <v>0.65600305999999997</v>
      </c>
      <c r="Y208">
        <v>-0.82558487999999997</v>
      </c>
    </row>
    <row r="209" spans="1:25" x14ac:dyDescent="0.25">
      <c r="A209">
        <v>95</v>
      </c>
      <c r="B209" t="s">
        <v>133</v>
      </c>
      <c r="C209" t="s">
        <v>112</v>
      </c>
      <c r="D209" t="s">
        <v>17</v>
      </c>
      <c r="E209" s="3" t="s">
        <v>136</v>
      </c>
      <c r="F209" t="s">
        <v>113</v>
      </c>
      <c r="G209">
        <v>12.509</v>
      </c>
      <c r="H209">
        <v>0.35819479999999998</v>
      </c>
      <c r="I209">
        <f t="shared" si="13"/>
        <v>1.0972225925199011</v>
      </c>
      <c r="J209">
        <f t="shared" si="12"/>
        <v>-0.44588072319859584</v>
      </c>
      <c r="K209">
        <v>0.31095815999999998</v>
      </c>
      <c r="L209">
        <v>232.25661400000001</v>
      </c>
      <c r="M209">
        <v>25.661670000000001</v>
      </c>
      <c r="N209">
        <v>1.0814716</v>
      </c>
      <c r="O209">
        <v>76.356650000000002</v>
      </c>
      <c r="P209">
        <v>65.087029999999999</v>
      </c>
      <c r="Q209">
        <v>256</v>
      </c>
      <c r="R209">
        <v>7.7</v>
      </c>
      <c r="S209">
        <v>0.53</v>
      </c>
      <c r="T209">
        <v>0.2757289</v>
      </c>
      <c r="U209">
        <v>49.063099999999999</v>
      </c>
      <c r="V209">
        <v>9.1066669999999998</v>
      </c>
      <c r="W209">
        <v>2.1853328869999999</v>
      </c>
      <c r="X209">
        <v>-1.17027204</v>
      </c>
      <c r="Y209">
        <v>1.1167070299999999</v>
      </c>
    </row>
    <row r="210" spans="1:25" x14ac:dyDescent="0.25">
      <c r="A210">
        <v>95</v>
      </c>
      <c r="B210" t="s">
        <v>133</v>
      </c>
      <c r="C210" t="s">
        <v>102</v>
      </c>
      <c r="D210" t="s">
        <v>17</v>
      </c>
      <c r="E210" s="3" t="s">
        <v>136</v>
      </c>
      <c r="F210" t="s">
        <v>18</v>
      </c>
      <c r="G210">
        <v>16.293333000000001</v>
      </c>
      <c r="H210">
        <v>0.46699639999999998</v>
      </c>
      <c r="I210">
        <f t="shared" si="13"/>
        <v>1.2120099336299237</v>
      </c>
      <c r="J210">
        <f t="shared" si="12"/>
        <v>-0.33068646732716639</v>
      </c>
      <c r="K210">
        <v>0.48918919</v>
      </c>
      <c r="L210">
        <v>112.54578100000001</v>
      </c>
      <c r="M210">
        <v>25.35033</v>
      </c>
      <c r="N210">
        <v>0.89036090000000001</v>
      </c>
      <c r="O210">
        <v>62.554699999999997</v>
      </c>
      <c r="P210">
        <v>54.053660000000001</v>
      </c>
      <c r="Q210">
        <v>256</v>
      </c>
      <c r="R210">
        <v>7.7</v>
      </c>
      <c r="S210">
        <v>0.53</v>
      </c>
      <c r="T210">
        <v>0.2757289</v>
      </c>
      <c r="U210">
        <v>49.063099999999999</v>
      </c>
      <c r="V210">
        <v>9.1066669999999998</v>
      </c>
      <c r="W210">
        <v>0.97814028900000005</v>
      </c>
      <c r="X210">
        <v>0.49522022999999998</v>
      </c>
      <c r="Y210">
        <v>1.1167070299999999</v>
      </c>
    </row>
    <row r="211" spans="1:25" x14ac:dyDescent="0.25">
      <c r="A211">
        <v>95</v>
      </c>
      <c r="B211" t="s">
        <v>133</v>
      </c>
      <c r="C211" t="s">
        <v>121</v>
      </c>
      <c r="D211" t="s">
        <v>17</v>
      </c>
      <c r="E211" s="3" t="s">
        <v>140</v>
      </c>
      <c r="F211" t="s">
        <v>72</v>
      </c>
      <c r="G211">
        <v>11.152666999999999</v>
      </c>
      <c r="H211">
        <v>0.26137080000000001</v>
      </c>
      <c r="I211">
        <f t="shared" si="13"/>
        <v>1.0473787350865271</v>
      </c>
      <c r="J211">
        <f t="shared" si="12"/>
        <v>-0.58274293285042378</v>
      </c>
      <c r="K211">
        <v>0.22316314000000001</v>
      </c>
      <c r="L211">
        <v>134.38359800000001</v>
      </c>
      <c r="M211">
        <v>44.936</v>
      </c>
      <c r="N211">
        <v>1.1554888999999999</v>
      </c>
      <c r="O211">
        <v>83.865470000000002</v>
      </c>
      <c r="P211">
        <v>82.259879999999995</v>
      </c>
      <c r="Q211">
        <v>256</v>
      </c>
      <c r="R211">
        <v>7.7</v>
      </c>
      <c r="S211">
        <v>0.53</v>
      </c>
      <c r="T211">
        <v>0.2757289</v>
      </c>
      <c r="U211">
        <v>49.063099999999999</v>
      </c>
      <c r="V211">
        <v>9.1066669999999998</v>
      </c>
      <c r="W211">
        <v>0.97814028900000005</v>
      </c>
      <c r="X211">
        <v>-2.16044473</v>
      </c>
      <c r="Y211">
        <v>1.1167070299999999</v>
      </c>
    </row>
    <row r="212" spans="1:25" x14ac:dyDescent="0.25">
      <c r="A212">
        <v>96</v>
      </c>
      <c r="B212" t="s">
        <v>132</v>
      </c>
      <c r="C212" t="s">
        <v>25</v>
      </c>
      <c r="D212" t="s">
        <v>26</v>
      </c>
      <c r="E212" t="s">
        <v>151</v>
      </c>
      <c r="F212" t="s">
        <v>27</v>
      </c>
      <c r="G212">
        <v>18.451000000000001</v>
      </c>
      <c r="H212">
        <v>0.56931089999999995</v>
      </c>
      <c r="I212">
        <f t="shared" si="13"/>
        <v>1.2660199088534982</v>
      </c>
      <c r="J212">
        <f t="shared" ref="J212:J235" si="14">LOG10(H212)</f>
        <v>-0.24465050112691056</v>
      </c>
      <c r="K212">
        <v>0.50611110999999998</v>
      </c>
      <c r="L212">
        <v>111.30719000000001</v>
      </c>
      <c r="M212">
        <v>20.03267</v>
      </c>
      <c r="N212">
        <v>0.74230830000000003</v>
      </c>
      <c r="O212">
        <v>39.521430000000002</v>
      </c>
      <c r="P212">
        <v>27.790289999999999</v>
      </c>
      <c r="Q212">
        <v>250</v>
      </c>
      <c r="R212">
        <v>9</v>
      </c>
      <c r="S212">
        <v>0.13666666999999999</v>
      </c>
      <c r="T212">
        <v>0.14599989999999999</v>
      </c>
      <c r="U212">
        <v>90.472399999999993</v>
      </c>
      <c r="V212">
        <v>9.0533330000000003</v>
      </c>
      <c r="W212">
        <v>0.97814028900000005</v>
      </c>
      <c r="X212">
        <v>1.0814906799999999</v>
      </c>
      <c r="Y212">
        <v>-2.4417718100000001</v>
      </c>
    </row>
    <row r="213" spans="1:25" x14ac:dyDescent="0.25">
      <c r="A213">
        <v>96</v>
      </c>
      <c r="B213" t="s">
        <v>132</v>
      </c>
      <c r="C213" t="s">
        <v>65</v>
      </c>
      <c r="D213" t="s">
        <v>26</v>
      </c>
      <c r="E213" t="s">
        <v>151</v>
      </c>
      <c r="F213" t="s">
        <v>66</v>
      </c>
      <c r="G213">
        <v>27.599</v>
      </c>
      <c r="H213">
        <v>0.97378100000000001</v>
      </c>
      <c r="I213">
        <f t="shared" ref="I213:I235" si="15">LOG10(G213)</f>
        <v>1.4408933464728355</v>
      </c>
      <c r="J213">
        <f t="shared" si="14"/>
        <v>-1.1538703476360311E-2</v>
      </c>
      <c r="K213">
        <v>0.3974434</v>
      </c>
      <c r="L213">
        <v>39.928885999999999</v>
      </c>
      <c r="M213">
        <v>30.866669999999999</v>
      </c>
      <c r="N213">
        <v>1.1021858</v>
      </c>
      <c r="O213">
        <v>31.61824</v>
      </c>
      <c r="P213">
        <v>29.881070000000001</v>
      </c>
      <c r="Q213">
        <v>250</v>
      </c>
      <c r="R213">
        <v>9</v>
      </c>
      <c r="S213">
        <v>0.13666666999999999</v>
      </c>
      <c r="T213">
        <v>0.14599989999999999</v>
      </c>
      <c r="U213">
        <v>90.472399999999993</v>
      </c>
      <c r="V213">
        <v>9.0533330000000003</v>
      </c>
      <c r="W213">
        <v>0.97814028900000005</v>
      </c>
      <c r="X213">
        <v>0.14392118000000001</v>
      </c>
      <c r="Y213">
        <v>-2.4417718100000001</v>
      </c>
    </row>
    <row r="214" spans="1:25" x14ac:dyDescent="0.25">
      <c r="A214">
        <v>97</v>
      </c>
      <c r="B214" t="s">
        <v>134</v>
      </c>
      <c r="C214" t="s">
        <v>73</v>
      </c>
      <c r="D214" t="s">
        <v>26</v>
      </c>
      <c r="E214" t="s">
        <v>145</v>
      </c>
      <c r="F214" t="s">
        <v>74</v>
      </c>
      <c r="G214">
        <v>26.521000000000001</v>
      </c>
      <c r="H214">
        <v>0.57543460000000002</v>
      </c>
      <c r="I214">
        <f t="shared" si="15"/>
        <v>1.4235898955356787</v>
      </c>
      <c r="J214">
        <f t="shared" si="14"/>
        <v>-0.24000402819942596</v>
      </c>
      <c r="K214">
        <v>0.26063821999999998</v>
      </c>
      <c r="L214">
        <v>68.284530000000004</v>
      </c>
      <c r="M214">
        <v>30.076329999999999</v>
      </c>
      <c r="N214">
        <v>0.92007879999999997</v>
      </c>
      <c r="O214">
        <v>51.171349999999997</v>
      </c>
      <c r="P214">
        <v>30.849710000000002</v>
      </c>
      <c r="Q214">
        <v>250</v>
      </c>
      <c r="R214">
        <v>9</v>
      </c>
      <c r="S214">
        <v>0.24333332999999999</v>
      </c>
      <c r="T214">
        <v>0.17839389999999999</v>
      </c>
      <c r="U214">
        <v>73.025210000000001</v>
      </c>
      <c r="V214">
        <v>8.9366669999999999</v>
      </c>
      <c r="W214">
        <v>0.97814028900000005</v>
      </c>
      <c r="X214">
        <v>-0.26393382999999998</v>
      </c>
      <c r="Y214">
        <v>-1.1092199300000001</v>
      </c>
    </row>
    <row r="215" spans="1:25" x14ac:dyDescent="0.25">
      <c r="A215">
        <v>98</v>
      </c>
      <c r="B215" t="s">
        <v>132</v>
      </c>
      <c r="C215" t="s">
        <v>65</v>
      </c>
      <c r="D215" t="s">
        <v>26</v>
      </c>
      <c r="E215" t="s">
        <v>151</v>
      </c>
      <c r="F215" t="s">
        <v>66</v>
      </c>
      <c r="G215">
        <v>21.205333</v>
      </c>
      <c r="H215">
        <v>0.24286949999999999</v>
      </c>
      <c r="I215">
        <f t="shared" si="15"/>
        <v>1.3264450968347259</v>
      </c>
      <c r="J215">
        <f t="shared" si="14"/>
        <v>-0.61462702127305247</v>
      </c>
      <c r="K215">
        <v>0.43848833999999998</v>
      </c>
      <c r="L215">
        <v>40.108770999999997</v>
      </c>
      <c r="M215">
        <v>29.582329999999999</v>
      </c>
      <c r="N215">
        <v>0.65041640000000001</v>
      </c>
      <c r="O215">
        <v>69.060339999999997</v>
      </c>
      <c r="P215">
        <v>43.672499999999999</v>
      </c>
      <c r="Q215">
        <v>250</v>
      </c>
      <c r="R215">
        <v>9</v>
      </c>
      <c r="S215">
        <v>0.24333332999999999</v>
      </c>
      <c r="T215">
        <v>0.17839389999999999</v>
      </c>
      <c r="U215">
        <v>73.025210000000001</v>
      </c>
      <c r="V215">
        <v>8.9366669999999999</v>
      </c>
      <c r="W215">
        <v>-0.24747971799999999</v>
      </c>
      <c r="X215">
        <v>0.8104867</v>
      </c>
      <c r="Y215">
        <v>-1.1092199300000001</v>
      </c>
    </row>
    <row r="216" spans="1:25" x14ac:dyDescent="0.25">
      <c r="A216">
        <v>98</v>
      </c>
      <c r="B216" t="s">
        <v>133</v>
      </c>
      <c r="C216" t="s">
        <v>21</v>
      </c>
      <c r="D216" t="s">
        <v>17</v>
      </c>
      <c r="E216" s="3" t="s">
        <v>136</v>
      </c>
      <c r="F216" t="s">
        <v>22</v>
      </c>
      <c r="G216">
        <v>13.176</v>
      </c>
      <c r="H216">
        <v>0.3485529</v>
      </c>
      <c r="I216">
        <f t="shared" si="15"/>
        <v>1.119783586161698</v>
      </c>
      <c r="J216">
        <f t="shared" si="14"/>
        <v>-0.4577312995326725</v>
      </c>
      <c r="K216">
        <v>0.50039330000000004</v>
      </c>
      <c r="L216">
        <v>42.951976000000002</v>
      </c>
      <c r="M216">
        <v>22.83933</v>
      </c>
      <c r="N216">
        <v>1.0164896000000001</v>
      </c>
      <c r="O216">
        <v>75.600160000000002</v>
      </c>
      <c r="P216">
        <v>58.716250000000002</v>
      </c>
      <c r="Q216">
        <v>271</v>
      </c>
      <c r="R216">
        <v>8</v>
      </c>
      <c r="S216">
        <v>0.54</v>
      </c>
      <c r="T216">
        <v>0.27564739999999999</v>
      </c>
      <c r="U216">
        <v>42.141390000000001</v>
      </c>
      <c r="V216">
        <v>8.8466670000000001</v>
      </c>
      <c r="W216">
        <v>-0.24747971799999999</v>
      </c>
      <c r="X216">
        <v>1.1013672299999999</v>
      </c>
      <c r="Y216">
        <v>1.5152684300000001</v>
      </c>
    </row>
    <row r="217" spans="1:25" x14ac:dyDescent="0.25">
      <c r="A217">
        <v>98</v>
      </c>
      <c r="B217" t="s">
        <v>134</v>
      </c>
      <c r="C217" t="s">
        <v>71</v>
      </c>
      <c r="D217" t="s">
        <v>26</v>
      </c>
      <c r="E217" s="3" t="s">
        <v>140</v>
      </c>
      <c r="F217" t="s">
        <v>72</v>
      </c>
      <c r="G217">
        <v>7.7936670000000001</v>
      </c>
      <c r="H217">
        <v>0.1986675</v>
      </c>
      <c r="I217">
        <f t="shared" si="15"/>
        <v>0.89174184575330739</v>
      </c>
      <c r="J217">
        <f t="shared" si="14"/>
        <v>-0.7018731732782052</v>
      </c>
      <c r="K217">
        <v>0.30647363999999999</v>
      </c>
      <c r="L217">
        <v>58.588661999999999</v>
      </c>
      <c r="M217">
        <v>29.395330000000001</v>
      </c>
      <c r="N217">
        <v>0.56194840000000001</v>
      </c>
      <c r="O217">
        <v>72.636700000000005</v>
      </c>
      <c r="P217">
        <v>79.212990000000005</v>
      </c>
      <c r="Q217">
        <v>271</v>
      </c>
      <c r="R217">
        <v>8</v>
      </c>
      <c r="S217">
        <v>0.54</v>
      </c>
      <c r="T217">
        <v>0.27564739999999999</v>
      </c>
      <c r="U217">
        <v>42.141390000000001</v>
      </c>
      <c r="V217">
        <v>8.8466670000000001</v>
      </c>
      <c r="W217">
        <v>-0.92388328200000003</v>
      </c>
      <c r="X217">
        <v>0.35582237</v>
      </c>
      <c r="Y217">
        <v>1.5152684300000001</v>
      </c>
    </row>
    <row r="218" spans="1:25" x14ac:dyDescent="0.25">
      <c r="A218">
        <v>99</v>
      </c>
      <c r="B218" t="s">
        <v>133</v>
      </c>
      <c r="C218" t="s">
        <v>102</v>
      </c>
      <c r="D218" t="s">
        <v>17</v>
      </c>
      <c r="E218" s="3" t="s">
        <v>136</v>
      </c>
      <c r="F218" t="s">
        <v>18</v>
      </c>
      <c r="G218">
        <v>9.4786669999999997</v>
      </c>
      <c r="H218">
        <v>0.25011169999999999</v>
      </c>
      <c r="I218">
        <f t="shared" si="15"/>
        <v>0.97674726610923657</v>
      </c>
      <c r="J218">
        <f t="shared" si="14"/>
        <v>-0.60186599188969592</v>
      </c>
      <c r="K218">
        <v>0.61856487999999998</v>
      </c>
      <c r="L218">
        <v>66.503342000000004</v>
      </c>
      <c r="M218">
        <v>18.26867</v>
      </c>
      <c r="N218">
        <v>0.83755270000000004</v>
      </c>
      <c r="O218">
        <v>79.449879999999993</v>
      </c>
      <c r="P218">
        <v>63.07002</v>
      </c>
      <c r="Q218">
        <v>271</v>
      </c>
      <c r="R218">
        <v>8</v>
      </c>
      <c r="S218">
        <v>0.54</v>
      </c>
      <c r="T218">
        <v>0.27564739999999999</v>
      </c>
      <c r="U218">
        <v>42.141390000000001</v>
      </c>
      <c r="V218">
        <v>8.8466670000000001</v>
      </c>
      <c r="W218">
        <v>-0.92388328200000003</v>
      </c>
      <c r="X218">
        <v>1.8015436899999999</v>
      </c>
      <c r="Y218">
        <v>1.5152684300000001</v>
      </c>
    </row>
    <row r="219" spans="1:25" x14ac:dyDescent="0.25">
      <c r="A219">
        <v>100</v>
      </c>
      <c r="B219" t="s">
        <v>132</v>
      </c>
      <c r="C219" t="s">
        <v>56</v>
      </c>
      <c r="D219" t="s">
        <v>26</v>
      </c>
      <c r="E219" t="s">
        <v>151</v>
      </c>
      <c r="F219" t="s">
        <v>57</v>
      </c>
      <c r="G219">
        <v>15.423667</v>
      </c>
      <c r="H219">
        <v>0.4378436</v>
      </c>
      <c r="I219">
        <f t="shared" si="15"/>
        <v>1.1881876401568072</v>
      </c>
      <c r="J219">
        <f t="shared" si="14"/>
        <v>-0.35868099403212506</v>
      </c>
      <c r="K219">
        <v>0.4372549</v>
      </c>
      <c r="L219">
        <v>139.968254</v>
      </c>
      <c r="M219">
        <v>22.222999999999999</v>
      </c>
      <c r="N219">
        <v>0.86074249999999997</v>
      </c>
      <c r="O219">
        <v>57.8414</v>
      </c>
      <c r="P219">
        <v>45.518070000000002</v>
      </c>
      <c r="Q219">
        <v>271</v>
      </c>
      <c r="R219">
        <v>8</v>
      </c>
      <c r="S219">
        <v>0.61666666999999997</v>
      </c>
      <c r="T219">
        <v>0.43430760000000002</v>
      </c>
      <c r="U219">
        <v>42.569040000000001</v>
      </c>
      <c r="V219">
        <v>8.8533329999999992</v>
      </c>
      <c r="W219">
        <v>-0.92388328200000003</v>
      </c>
      <c r="X219">
        <v>0.37792088000000001</v>
      </c>
      <c r="Y219">
        <v>2.1412378300000001</v>
      </c>
    </row>
    <row r="220" spans="1:25" x14ac:dyDescent="0.25">
      <c r="A220">
        <v>100</v>
      </c>
      <c r="B220" t="s">
        <v>133</v>
      </c>
      <c r="C220" t="s">
        <v>102</v>
      </c>
      <c r="D220" t="s">
        <v>17</v>
      </c>
      <c r="E220" s="3" t="s">
        <v>136</v>
      </c>
      <c r="F220" t="s">
        <v>18</v>
      </c>
      <c r="G220">
        <v>12.339</v>
      </c>
      <c r="H220">
        <v>0.2865124</v>
      </c>
      <c r="I220">
        <f t="shared" si="15"/>
        <v>1.0912799642288376</v>
      </c>
      <c r="J220">
        <f t="shared" si="14"/>
        <v>-0.54285657741373083</v>
      </c>
      <c r="K220">
        <v>0.35646909999999998</v>
      </c>
      <c r="L220">
        <v>134.10119</v>
      </c>
      <c r="M220">
        <v>24.42567</v>
      </c>
      <c r="N220">
        <v>0.95437119999999998</v>
      </c>
      <c r="O220">
        <v>76.495909999999995</v>
      </c>
      <c r="P220">
        <v>63.699719999999999</v>
      </c>
      <c r="Q220">
        <v>271</v>
      </c>
      <c r="R220">
        <v>8</v>
      </c>
      <c r="S220">
        <v>0.61666666999999997</v>
      </c>
      <c r="T220">
        <v>0.43430760000000002</v>
      </c>
      <c r="U220">
        <v>42.569040000000001</v>
      </c>
      <c r="V220">
        <v>8.8533329999999992</v>
      </c>
      <c r="W220">
        <v>-0.24747971799999999</v>
      </c>
      <c r="X220">
        <v>-8.3064819999999998E-2</v>
      </c>
      <c r="Y220">
        <v>2.1412378300000001</v>
      </c>
    </row>
    <row r="221" spans="1:25" x14ac:dyDescent="0.25">
      <c r="A221">
        <v>102</v>
      </c>
      <c r="B221" t="s">
        <v>133</v>
      </c>
      <c r="C221" t="s">
        <v>117</v>
      </c>
      <c r="D221" t="s">
        <v>17</v>
      </c>
      <c r="E221" s="3" t="s">
        <v>136</v>
      </c>
      <c r="F221" t="s">
        <v>18</v>
      </c>
      <c r="G221">
        <v>10.119332999999999</v>
      </c>
      <c r="H221">
        <v>0.3869901</v>
      </c>
      <c r="I221">
        <f t="shared" si="15"/>
        <v>1.0051518876059604</v>
      </c>
      <c r="J221">
        <f t="shared" si="14"/>
        <v>-0.41230014498203327</v>
      </c>
      <c r="K221">
        <v>0.43757738000000002</v>
      </c>
      <c r="L221">
        <v>92.741557</v>
      </c>
      <c r="M221">
        <v>15.973330000000001</v>
      </c>
      <c r="N221">
        <v>1.2545953999999999</v>
      </c>
      <c r="O221">
        <v>78.204170000000005</v>
      </c>
      <c r="P221">
        <v>53.981009999999998</v>
      </c>
      <c r="Q221">
        <v>311</v>
      </c>
      <c r="R221">
        <v>7.2</v>
      </c>
      <c r="S221">
        <v>0.44666666999999999</v>
      </c>
      <c r="T221">
        <v>0.42278359999999998</v>
      </c>
      <c r="U221">
        <v>27.852209999999999</v>
      </c>
      <c r="V221">
        <v>8.77</v>
      </c>
      <c r="W221">
        <v>-0.24747971799999999</v>
      </c>
      <c r="X221">
        <v>0.78357973000000003</v>
      </c>
      <c r="Y221">
        <v>1.7625173999999999</v>
      </c>
    </row>
    <row r="222" spans="1:25" x14ac:dyDescent="0.25">
      <c r="A222">
        <v>102</v>
      </c>
      <c r="B222" t="s">
        <v>133</v>
      </c>
      <c r="C222" t="s">
        <v>21</v>
      </c>
      <c r="D222" t="s">
        <v>17</v>
      </c>
      <c r="E222" s="3" t="s">
        <v>136</v>
      </c>
      <c r="F222" t="s">
        <v>22</v>
      </c>
      <c r="G222">
        <v>5.5910000000000002</v>
      </c>
      <c r="H222">
        <v>0.21103230000000001</v>
      </c>
      <c r="I222">
        <f t="shared" si="15"/>
        <v>0.74748949225867289</v>
      </c>
      <c r="J222">
        <f t="shared" si="14"/>
        <v>-0.67565106774406092</v>
      </c>
      <c r="K222">
        <v>0.59119233000000004</v>
      </c>
      <c r="L222">
        <v>37.653911999999998</v>
      </c>
      <c r="M222">
        <v>16.492329999999999</v>
      </c>
      <c r="N222">
        <v>0.90208319999999997</v>
      </c>
      <c r="O222">
        <v>82.893050000000002</v>
      </c>
      <c r="P222">
        <v>75.415220000000005</v>
      </c>
      <c r="Q222">
        <v>311</v>
      </c>
      <c r="R222">
        <v>7.2</v>
      </c>
      <c r="S222">
        <v>0.44666666999999999</v>
      </c>
      <c r="T222">
        <v>0.42278359999999998</v>
      </c>
      <c r="U222">
        <v>27.852209999999999</v>
      </c>
      <c r="V222">
        <v>8.77</v>
      </c>
      <c r="W222">
        <v>-0.24747971799999999</v>
      </c>
      <c r="X222">
        <v>1.9914598699999999</v>
      </c>
      <c r="Y222">
        <v>1.7625173999999999</v>
      </c>
    </row>
    <row r="223" spans="1:25" x14ac:dyDescent="0.25">
      <c r="A223">
        <v>103</v>
      </c>
      <c r="B223" t="s">
        <v>133</v>
      </c>
      <c r="C223" t="s">
        <v>117</v>
      </c>
      <c r="D223" t="s">
        <v>17</v>
      </c>
      <c r="E223" s="3" t="s">
        <v>136</v>
      </c>
      <c r="F223" t="s">
        <v>18</v>
      </c>
      <c r="G223">
        <v>6.0570000000000004</v>
      </c>
      <c r="H223">
        <v>0.19661770000000001</v>
      </c>
      <c r="I223">
        <f t="shared" si="15"/>
        <v>0.78225757366330173</v>
      </c>
      <c r="J223">
        <f t="shared" si="14"/>
        <v>-0.70637738850633691</v>
      </c>
      <c r="K223">
        <v>0.43087101</v>
      </c>
      <c r="L223">
        <v>124.461141</v>
      </c>
      <c r="M223">
        <v>11.33667</v>
      </c>
      <c r="N223">
        <v>0.59875420000000001</v>
      </c>
      <c r="O223">
        <v>75.904229999999998</v>
      </c>
      <c r="P223">
        <v>61.607669999999999</v>
      </c>
      <c r="Q223">
        <v>328</v>
      </c>
      <c r="R223">
        <v>6.7</v>
      </c>
      <c r="S223">
        <v>0.87666666999999998</v>
      </c>
      <c r="T223">
        <v>0.46484379999999997</v>
      </c>
      <c r="U223">
        <v>24.175460000000001</v>
      </c>
      <c r="V223">
        <v>8.6533329999999999</v>
      </c>
      <c r="W223">
        <v>-0.86390286599999999</v>
      </c>
      <c r="X223">
        <v>1.50399573</v>
      </c>
      <c r="Y223">
        <v>3.9222570399999999</v>
      </c>
    </row>
    <row r="224" spans="1:25" x14ac:dyDescent="0.25">
      <c r="A224">
        <v>103</v>
      </c>
      <c r="B224" t="s">
        <v>133</v>
      </c>
      <c r="C224" t="s">
        <v>23</v>
      </c>
      <c r="D224" t="s">
        <v>17</v>
      </c>
      <c r="E224" s="3" t="s">
        <v>136</v>
      </c>
      <c r="F224" t="s">
        <v>24</v>
      </c>
      <c r="G224">
        <v>19.163333000000002</v>
      </c>
      <c r="H224">
        <v>0.45900419999999997</v>
      </c>
      <c r="I224">
        <f t="shared" si="15"/>
        <v>1.282471046372051</v>
      </c>
      <c r="J224">
        <f t="shared" si="14"/>
        <v>-0.33818334054448435</v>
      </c>
      <c r="K224">
        <v>0.38562643000000002</v>
      </c>
      <c r="L224">
        <v>76.248238000000001</v>
      </c>
      <c r="M224">
        <v>22.554670000000002</v>
      </c>
      <c r="N224">
        <v>0.7698834</v>
      </c>
      <c r="O224">
        <v>54.803199999999997</v>
      </c>
      <c r="P224">
        <v>39.171520000000001</v>
      </c>
      <c r="Q224">
        <v>328</v>
      </c>
      <c r="R224">
        <v>6.7</v>
      </c>
      <c r="S224">
        <v>0.87666666999999998</v>
      </c>
      <c r="T224">
        <v>0.46484379999999997</v>
      </c>
      <c r="U224">
        <v>24.175460000000001</v>
      </c>
      <c r="V224">
        <v>8.6533329999999999</v>
      </c>
      <c r="W224">
        <v>-0.86390286599999999</v>
      </c>
      <c r="X224">
        <v>0.75451537999999996</v>
      </c>
      <c r="Y224">
        <v>3.9222570399999999</v>
      </c>
    </row>
    <row r="225" spans="1:25" x14ac:dyDescent="0.25">
      <c r="A225">
        <v>103</v>
      </c>
      <c r="B225" t="s">
        <v>132</v>
      </c>
      <c r="C225" t="s">
        <v>37</v>
      </c>
      <c r="D225" t="s">
        <v>26</v>
      </c>
      <c r="E225" t="s">
        <v>151</v>
      </c>
      <c r="F225" t="s">
        <v>38</v>
      </c>
      <c r="G225">
        <v>9.2703330000000008</v>
      </c>
      <c r="H225">
        <v>0.46114490000000002</v>
      </c>
      <c r="I225">
        <f t="shared" si="15"/>
        <v>0.96709533473403231</v>
      </c>
      <c r="J225">
        <f t="shared" si="14"/>
        <v>-0.3361625900493122</v>
      </c>
      <c r="K225">
        <v>0.31887098000000003</v>
      </c>
      <c r="L225">
        <v>91.350921999999997</v>
      </c>
      <c r="M225">
        <v>29.845669999999998</v>
      </c>
      <c r="N225">
        <v>1.6785213999999999</v>
      </c>
      <c r="O225">
        <v>78.18938</v>
      </c>
      <c r="P225">
        <v>75.653589999999994</v>
      </c>
      <c r="Q225">
        <v>328</v>
      </c>
      <c r="R225">
        <v>6.7</v>
      </c>
      <c r="S225">
        <v>0.87666666999999998</v>
      </c>
      <c r="T225">
        <v>0.46484379999999997</v>
      </c>
      <c r="U225">
        <v>24.175460000000001</v>
      </c>
      <c r="V225">
        <v>8.6533329999999999</v>
      </c>
      <c r="W225">
        <v>-0.86390286599999999</v>
      </c>
      <c r="X225">
        <v>-0.98487685000000003</v>
      </c>
      <c r="Y225">
        <v>3.9222570399999999</v>
      </c>
    </row>
    <row r="226" spans="1:25" x14ac:dyDescent="0.25">
      <c r="A226">
        <v>103</v>
      </c>
      <c r="B226" t="s">
        <v>133</v>
      </c>
      <c r="C226" t="s">
        <v>117</v>
      </c>
      <c r="D226" t="s">
        <v>17</v>
      </c>
      <c r="E226" s="3" t="s">
        <v>136</v>
      </c>
      <c r="F226" t="s">
        <v>18</v>
      </c>
      <c r="G226">
        <v>5.7969999999999997</v>
      </c>
      <c r="H226">
        <v>0.27195160000000002</v>
      </c>
      <c r="I226">
        <f t="shared" si="15"/>
        <v>0.76320330037077166</v>
      </c>
      <c r="J226">
        <f t="shared" si="14"/>
        <v>-0.56550838171320816</v>
      </c>
      <c r="K226">
        <v>0.53590035000000003</v>
      </c>
      <c r="L226">
        <v>89.124115000000003</v>
      </c>
      <c r="M226">
        <v>15.256</v>
      </c>
      <c r="N226">
        <v>1.6697892000000001</v>
      </c>
      <c r="O226">
        <v>88.430459999999997</v>
      </c>
      <c r="P226">
        <v>72.908619999999999</v>
      </c>
      <c r="Q226">
        <v>311</v>
      </c>
      <c r="R226">
        <v>7.2</v>
      </c>
      <c r="S226">
        <v>0.58333332999999998</v>
      </c>
      <c r="T226">
        <v>0.46142339999999998</v>
      </c>
      <c r="U226">
        <v>23.862020000000001</v>
      </c>
      <c r="V226">
        <v>8.6666670000000003</v>
      </c>
      <c r="W226">
        <v>0.97814028900000005</v>
      </c>
      <c r="X226">
        <v>0.76199801</v>
      </c>
      <c r="Y226">
        <v>2.6650964699999999</v>
      </c>
    </row>
    <row r="227" spans="1:25" x14ac:dyDescent="0.25">
      <c r="A227">
        <v>103</v>
      </c>
      <c r="B227" t="s">
        <v>133</v>
      </c>
      <c r="C227" t="s">
        <v>23</v>
      </c>
      <c r="D227" t="s">
        <v>17</v>
      </c>
      <c r="E227" s="3" t="s">
        <v>136</v>
      </c>
      <c r="F227" t="s">
        <v>24</v>
      </c>
      <c r="G227">
        <v>10.821332999999999</v>
      </c>
      <c r="H227">
        <v>0.3163088</v>
      </c>
      <c r="I227">
        <f t="shared" si="15"/>
        <v>1.0342807615918825</v>
      </c>
      <c r="J227">
        <f t="shared" si="14"/>
        <v>-0.49988872544666291</v>
      </c>
      <c r="K227">
        <v>0.43611032999999999</v>
      </c>
      <c r="L227">
        <v>53.585543000000001</v>
      </c>
      <c r="M227">
        <v>32.43533</v>
      </c>
      <c r="N227">
        <v>1.2533862</v>
      </c>
      <c r="O227">
        <v>82.03792</v>
      </c>
      <c r="P227">
        <v>76.151679999999999</v>
      </c>
      <c r="Q227">
        <v>311</v>
      </c>
      <c r="R227">
        <v>7.2</v>
      </c>
      <c r="S227">
        <v>0.58333332999999998</v>
      </c>
      <c r="T227">
        <v>0.46142339999999998</v>
      </c>
      <c r="U227">
        <v>23.862020000000001</v>
      </c>
      <c r="V227">
        <v>8.6666670000000003</v>
      </c>
      <c r="W227">
        <v>0.97814000000000001</v>
      </c>
      <c r="X227">
        <v>-9.5945459999999996E-2</v>
      </c>
      <c r="Y227">
        <v>2.6650964699999999</v>
      </c>
    </row>
    <row r="228" spans="1:25" x14ac:dyDescent="0.25">
      <c r="A228">
        <v>103</v>
      </c>
      <c r="B228" t="s">
        <v>132</v>
      </c>
      <c r="C228" t="s">
        <v>37</v>
      </c>
      <c r="D228" t="s">
        <v>26</v>
      </c>
      <c r="E228" t="s">
        <v>151</v>
      </c>
      <c r="F228" t="s">
        <v>38</v>
      </c>
      <c r="G228">
        <v>24.141999999999999</v>
      </c>
      <c r="H228">
        <v>0.65893420000000003</v>
      </c>
      <c r="I228">
        <f t="shared" si="15"/>
        <v>1.3827732455867023</v>
      </c>
      <c r="J228">
        <f t="shared" si="14"/>
        <v>-0.18115795111716596</v>
      </c>
      <c r="K228">
        <v>0.2498136</v>
      </c>
      <c r="L228">
        <v>102.964927</v>
      </c>
      <c r="M228">
        <v>29.614000000000001</v>
      </c>
      <c r="N228">
        <v>1.9054019</v>
      </c>
      <c r="O228">
        <v>73.254649999999998</v>
      </c>
      <c r="P228">
        <v>36.105260000000001</v>
      </c>
      <c r="Q228">
        <v>311</v>
      </c>
      <c r="R228">
        <v>7.2</v>
      </c>
      <c r="S228">
        <v>0.58333332999999998</v>
      </c>
      <c r="T228">
        <v>0.46142339999999998</v>
      </c>
      <c r="U228">
        <v>23.862020000000001</v>
      </c>
      <c r="V228">
        <v>8.6666670000000003</v>
      </c>
      <c r="W228">
        <v>0.97814000000000001</v>
      </c>
      <c r="X228">
        <v>-1.49789365</v>
      </c>
      <c r="Y228">
        <v>2.6650964699999999</v>
      </c>
    </row>
    <row r="229" spans="1:25" x14ac:dyDescent="0.25">
      <c r="A229">
        <v>104</v>
      </c>
      <c r="B229" t="s">
        <v>133</v>
      </c>
      <c r="C229" t="s">
        <v>21</v>
      </c>
      <c r="D229" t="s">
        <v>17</v>
      </c>
      <c r="E229" s="3" t="s">
        <v>136</v>
      </c>
      <c r="F229" t="s">
        <v>22</v>
      </c>
      <c r="G229">
        <v>8.1413329999999995</v>
      </c>
      <c r="H229">
        <v>0.30963780000000002</v>
      </c>
      <c r="I229">
        <f t="shared" si="15"/>
        <v>0.91069551878947841</v>
      </c>
      <c r="J229">
        <f t="shared" si="14"/>
        <v>-0.50914602689955279</v>
      </c>
      <c r="K229">
        <v>0.45628651999999997</v>
      </c>
      <c r="L229">
        <v>56.155752</v>
      </c>
      <c r="M229">
        <v>36.746670000000002</v>
      </c>
      <c r="N229">
        <v>1.4524140999999999</v>
      </c>
      <c r="O229">
        <v>84.707189999999997</v>
      </c>
      <c r="P229">
        <v>84.234999999999999</v>
      </c>
      <c r="Q229">
        <v>340</v>
      </c>
      <c r="R229">
        <v>6.9</v>
      </c>
      <c r="S229">
        <v>0.97</v>
      </c>
      <c r="T229">
        <v>0.54825270000000004</v>
      </c>
      <c r="U229">
        <v>23.476669999999999</v>
      </c>
      <c r="V229">
        <v>8.4166670000000003</v>
      </c>
      <c r="W229">
        <v>0.85456631299999997</v>
      </c>
      <c r="X229">
        <v>-0.55371135000000005</v>
      </c>
      <c r="Y229">
        <v>4.6942566699999997</v>
      </c>
    </row>
    <row r="230" spans="1:25" x14ac:dyDescent="0.25">
      <c r="A230">
        <v>104</v>
      </c>
      <c r="B230" t="s">
        <v>133</v>
      </c>
      <c r="C230" t="s">
        <v>23</v>
      </c>
      <c r="D230" t="s">
        <v>17</v>
      </c>
      <c r="E230" s="3" t="s">
        <v>136</v>
      </c>
      <c r="F230" t="s">
        <v>24</v>
      </c>
      <c r="G230">
        <v>7.6219999999999999</v>
      </c>
      <c r="H230">
        <v>0.34140720000000002</v>
      </c>
      <c r="I230">
        <f t="shared" si="15"/>
        <v>0.88206894443614836</v>
      </c>
      <c r="J230">
        <f t="shared" si="14"/>
        <v>-0.46672732420752605</v>
      </c>
      <c r="K230">
        <v>0.50358429999999998</v>
      </c>
      <c r="L230">
        <v>49.539405000000002</v>
      </c>
      <c r="M230">
        <v>16.32067</v>
      </c>
      <c r="N230">
        <v>0.91654950000000002</v>
      </c>
      <c r="O230">
        <v>73.461389999999994</v>
      </c>
      <c r="P230">
        <v>66.622</v>
      </c>
      <c r="Q230">
        <v>340</v>
      </c>
      <c r="R230">
        <v>6.9</v>
      </c>
      <c r="S230">
        <v>0.97</v>
      </c>
      <c r="T230">
        <v>0.54825270000000004</v>
      </c>
      <c r="U230">
        <v>23.476669999999999</v>
      </c>
      <c r="V230">
        <v>8.4166670000000003</v>
      </c>
      <c r="W230">
        <v>0.85456631299999997</v>
      </c>
      <c r="X230">
        <v>1.6235367700000001</v>
      </c>
      <c r="Y230">
        <v>4.6942566699999997</v>
      </c>
    </row>
    <row r="231" spans="1:25" x14ac:dyDescent="0.25">
      <c r="A231">
        <v>104</v>
      </c>
      <c r="B231" t="s">
        <v>134</v>
      </c>
      <c r="C231" t="s">
        <v>69</v>
      </c>
      <c r="D231" t="s">
        <v>26</v>
      </c>
      <c r="E231" s="3" t="s">
        <v>140</v>
      </c>
      <c r="F231" t="s">
        <v>70</v>
      </c>
      <c r="G231">
        <v>16.383666999999999</v>
      </c>
      <c r="H231">
        <v>0.39470840000000001</v>
      </c>
      <c r="I231">
        <f t="shared" si="15"/>
        <v>1.2144111122979233</v>
      </c>
      <c r="J231">
        <f t="shared" si="14"/>
        <v>-0.40372363105361209</v>
      </c>
      <c r="K231">
        <v>0.35561821999999998</v>
      </c>
      <c r="L231">
        <v>108.3767</v>
      </c>
      <c r="M231">
        <v>20.895330000000001</v>
      </c>
      <c r="N231">
        <v>0.62748590000000004</v>
      </c>
      <c r="O231">
        <v>47.526910000000001</v>
      </c>
      <c r="P231">
        <v>37.996929999999999</v>
      </c>
      <c r="Q231">
        <v>340</v>
      </c>
      <c r="R231">
        <v>6.9</v>
      </c>
      <c r="S231">
        <v>0.97</v>
      </c>
      <c r="T231">
        <v>0.54825270000000004</v>
      </c>
      <c r="U231">
        <v>23.476669999999999</v>
      </c>
      <c r="V231">
        <v>8.4166670000000003</v>
      </c>
      <c r="W231">
        <v>0.85456631299999997</v>
      </c>
      <c r="X231">
        <v>0.67913332999999998</v>
      </c>
      <c r="Y231">
        <v>4.6942566699999997</v>
      </c>
    </row>
    <row r="232" spans="1:25" x14ac:dyDescent="0.25">
      <c r="A232">
        <v>105</v>
      </c>
      <c r="B232" t="s">
        <v>134</v>
      </c>
      <c r="C232" t="s">
        <v>122</v>
      </c>
      <c r="D232" t="s">
        <v>26</v>
      </c>
      <c r="E232" t="s">
        <v>149</v>
      </c>
      <c r="F232" t="s">
        <v>123</v>
      </c>
      <c r="G232">
        <v>11.674666999999999</v>
      </c>
      <c r="H232">
        <v>0.46354010000000001</v>
      </c>
      <c r="I232">
        <f t="shared" si="15"/>
        <v>1.0672445019041048</v>
      </c>
      <c r="J232">
        <f t="shared" si="14"/>
        <v>-0.33391268987887185</v>
      </c>
      <c r="K232">
        <v>0.45637326</v>
      </c>
      <c r="L232">
        <v>82.676471000000006</v>
      </c>
      <c r="M232">
        <v>18.285329999999998</v>
      </c>
      <c r="N232">
        <v>0.60403099999999998</v>
      </c>
      <c r="O232">
        <v>38.944220000000001</v>
      </c>
      <c r="P232">
        <v>49.669600000000003</v>
      </c>
      <c r="Q232">
        <v>271</v>
      </c>
      <c r="R232">
        <v>8</v>
      </c>
      <c r="S232">
        <v>0.56666667000000004</v>
      </c>
      <c r="T232">
        <v>0.30997710000000001</v>
      </c>
      <c r="U232">
        <v>30.866230000000002</v>
      </c>
      <c r="V232">
        <v>8.8233329999999999</v>
      </c>
      <c r="W232">
        <v>0.85456631299999997</v>
      </c>
      <c r="X232">
        <v>1.39750917</v>
      </c>
      <c r="Y232">
        <v>1.9732757400000001</v>
      </c>
    </row>
    <row r="233" spans="1:25" x14ac:dyDescent="0.25">
      <c r="A233">
        <v>105</v>
      </c>
      <c r="B233" t="s">
        <v>134</v>
      </c>
      <c r="C233" t="s">
        <v>71</v>
      </c>
      <c r="D233" t="s">
        <v>26</v>
      </c>
      <c r="E233" s="3" t="s">
        <v>140</v>
      </c>
      <c r="F233" t="s">
        <v>72</v>
      </c>
      <c r="G233">
        <v>7.4533329999999998</v>
      </c>
      <c r="H233">
        <v>0.18288960000000001</v>
      </c>
      <c r="I233">
        <f t="shared" si="15"/>
        <v>0.8723505250718927</v>
      </c>
      <c r="J233">
        <f t="shared" si="14"/>
        <v>-0.73781098993653638</v>
      </c>
      <c r="K233">
        <v>0.26537697999999998</v>
      </c>
      <c r="L233">
        <v>58.504161000000003</v>
      </c>
      <c r="M233">
        <v>34.469670000000001</v>
      </c>
      <c r="N233">
        <v>1.2664455999999999</v>
      </c>
      <c r="O233">
        <v>88.737399999999994</v>
      </c>
      <c r="P233">
        <v>83.040890000000005</v>
      </c>
      <c r="Q233">
        <v>271</v>
      </c>
      <c r="R233">
        <v>8</v>
      </c>
      <c r="S233">
        <v>0.56666667000000004</v>
      </c>
      <c r="T233">
        <v>0.30997710000000001</v>
      </c>
      <c r="U233">
        <v>30.866230000000002</v>
      </c>
      <c r="V233">
        <v>8.8233329999999999</v>
      </c>
      <c r="W233">
        <v>0.85456631299999997</v>
      </c>
      <c r="X233">
        <v>-0.83031820000000001</v>
      </c>
      <c r="Y233">
        <v>1.9732757400000001</v>
      </c>
    </row>
    <row r="234" spans="1:25" x14ac:dyDescent="0.25">
      <c r="A234">
        <v>106</v>
      </c>
      <c r="B234" t="s">
        <v>134</v>
      </c>
      <c r="C234" t="s">
        <v>73</v>
      </c>
      <c r="D234" t="s">
        <v>26</v>
      </c>
      <c r="E234" t="s">
        <v>145</v>
      </c>
      <c r="F234" t="s">
        <v>74</v>
      </c>
      <c r="G234">
        <v>20.790666999999999</v>
      </c>
      <c r="H234">
        <v>0.45429039999999998</v>
      </c>
      <c r="I234">
        <f t="shared" si="15"/>
        <v>1.3178684224614718</v>
      </c>
      <c r="J234">
        <f t="shared" si="14"/>
        <v>-0.3426664405375151</v>
      </c>
      <c r="K234">
        <v>0.16794236000000001</v>
      </c>
      <c r="L234">
        <v>192.45</v>
      </c>
      <c r="M234">
        <v>30.127669999999998</v>
      </c>
      <c r="N234">
        <v>0.52599980000000002</v>
      </c>
      <c r="O234">
        <v>32.099989999999998</v>
      </c>
      <c r="P234">
        <v>45.843179999999997</v>
      </c>
      <c r="Q234">
        <v>248</v>
      </c>
      <c r="R234">
        <v>8.6999999999999993</v>
      </c>
      <c r="S234">
        <v>0.58666666999999995</v>
      </c>
      <c r="T234">
        <v>0.3798725</v>
      </c>
      <c r="U234" s="1"/>
      <c r="V234" s="2">
        <v>8.7799999999999994</v>
      </c>
      <c r="X234">
        <v>0.51546400000000003</v>
      </c>
    </row>
    <row r="235" spans="1:25" x14ac:dyDescent="0.25">
      <c r="A235">
        <v>106</v>
      </c>
      <c r="B235" t="s">
        <v>133</v>
      </c>
      <c r="C235" t="s">
        <v>21</v>
      </c>
      <c r="D235" t="s">
        <v>17</v>
      </c>
      <c r="E235" s="3" t="s">
        <v>136</v>
      </c>
      <c r="F235" t="s">
        <v>22</v>
      </c>
      <c r="G235">
        <v>9.8613330000000001</v>
      </c>
      <c r="H235">
        <v>0.2539479</v>
      </c>
      <c r="I235">
        <f t="shared" si="15"/>
        <v>0.99393562441538907</v>
      </c>
      <c r="J235">
        <f t="shared" si="14"/>
        <v>-0.59525537418085672</v>
      </c>
      <c r="K235">
        <v>0.42675985999999999</v>
      </c>
      <c r="L235">
        <v>59.954619000000001</v>
      </c>
      <c r="M235">
        <v>24.962</v>
      </c>
      <c r="N235">
        <v>0.74106380000000005</v>
      </c>
      <c r="O235">
        <v>75.499979999999994</v>
      </c>
      <c r="P235">
        <v>71.622709999999998</v>
      </c>
      <c r="Q235">
        <v>248</v>
      </c>
      <c r="R235">
        <v>8.6999999999999993</v>
      </c>
      <c r="S235">
        <v>0.58666666999999995</v>
      </c>
      <c r="T235">
        <v>0.3798725</v>
      </c>
      <c r="U235" s="1"/>
      <c r="V235" s="2">
        <v>8.7799999999999994</v>
      </c>
      <c r="X235">
        <v>-1.4897996499999999</v>
      </c>
    </row>
  </sheetData>
  <autoFilter ref="A1:Y234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zjk</dc:creator>
  <cp:lastModifiedBy>LGF</cp:lastModifiedBy>
  <dcterms:created xsi:type="dcterms:W3CDTF">2015-06-05T18:19:34Z</dcterms:created>
  <dcterms:modified xsi:type="dcterms:W3CDTF">2024-10-17T08:17:34Z</dcterms:modified>
</cp:coreProperties>
</file>