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<sst xmlns="http://schemas.openxmlformats.org/spreadsheetml/2006/main" count="2696" uniqueCount="939">
  <si>
    <t>Supplementary Table S4. A list of Bchi vs Bmar DAMs</t>
  </si>
  <si>
    <t>ID</t>
  </si>
  <si>
    <t>Platform</t>
  </si>
  <si>
    <t>name</t>
  </si>
  <si>
    <t>Bchi-1</t>
  </si>
  <si>
    <t>Bchi-2</t>
  </si>
  <si>
    <t>Bchi-3</t>
  </si>
  <si>
    <t>Bchi Mean</t>
  </si>
  <si>
    <t>Bmar-1</t>
  </si>
  <si>
    <t>Bmar-2</t>
  </si>
  <si>
    <t>Bmar-3</t>
  </si>
  <si>
    <t>Bmar Mean</t>
  </si>
  <si>
    <t>log2FC</t>
  </si>
  <si>
    <t>Fold Change</t>
  </si>
  <si>
    <t>Pvalue</t>
  </si>
  <si>
    <t>VIP</t>
  </si>
  <si>
    <t>Regulated</t>
  </si>
  <si>
    <t>Class</t>
  </si>
  <si>
    <t>物质分类</t>
  </si>
  <si>
    <t>neg_2654</t>
  </si>
  <si>
    <t>UPLC-ESI-QTOF-MS/MS</t>
  </si>
  <si>
    <t>5-Oxopentanoate</t>
  </si>
  <si>
    <t>up</t>
  </si>
  <si>
    <t>Lipids</t>
  </si>
  <si>
    <t>脂质</t>
  </si>
  <si>
    <t>neg_3060</t>
  </si>
  <si>
    <t>Diethyl succinate</t>
  </si>
  <si>
    <t>down</t>
  </si>
  <si>
    <t>neg_3154</t>
  </si>
  <si>
    <t>4-Hydroxybutanoic acid lactone</t>
  </si>
  <si>
    <t>neg_4609</t>
  </si>
  <si>
    <t>(R)-2,3-Dihydroxy-3-methylbutanoate</t>
  </si>
  <si>
    <t>neg_6442</t>
  </si>
  <si>
    <t>Leukotriene F4</t>
  </si>
  <si>
    <t>neg_7051</t>
  </si>
  <si>
    <t>Leukotriene D4</t>
  </si>
  <si>
    <t>neg_8651</t>
  </si>
  <si>
    <t>Leukotriene A4</t>
  </si>
  <si>
    <t>neg_867</t>
  </si>
  <si>
    <t>Butanoyl-CoA</t>
  </si>
  <si>
    <t>neg_8844</t>
  </si>
  <si>
    <t>Delta-12-Prostaglandin J2</t>
  </si>
  <si>
    <t>neg_981</t>
  </si>
  <si>
    <t>gamma-Amino-gamma-cyanobutanoate</t>
  </si>
  <si>
    <t>pos_1577</t>
  </si>
  <si>
    <t>Neoreticulatacin A</t>
  </si>
  <si>
    <t>pos_1720</t>
  </si>
  <si>
    <t>2-Isopropylmaleate</t>
  </si>
  <si>
    <t>pos_2232</t>
  </si>
  <si>
    <t>Lactitol</t>
  </si>
  <si>
    <t>pos_2302</t>
  </si>
  <si>
    <t>6,8-dihydroxy-octanoic acid</t>
  </si>
  <si>
    <t>pos_2613</t>
  </si>
  <si>
    <t>Crotonoyl-CoA</t>
  </si>
  <si>
    <t>pos_3021</t>
  </si>
  <si>
    <t>fumagillin</t>
  </si>
  <si>
    <t>pos_3058</t>
  </si>
  <si>
    <t>Glucosylgalactosyl hydroxylysine</t>
  </si>
  <si>
    <t>pos_3231</t>
  </si>
  <si>
    <t>Montanoyl-CoA</t>
  </si>
  <si>
    <t>pos_3602</t>
  </si>
  <si>
    <t>Kojibiose</t>
  </si>
  <si>
    <t>pos_4656</t>
  </si>
  <si>
    <t>Ginsenoyne J</t>
  </si>
  <si>
    <t>pos_5394</t>
  </si>
  <si>
    <t>Eicosapentaenoic acid</t>
  </si>
  <si>
    <t>pos_5569</t>
  </si>
  <si>
    <t>(9Z,12Z,15Z)-Octadecatrienoic acid</t>
  </si>
  <si>
    <t>pos_5646</t>
  </si>
  <si>
    <t>Virol A</t>
  </si>
  <si>
    <t>pos_5649</t>
  </si>
  <si>
    <t>Anandamide (18:4, n-3)</t>
  </si>
  <si>
    <t>pos_6081</t>
  </si>
  <si>
    <t>(6Z,9Z,12Z)-Octadecatrienoic acid</t>
  </si>
  <si>
    <t>pos_6151</t>
  </si>
  <si>
    <t>(5Z,8Z,11Z,14Z,17Z)-Icosapentaenoic acid</t>
  </si>
  <si>
    <t>pos_6313</t>
  </si>
  <si>
    <t>9,10,16-trihydroxy palmitic acid</t>
  </si>
  <si>
    <t>pos_7041</t>
  </si>
  <si>
    <t>Linoleate</t>
  </si>
  <si>
    <t>pos_8456</t>
  </si>
  <si>
    <t>(S)-dihydrolipoic acid</t>
  </si>
  <si>
    <t>pos_928</t>
  </si>
  <si>
    <t>8-Amino-7-oxononanoate</t>
  </si>
  <si>
    <t>neg_10021</t>
  </si>
  <si>
    <t>Daucosterol</t>
  </si>
  <si>
    <t>neg_10101</t>
  </si>
  <si>
    <t>Dioscin</t>
  </si>
  <si>
    <t>neg_1600</t>
  </si>
  <si>
    <t>Estradiol Benzoate</t>
  </si>
  <si>
    <t>neg_3210</t>
  </si>
  <si>
    <t>Strophanthidin</t>
  </si>
  <si>
    <t>neg_6494</t>
  </si>
  <si>
    <t>Deslanoside</t>
  </si>
  <si>
    <t>neg_7770</t>
  </si>
  <si>
    <t>Proscillaridin A</t>
  </si>
  <si>
    <t>neg_7999</t>
  </si>
  <si>
    <t>Protodioscin</t>
  </si>
  <si>
    <t>neg_9332</t>
  </si>
  <si>
    <t>Budesonide</t>
  </si>
  <si>
    <t>pos_2109</t>
  </si>
  <si>
    <t>Fluocinolone</t>
  </si>
  <si>
    <t>pos_4269</t>
  </si>
  <si>
    <t>Epitestosterone</t>
  </si>
  <si>
    <t>pos_4351</t>
  </si>
  <si>
    <t>Cucurbitacin IIa</t>
  </si>
  <si>
    <t>pos_5055</t>
  </si>
  <si>
    <t>Pregnanolone</t>
  </si>
  <si>
    <t>pos_6109</t>
  </si>
  <si>
    <t>7-Dehydrodesmosterol</t>
  </si>
  <si>
    <t>pos_6315</t>
  </si>
  <si>
    <t>Vitamin D2</t>
  </si>
  <si>
    <t>pos_6426</t>
  </si>
  <si>
    <t>Androstendione</t>
  </si>
  <si>
    <t>pos_6529</t>
  </si>
  <si>
    <t>(22R,23R)-22,23-Dihydroxy-campest-4-en-3-one</t>
  </si>
  <si>
    <t>pos_7356</t>
  </si>
  <si>
    <t>3alpha,7alpha,12alpha,26-Tetrahydroxy-5beta-cholestane</t>
  </si>
  <si>
    <t>neg_4008</t>
  </si>
  <si>
    <t>Hydrocortisone succinate</t>
  </si>
  <si>
    <t>neg_11654</t>
  </si>
  <si>
    <t>all-trans-Hexaprenyl diphosphate</t>
  </si>
  <si>
    <t>neg_5750</t>
  </si>
  <si>
    <t>Iridotrial</t>
  </si>
  <si>
    <t>neg_706</t>
  </si>
  <si>
    <t>Isopentenyl diphosphate</t>
  </si>
  <si>
    <t>neg_9775</t>
  </si>
  <si>
    <t>Gibberellin A44 diacid</t>
  </si>
  <si>
    <t>pos_2434</t>
  </si>
  <si>
    <t>(1S,4R)-1-Hydroxy-2-oxolimonene</t>
  </si>
  <si>
    <t>pos_3304</t>
  </si>
  <si>
    <t>alhpa-tocopheronolactone</t>
  </si>
  <si>
    <t>pos_5829</t>
  </si>
  <si>
    <t>Caloxanthin</t>
  </si>
  <si>
    <t>pos_6420</t>
  </si>
  <si>
    <t>4,4'-Diapolycopene</t>
  </si>
  <si>
    <t>pos_7526</t>
  </si>
  <si>
    <t>Retinol</t>
  </si>
  <si>
    <t>neg_8403</t>
  </si>
  <si>
    <t>Avermectin B1b</t>
  </si>
  <si>
    <t>pos_4829</t>
  </si>
  <si>
    <t>Methymycin</t>
  </si>
  <si>
    <t>pos_621</t>
  </si>
  <si>
    <t>Glycerophosphocholine</t>
  </si>
  <si>
    <t>pos_6665</t>
  </si>
  <si>
    <t>Glycerol 1-myristate</t>
  </si>
  <si>
    <t>pos_7297</t>
  </si>
  <si>
    <t>Megalomicin A</t>
  </si>
  <si>
    <t>pos_2662</t>
  </si>
  <si>
    <t>Rifamycin W</t>
  </si>
  <si>
    <t>neg_6256</t>
  </si>
  <si>
    <t>Cortisol 21-acetate</t>
  </si>
  <si>
    <t>neg_3099</t>
  </si>
  <si>
    <t>Rifamycin</t>
  </si>
  <si>
    <t>neg_8940</t>
  </si>
  <si>
    <t>Avermectin A1b</t>
  </si>
  <si>
    <t>neg_8858</t>
  </si>
  <si>
    <t>Thiothece-474</t>
  </si>
  <si>
    <t>neg_8706</t>
  </si>
  <si>
    <t>Spheroidenone</t>
  </si>
  <si>
    <t>neg_9573</t>
  </si>
  <si>
    <t>Avermectin B1a</t>
  </si>
  <si>
    <t>neg_9513</t>
  </si>
  <si>
    <t>Gibberellin A14 aldehyde</t>
  </si>
  <si>
    <t>pos_6341</t>
  </si>
  <si>
    <t>25-hydroxy-16,17,23,24-tetradehydrovitamin D3 / 25-hydroxy-16,17,23,24-tetradehydrocholecalciferol</t>
  </si>
  <si>
    <t>neg_10024</t>
  </si>
  <si>
    <t>Crocetin dialdehyde</t>
  </si>
  <si>
    <t>Terpenoids</t>
  </si>
  <si>
    <t>萜类</t>
  </si>
  <si>
    <t>二萜</t>
  </si>
  <si>
    <t>neg_10304</t>
  </si>
  <si>
    <t>Glycyrrhizic acid</t>
  </si>
  <si>
    <t>neg_1046</t>
  </si>
  <si>
    <t>Secologanate</t>
  </si>
  <si>
    <t>neg_11461</t>
  </si>
  <si>
    <t>Ganoderic acid A</t>
  </si>
  <si>
    <t>三萜</t>
  </si>
  <si>
    <t>neg_3678</t>
  </si>
  <si>
    <t>Gibberellin A9</t>
  </si>
  <si>
    <t>neg_4135</t>
  </si>
  <si>
    <t>Tanshinone IIA</t>
  </si>
  <si>
    <t>neg_4249</t>
  </si>
  <si>
    <t>Crocin</t>
  </si>
  <si>
    <t>neg_4690</t>
  </si>
  <si>
    <t>Vinaginsenoside R4</t>
  </si>
  <si>
    <t>neg_5244</t>
  </si>
  <si>
    <t>Crocetin</t>
  </si>
  <si>
    <t>neg_6092</t>
  </si>
  <si>
    <t>Gibberellin A3</t>
  </si>
  <si>
    <t>neg_9786</t>
  </si>
  <si>
    <t>Soyasaponin Ba</t>
  </si>
  <si>
    <t>neg_9899</t>
  </si>
  <si>
    <t>Araloside A</t>
  </si>
  <si>
    <t>pos_2479</t>
  </si>
  <si>
    <t>(+)-Abscisic acid</t>
  </si>
  <si>
    <t>倍半萜</t>
  </si>
  <si>
    <t>pos_2547</t>
  </si>
  <si>
    <t>p-Cymene</t>
  </si>
  <si>
    <t>单萜</t>
  </si>
  <si>
    <t>pos_2716</t>
  </si>
  <si>
    <t>2-(4-Methylphenyl)propanal</t>
  </si>
  <si>
    <t>pos_2798</t>
  </si>
  <si>
    <t>Gibberellin A20</t>
  </si>
  <si>
    <t>pos_2965</t>
  </si>
  <si>
    <t>Saponin H</t>
  </si>
  <si>
    <t>pos_3010</t>
  </si>
  <si>
    <t>Xanthoxin</t>
  </si>
  <si>
    <t>pos_3013</t>
  </si>
  <si>
    <t>Gibberellin A34-catabolite</t>
  </si>
  <si>
    <t>pos_3240</t>
  </si>
  <si>
    <t>Monoglucuronylglycyrrhetinic acid</t>
  </si>
  <si>
    <t>pos_3293</t>
  </si>
  <si>
    <t>alpha-Valerenol</t>
  </si>
  <si>
    <t>pos_3617</t>
  </si>
  <si>
    <t>Esculentoside A</t>
  </si>
  <si>
    <t>pos_3730</t>
  </si>
  <si>
    <t>Momordin IIc</t>
  </si>
  <si>
    <t>pos_3965</t>
  </si>
  <si>
    <t>(4Z,9a)-9-(3-Methyl-2-butenoyloxy)-4,10(14)-oplopadien-3-one</t>
  </si>
  <si>
    <t>pos_4030</t>
  </si>
  <si>
    <t>Phoenicoxanthin</t>
  </si>
  <si>
    <t>四萜</t>
  </si>
  <si>
    <t>pos_4041</t>
  </si>
  <si>
    <t>guaiazulene</t>
  </si>
  <si>
    <t>pos_4114</t>
  </si>
  <si>
    <t>(3beta,15alpha,22S,24E)-3,15,22-Trihydroxylanosta-7,9(11),24-trien-26-oic acid</t>
  </si>
  <si>
    <t>pos_4132</t>
  </si>
  <si>
    <t>Pisumsaponin I</t>
  </si>
  <si>
    <t>pos_4195</t>
  </si>
  <si>
    <t>Priverogenin B</t>
  </si>
  <si>
    <t>pos_4242</t>
  </si>
  <si>
    <t>Ganoderiol B</t>
  </si>
  <si>
    <t>pos_4266</t>
  </si>
  <si>
    <t>(-)-Bornyl acetate</t>
  </si>
  <si>
    <t>pos_4358</t>
  </si>
  <si>
    <t>Apocarotenal</t>
  </si>
  <si>
    <t>pos_4631</t>
  </si>
  <si>
    <t>Mabioside A</t>
  </si>
  <si>
    <t>pos_4983</t>
  </si>
  <si>
    <t>Manglupenone</t>
  </si>
  <si>
    <t>pos_5368</t>
  </si>
  <si>
    <t>Chamazulene</t>
  </si>
  <si>
    <t>pos_5403</t>
  </si>
  <si>
    <t>Betulonic acid</t>
  </si>
  <si>
    <t>pos_5647</t>
  </si>
  <si>
    <t>Abietic acid</t>
  </si>
  <si>
    <t>pos_5694</t>
  </si>
  <si>
    <t>Bevirimat</t>
  </si>
  <si>
    <t>pos_6072</t>
  </si>
  <si>
    <t>Gibberellin A8-catabolite</t>
  </si>
  <si>
    <t>pos_6416</t>
  </si>
  <si>
    <t>Ginsenoside Rh2</t>
  </si>
  <si>
    <t>neg_9821</t>
  </si>
  <si>
    <t>6''-O-acetylsaikosaponin A</t>
  </si>
  <si>
    <t>neg_9866</t>
  </si>
  <si>
    <t>Saikosaponin C</t>
  </si>
  <si>
    <t>pos_5698</t>
  </si>
  <si>
    <t>Saikosaponin E</t>
  </si>
  <si>
    <t>pos_6411</t>
  </si>
  <si>
    <t>Geranyl phosphate</t>
  </si>
  <si>
    <t>neg_2657</t>
  </si>
  <si>
    <t>Salvigenin</t>
  </si>
  <si>
    <t>Flavonoids</t>
  </si>
  <si>
    <t>黄酮类化合物</t>
  </si>
  <si>
    <t>neg_2699</t>
  </si>
  <si>
    <t>(-)-Medicocarpin</t>
  </si>
  <si>
    <t>neg_2938</t>
  </si>
  <si>
    <t>Baohuoside I</t>
  </si>
  <si>
    <t>neg_3039</t>
  </si>
  <si>
    <t>Glyceocarpin</t>
  </si>
  <si>
    <t>neg_4050</t>
  </si>
  <si>
    <t>7,2'-Dihydroxy-3',4'-dimethoxyisoflavan</t>
  </si>
  <si>
    <t>neg_7808</t>
  </si>
  <si>
    <t>Sophoraflavanone B</t>
  </si>
  <si>
    <t>pos_2091</t>
  </si>
  <si>
    <t>O-Methylpongamol</t>
  </si>
  <si>
    <t>pos_2451</t>
  </si>
  <si>
    <t>Isoswertisin 2''-rhamnoside</t>
  </si>
  <si>
    <t>pos_3172</t>
  </si>
  <si>
    <t>Malvidin-3-(p-coumaroyl)-rutinoside-5-glucoside</t>
  </si>
  <si>
    <t>pos_3235</t>
  </si>
  <si>
    <t>6-(1,1-Dimethylallyl)genistein</t>
  </si>
  <si>
    <t>pos_3395</t>
  </si>
  <si>
    <t>Karanjachromene</t>
  </si>
  <si>
    <t>pos_5464</t>
  </si>
  <si>
    <t>Methyl protodioscin</t>
  </si>
  <si>
    <t>pos_5650</t>
  </si>
  <si>
    <t>Millettocalyxin C</t>
  </si>
  <si>
    <t>neg_10654</t>
  </si>
  <si>
    <t>Ramipril</t>
  </si>
  <si>
    <t>Organic acid</t>
  </si>
  <si>
    <t>有机酸</t>
  </si>
  <si>
    <t>neg_1430</t>
  </si>
  <si>
    <t>Nicotinurate</t>
  </si>
  <si>
    <t>neg_1527</t>
  </si>
  <si>
    <t>Phenylacetylglutamine</t>
  </si>
  <si>
    <t>neg_2433</t>
  </si>
  <si>
    <t>5-L-Glutamyl-taurine</t>
  </si>
  <si>
    <t>neg_2460</t>
  </si>
  <si>
    <t>Gamma-Glu-Leu</t>
  </si>
  <si>
    <t>neg_2552</t>
  </si>
  <si>
    <t>Serinyl-Phenylalanine</t>
  </si>
  <si>
    <t>neg_2617</t>
  </si>
  <si>
    <t>L-prolyl-L-phenylalanine</t>
  </si>
  <si>
    <t>neg_2760</t>
  </si>
  <si>
    <t>3-Amino-3-(4-hydroxyphenyl)propanoate</t>
  </si>
  <si>
    <t>neg_2809</t>
  </si>
  <si>
    <t>Trp-Tyr</t>
  </si>
  <si>
    <t>neg_2842</t>
  </si>
  <si>
    <t>Dopaxanthin quinone</t>
  </si>
  <si>
    <t>neg_2885</t>
  </si>
  <si>
    <t>Tyrosyl-Histidine</t>
  </si>
  <si>
    <t>neg_2908</t>
  </si>
  <si>
    <t>L-Dopachrome</t>
  </si>
  <si>
    <t>neg_2968</t>
  </si>
  <si>
    <t>N-Formimino-L-glutamate</t>
  </si>
  <si>
    <t>neg_3113</t>
  </si>
  <si>
    <t>Tryptophyl-Glutamate</t>
  </si>
  <si>
    <t>neg_3172</t>
  </si>
  <si>
    <t>Threoninyl-Methionine</t>
  </si>
  <si>
    <t>neg_3401</t>
  </si>
  <si>
    <t>Threoninyl-Threonine</t>
  </si>
  <si>
    <t>neg_3424</t>
  </si>
  <si>
    <t>Serinyl-Threonine</t>
  </si>
  <si>
    <t>neg_3457</t>
  </si>
  <si>
    <t>Cys-Gly</t>
  </si>
  <si>
    <t>neg_3528</t>
  </si>
  <si>
    <t>Tyrosyl-Methionine</t>
  </si>
  <si>
    <t>neg_3828</t>
  </si>
  <si>
    <t>Phenylalanylphenylalanine</t>
  </si>
  <si>
    <t>neg_4062</t>
  </si>
  <si>
    <t>Dihydrofolate</t>
  </si>
  <si>
    <t>neg_4368</t>
  </si>
  <si>
    <t>Isopenicillin N</t>
  </si>
  <si>
    <t>neg_4570</t>
  </si>
  <si>
    <t>Dehydroalanine</t>
  </si>
  <si>
    <t>neg_5912</t>
  </si>
  <si>
    <t>Isoleucyl-Asparagine</t>
  </si>
  <si>
    <t>neg_874</t>
  </si>
  <si>
    <t>(+)-7-Isojasmonic acid CoA</t>
  </si>
  <si>
    <t>pos_1104</t>
  </si>
  <si>
    <t>L-Arginine phosphate</t>
  </si>
  <si>
    <t>pos_1127</t>
  </si>
  <si>
    <t>Pantothenamide</t>
  </si>
  <si>
    <t>pos_1737</t>
  </si>
  <si>
    <t>Glutathione</t>
  </si>
  <si>
    <t>pos_1741</t>
  </si>
  <si>
    <t>N-Acetylornithine</t>
  </si>
  <si>
    <t>pos_1969</t>
  </si>
  <si>
    <t>Cephalosporin C</t>
  </si>
  <si>
    <t>pos_2069</t>
  </si>
  <si>
    <t>Aspartyl-Proline</t>
  </si>
  <si>
    <t>pos_2265</t>
  </si>
  <si>
    <t>Cysteinyl-Histidine</t>
  </si>
  <si>
    <t>pos_2398</t>
  </si>
  <si>
    <t>Threoninyl-Proline</t>
  </si>
  <si>
    <t>pos_2461</t>
  </si>
  <si>
    <t>Cyclohexaneacetic acid</t>
  </si>
  <si>
    <t>pos_2518</t>
  </si>
  <si>
    <t>Serinyl-Isoleucine</t>
  </si>
  <si>
    <t>pos_3894</t>
  </si>
  <si>
    <t>Starch acetate</t>
  </si>
  <si>
    <t>pos_6401</t>
  </si>
  <si>
    <t>Pantetheine 4'-phosphate</t>
  </si>
  <si>
    <t>pos_6641</t>
  </si>
  <si>
    <t>Oxytocin</t>
  </si>
  <si>
    <t>neg_975</t>
  </si>
  <si>
    <t>4,5-Dioxopentanoate</t>
  </si>
  <si>
    <t>neg_978</t>
  </si>
  <si>
    <t>Oxoglutaric acid</t>
  </si>
  <si>
    <t>neg_2414</t>
  </si>
  <si>
    <t>Tropate</t>
  </si>
  <si>
    <t>neg_3128</t>
  </si>
  <si>
    <t>(S)-2-Hydroxyglutarate</t>
  </si>
  <si>
    <t>neg_1676</t>
  </si>
  <si>
    <t>Oxytetracycline</t>
  </si>
  <si>
    <t>Phenylpropanoids</t>
  </si>
  <si>
    <t>苯丙素类化合物</t>
  </si>
  <si>
    <t>neg_2410</t>
  </si>
  <si>
    <t>Mulberroside A</t>
  </si>
  <si>
    <t>neg_2849</t>
  </si>
  <si>
    <t>4-Hydroxycinnamyl aldehyde</t>
  </si>
  <si>
    <t>neg_3085</t>
  </si>
  <si>
    <t>Umbelliferone</t>
  </si>
  <si>
    <t>neg_3093</t>
  </si>
  <si>
    <t>Dimethylcurcumin</t>
  </si>
  <si>
    <t>neg_3273</t>
  </si>
  <si>
    <t>Esculetin</t>
  </si>
  <si>
    <t>neg_5848</t>
  </si>
  <si>
    <t>3-Methoxybenzenepropanoic acid</t>
  </si>
  <si>
    <t>neg_5952</t>
  </si>
  <si>
    <t>Ferulate</t>
  </si>
  <si>
    <t>neg_7689</t>
  </si>
  <si>
    <t>Avermectin A1a</t>
  </si>
  <si>
    <t>neg_7810</t>
  </si>
  <si>
    <t>norpropoxyphene</t>
  </si>
  <si>
    <t>neg_9393</t>
  </si>
  <si>
    <t>HEXESTROL</t>
  </si>
  <si>
    <t>neg_968</t>
  </si>
  <si>
    <t>Methacycline</t>
  </si>
  <si>
    <t>pos_1721</t>
  </si>
  <si>
    <t>8-Hydroxy-7-methoxy-2H-1-benzopyran-2-one</t>
  </si>
  <si>
    <t>pos_2290</t>
  </si>
  <si>
    <t>Desmethylxanthohumol</t>
  </si>
  <si>
    <t>pos_2490</t>
  </si>
  <si>
    <t>Isofraxidin</t>
  </si>
  <si>
    <t>pos_2563</t>
  </si>
  <si>
    <t>Chlortetracycline</t>
  </si>
  <si>
    <t>pos_2741</t>
  </si>
  <si>
    <t>5-(6-Hydroxy-3,7-dimethyl-2,7-octadienyloxy)-7-methoxycoumarin</t>
  </si>
  <si>
    <t>pos_2820</t>
  </si>
  <si>
    <t>Schisantherin B</t>
  </si>
  <si>
    <t>pos_3496</t>
  </si>
  <si>
    <t>Isorhapontigenin</t>
  </si>
  <si>
    <t>pos_3830</t>
  </si>
  <si>
    <t>Scopolin</t>
  </si>
  <si>
    <t>pos_4018</t>
  </si>
  <si>
    <t>2-Benzylidene-1-heptanol</t>
  </si>
  <si>
    <t>pos_5819</t>
  </si>
  <si>
    <t>Solanine</t>
  </si>
  <si>
    <t>pos_731</t>
  </si>
  <si>
    <t>6-Demethylsterigmatocystin</t>
  </si>
  <si>
    <t>neg_6726</t>
  </si>
  <si>
    <t>Sesamin</t>
  </si>
  <si>
    <t>pos_2552</t>
  </si>
  <si>
    <t>Sanshodiol</t>
  </si>
  <si>
    <t>neg_6839</t>
  </si>
  <si>
    <t>Arctiin</t>
  </si>
  <si>
    <t>neg_1079</t>
  </si>
  <si>
    <t>1-(5'-Phosphoribosyl)-5-formamido-4-imidazolecarboxamide</t>
  </si>
  <si>
    <t>Nucleosides</t>
  </si>
  <si>
    <t>核苷酸</t>
  </si>
  <si>
    <t>neg_1508</t>
  </si>
  <si>
    <t>5'-O-methylthymidine</t>
  </si>
  <si>
    <t>neg_4872</t>
  </si>
  <si>
    <t>N2,N2-Dimethylguanosine</t>
  </si>
  <si>
    <t>neg_5549</t>
  </si>
  <si>
    <t>CMP-N-acetylneuraminate</t>
  </si>
  <si>
    <t>neg_936</t>
  </si>
  <si>
    <t>Adenosine 3'-monophosphate</t>
  </si>
  <si>
    <t>neg_938</t>
  </si>
  <si>
    <t>Guanosine 3'-phosphate</t>
  </si>
  <si>
    <t>pos_2033</t>
  </si>
  <si>
    <t>13-Dihydrocarminomycin</t>
  </si>
  <si>
    <t>pos_2919</t>
  </si>
  <si>
    <t>Cytarabine</t>
  </si>
  <si>
    <t>pos_4279</t>
  </si>
  <si>
    <t>Deoxyguanosine</t>
  </si>
  <si>
    <t>pos_7203</t>
  </si>
  <si>
    <t>2'-Deoxyuridine</t>
  </si>
  <si>
    <t>pos_7456</t>
  </si>
  <si>
    <t>S-Adenosylmethioninamine</t>
  </si>
  <si>
    <t>neg_1259</t>
  </si>
  <si>
    <t>Folate</t>
  </si>
  <si>
    <t>Phenols</t>
  </si>
  <si>
    <t>酚</t>
  </si>
  <si>
    <t>neg_1511</t>
  </si>
  <si>
    <t>Dihydroxyphenylacetic acid</t>
  </si>
  <si>
    <t>neg_1651</t>
  </si>
  <si>
    <t>3,4-Dihydroxyphenylacetic acid</t>
  </si>
  <si>
    <t>neg_1925</t>
  </si>
  <si>
    <t>Kukoamine B</t>
  </si>
  <si>
    <t>neg_2441</t>
  </si>
  <si>
    <t>2,3-Dihydroxytoluene</t>
  </si>
  <si>
    <t>neg_7676</t>
  </si>
  <si>
    <t>6-Gingerol</t>
  </si>
  <si>
    <t>pos_1931</t>
  </si>
  <si>
    <t>3,4-Dihydroxyphenylvaleric acid</t>
  </si>
  <si>
    <t>pos_2526</t>
  </si>
  <si>
    <t>Lactupicrin</t>
  </si>
  <si>
    <t>neg_3677</t>
  </si>
  <si>
    <t>Ajmaline</t>
  </si>
  <si>
    <t>Alkaloids and derivatives</t>
  </si>
  <si>
    <t>生物碱</t>
  </si>
  <si>
    <t>neg_4859</t>
  </si>
  <si>
    <t>Norajmaline</t>
  </si>
  <si>
    <t>neg_7347</t>
  </si>
  <si>
    <t>17-O-Acetylnorajmaline</t>
  </si>
  <si>
    <t>neg_9395</t>
  </si>
  <si>
    <t>Fumigaclavine A</t>
  </si>
  <si>
    <t>pos_3014</t>
  </si>
  <si>
    <t>alpha-Narcotine</t>
  </si>
  <si>
    <t>pos_6117</t>
  </si>
  <si>
    <t>Senecionine N-oxide</t>
  </si>
  <si>
    <t>pos_6987</t>
  </si>
  <si>
    <t>Alkaloid AQC2</t>
  </si>
  <si>
    <t>neg_2422</t>
  </si>
  <si>
    <t>Dihydrourocanate</t>
  </si>
  <si>
    <t>Heterocyclic compound</t>
  </si>
  <si>
    <t>杂环化合物</t>
  </si>
  <si>
    <t>neg_3814</t>
  </si>
  <si>
    <t>K-252c</t>
  </si>
  <si>
    <t>pos_2390</t>
  </si>
  <si>
    <t>Nigellicine</t>
  </si>
  <si>
    <t>pos_2495</t>
  </si>
  <si>
    <t>Aclacinomycin N</t>
  </si>
  <si>
    <t>pos_6068</t>
  </si>
  <si>
    <t>Amrinone</t>
  </si>
  <si>
    <t>neg_1506</t>
  </si>
  <si>
    <t>Lumazine</t>
  </si>
  <si>
    <t>neg_1689</t>
  </si>
  <si>
    <t>10-Formyltetrahydrofolate</t>
  </si>
  <si>
    <t>neg_3470</t>
  </si>
  <si>
    <t>5-Methyltetrahydrofolate</t>
  </si>
  <si>
    <t>neg_3642</t>
  </si>
  <si>
    <t>7,8-Dihydrobiopterin</t>
  </si>
  <si>
    <t>neg_786</t>
  </si>
  <si>
    <t>Dihydropteroate</t>
  </si>
  <si>
    <t>pos_1217</t>
  </si>
  <si>
    <t>Sepiapterin</t>
  </si>
  <si>
    <t>pos_1916</t>
  </si>
  <si>
    <t>Biopterin</t>
  </si>
  <si>
    <t>pos_3137</t>
  </si>
  <si>
    <t>Lumichrome</t>
  </si>
  <si>
    <t>neg_8895</t>
  </si>
  <si>
    <t>(Indol-3-yl)acetamide</t>
  </si>
  <si>
    <t>pos_2078</t>
  </si>
  <si>
    <t>5,6-Dihydroxyindole-2-carboxylate</t>
  </si>
  <si>
    <t>pos_2946</t>
  </si>
  <si>
    <t>5-Hydroxytryptophan</t>
  </si>
  <si>
    <t>pos_2972</t>
  </si>
  <si>
    <t>N-Methylserotonin</t>
  </si>
  <si>
    <t>neg_2404</t>
  </si>
  <si>
    <t>Sparfloxacin</t>
  </si>
  <si>
    <t>neg_3841</t>
  </si>
  <si>
    <t>Ciprofloxacin</t>
  </si>
  <si>
    <t>pos_2635</t>
  </si>
  <si>
    <t>Rosoxacin</t>
  </si>
  <si>
    <t>pos_6442</t>
  </si>
  <si>
    <t>4,8-Dihydroxyquinoline</t>
  </si>
  <si>
    <t>neg_2785</t>
  </si>
  <si>
    <t>1,7-Dimethylxanthine</t>
  </si>
  <si>
    <t>neg_2899</t>
  </si>
  <si>
    <t>Xanthine</t>
  </si>
  <si>
    <t>neg_3688</t>
  </si>
  <si>
    <t>Atorvastatin</t>
  </si>
  <si>
    <t>neg_7985</t>
  </si>
  <si>
    <t>Prodigiosin</t>
  </si>
  <si>
    <t>pos_8185</t>
  </si>
  <si>
    <t>10-Acetyl-3,7-dihydroxyphenoxazine</t>
  </si>
  <si>
    <t>pos_941</t>
  </si>
  <si>
    <t>Paroxetine</t>
  </si>
  <si>
    <t>neg_1675</t>
  </si>
  <si>
    <t>Cephamycin C</t>
  </si>
  <si>
    <t>neg_6896</t>
  </si>
  <si>
    <t>Atractylenolide I</t>
  </si>
  <si>
    <t>pos_1964</t>
  </si>
  <si>
    <t>2-Ethyl-4-hydroxy-5-methyl-3(2H)-furanone</t>
  </si>
  <si>
    <t>neg_4279</t>
  </si>
  <si>
    <t>10-Hydroxycarbazepine</t>
  </si>
  <si>
    <t>neg_3176</t>
  </si>
  <si>
    <t>Deoxycoformycin</t>
  </si>
  <si>
    <t>neg_4163</t>
  </si>
  <si>
    <t>Decitabine</t>
  </si>
  <si>
    <t>neg_1382</t>
  </si>
  <si>
    <t>Fluvoxamine</t>
  </si>
  <si>
    <t>Hydrocarbons</t>
  </si>
  <si>
    <t>烃类化合物</t>
  </si>
  <si>
    <t>neg_2473</t>
  </si>
  <si>
    <t>Eudesmic acid</t>
  </si>
  <si>
    <t>neg_4162</t>
  </si>
  <si>
    <t>p-Salicylic acid</t>
  </si>
  <si>
    <t>neg_4246</t>
  </si>
  <si>
    <t>Paclitaxel</t>
  </si>
  <si>
    <t>neg_4697</t>
  </si>
  <si>
    <t>Sulfamerazine</t>
  </si>
  <si>
    <t>neg_4794</t>
  </si>
  <si>
    <t>Streptomycin</t>
  </si>
  <si>
    <t>neg_9897</t>
  </si>
  <si>
    <t>Fluoxetine</t>
  </si>
  <si>
    <t>pos_1945</t>
  </si>
  <si>
    <t>2-Hydroxyphenylacetate</t>
  </si>
  <si>
    <t>pos_1966</t>
  </si>
  <si>
    <t>Felbamate</t>
  </si>
  <si>
    <t>pos_1982</t>
  </si>
  <si>
    <t>Dimethyl phthalate</t>
  </si>
  <si>
    <t>pos_2220</t>
  </si>
  <si>
    <t>3-Methylbutyl phenylacetate</t>
  </si>
  <si>
    <t>pos_2231</t>
  </si>
  <si>
    <t>2-Methylbenzoic acid</t>
  </si>
  <si>
    <t>pos_2618</t>
  </si>
  <si>
    <t>o-Cymene</t>
  </si>
  <si>
    <t>pos_2952</t>
  </si>
  <si>
    <t>1-(2H-1,3-Benzodioxol-5-yl)-2-[2,6-dimethoxy-4-(prop-2-en-1-yl)phenoxy]propyl acetate</t>
  </si>
  <si>
    <t>pos_5319</t>
  </si>
  <si>
    <t>(±)-1-(4-Methylphenyl)ethanol</t>
  </si>
  <si>
    <t>pos_6047</t>
  </si>
  <si>
    <t>3,4',5-Biphenyltriol</t>
  </si>
  <si>
    <t>pos_6363</t>
  </si>
  <si>
    <t>3-Phenylpropanal</t>
  </si>
  <si>
    <t>neg_8779</t>
  </si>
  <si>
    <t>Butorphanol</t>
  </si>
  <si>
    <t>pos_1908</t>
  </si>
  <si>
    <t>GEMIFLOXACIN</t>
  </si>
  <si>
    <t>pos_1947</t>
  </si>
  <si>
    <t>1,4,5-Naphthalenetriol</t>
  </si>
  <si>
    <t>pos_3164</t>
  </si>
  <si>
    <t>2,3-Dihydro-4-(4-methoxyphenyl)-1H-phenalene-1,2,3-triol</t>
  </si>
  <si>
    <t>pos_2257</t>
  </si>
  <si>
    <t>4-Vinylcyclohexene</t>
  </si>
  <si>
    <t>pos_5643</t>
  </si>
  <si>
    <t>(8E,15E)-1,8,15-Heptadecatriene-11,13-diyne</t>
  </si>
  <si>
    <t>pos_6310</t>
  </si>
  <si>
    <t>Azulene</t>
  </si>
  <si>
    <t>pos_7548</t>
  </si>
  <si>
    <t>Fluorene</t>
  </si>
  <si>
    <t>neg_1519</t>
  </si>
  <si>
    <t>Porphobilinogen</t>
  </si>
  <si>
    <t>Amines</t>
  </si>
  <si>
    <t>胺</t>
  </si>
  <si>
    <t>neg_7765</t>
  </si>
  <si>
    <t>MRE269</t>
  </si>
  <si>
    <t>neg_1525</t>
  </si>
  <si>
    <t>Sesamol</t>
  </si>
  <si>
    <t>others</t>
  </si>
  <si>
    <t>其他</t>
  </si>
  <si>
    <t>pos_1716</t>
  </si>
  <si>
    <t>6-[(3,4-Methylenedioxy)phenyl]-3,3-dimethyl-1-hexene</t>
  </si>
  <si>
    <t>neg_177</t>
  </si>
  <si>
    <t>Nitrous oxide</t>
  </si>
  <si>
    <t>neg_3483</t>
  </si>
  <si>
    <t>N-((R)-Pantothenoyl)-L-cysteine</t>
  </si>
  <si>
    <t>neg_5111</t>
  </si>
  <si>
    <t>D-Xylonolactone</t>
  </si>
  <si>
    <t>neg_11311</t>
  </si>
  <si>
    <t>Dronedarone</t>
  </si>
  <si>
    <t>neg_1573</t>
  </si>
  <si>
    <t>Validamycin B</t>
  </si>
  <si>
    <t>neg_1627</t>
  </si>
  <si>
    <t>3-Hydroxykynurenamine</t>
  </si>
  <si>
    <t>neg_2421</t>
  </si>
  <si>
    <t>Galactaric acid</t>
  </si>
  <si>
    <t>neg_2505</t>
  </si>
  <si>
    <t>trans-beta-D-Glucosyl-2-hydroxycinnamate</t>
  </si>
  <si>
    <t>neg_2511</t>
  </si>
  <si>
    <t>Raloxifene</t>
  </si>
  <si>
    <t>neg_2933</t>
  </si>
  <si>
    <t>L-Ribulose</t>
  </si>
  <si>
    <t>neg_2983</t>
  </si>
  <si>
    <t>Diacetyl</t>
  </si>
  <si>
    <t>neg_3132</t>
  </si>
  <si>
    <t>D-Glucarate</t>
  </si>
  <si>
    <t>neg_3211</t>
  </si>
  <si>
    <t>N,N'-Diacetylchitobiose</t>
  </si>
  <si>
    <t>neg_3561</t>
  </si>
  <si>
    <t>Gentisate aldehyde</t>
  </si>
  <si>
    <t>neg_3782</t>
  </si>
  <si>
    <t>CMP</t>
  </si>
  <si>
    <t>neg_5711</t>
  </si>
  <si>
    <t>Damascenone</t>
  </si>
  <si>
    <t>neg_930</t>
  </si>
  <si>
    <t>alpha-D-Glucosamine 1-phosphate</t>
  </si>
  <si>
    <t>pos_1740</t>
  </si>
  <si>
    <t>Neocarzinostatin chromophore</t>
  </si>
  <si>
    <t>pos_2106</t>
  </si>
  <si>
    <t>Salidroside</t>
  </si>
  <si>
    <t>pos_2243</t>
  </si>
  <si>
    <t>3-Hydroxy-4-butanolide</t>
  </si>
  <si>
    <t>pos_2347</t>
  </si>
  <si>
    <t>Isomaltose</t>
  </si>
  <si>
    <t>pos_2505</t>
  </si>
  <si>
    <t>Eremopetasinorone A</t>
  </si>
  <si>
    <t>pos_2511</t>
  </si>
  <si>
    <t>Isomaltotriose</t>
  </si>
  <si>
    <t>pos_3162</t>
  </si>
  <si>
    <t>Furaneol 4-glucoside</t>
  </si>
  <si>
    <t>pos_4458</t>
  </si>
  <si>
    <t>Manumycin A</t>
  </si>
  <si>
    <t>pos_4660</t>
  </si>
  <si>
    <t>Furaneol 4-(6-malonylglucoside)</t>
  </si>
  <si>
    <t>pos_5369</t>
  </si>
  <si>
    <t>Geosmin</t>
  </si>
  <si>
    <t>pos_630</t>
  </si>
  <si>
    <t>CMP-2-aminoethylphosphonate</t>
  </si>
  <si>
    <t>pos_6481</t>
  </si>
  <si>
    <t>Chlorogenate</t>
  </si>
  <si>
    <t>pos_654</t>
  </si>
  <si>
    <t>D-(+)-Cellobiose</t>
  </si>
  <si>
    <t>pos_7301</t>
  </si>
  <si>
    <t>Ketanserin</t>
  </si>
  <si>
    <t>pos_784</t>
  </si>
  <si>
    <t>3-Deoxy-D-manno-octulosonate</t>
  </si>
  <si>
    <t>pos_7858</t>
  </si>
  <si>
    <t>N-Acetylneuraminate</t>
  </si>
  <si>
    <t>pos_7863</t>
  </si>
  <si>
    <t>cyclo-Dopa 5-O-glucoside</t>
  </si>
  <si>
    <t>pos_2444</t>
  </si>
  <si>
    <t>2-[4-(3-Hydroxypropyl)-2-methoxyphenoxy]-1,3-propanediol</t>
  </si>
  <si>
    <t>meta_18</t>
  </si>
  <si>
    <t>GC-MS</t>
  </si>
  <si>
    <t>4H-1-Benzopyran-4-one, 2,3-dihydro-</t>
  </si>
  <si>
    <t>Ketone</t>
  </si>
  <si>
    <t>酮</t>
  </si>
  <si>
    <t>meta_44</t>
  </si>
  <si>
    <t>Ethanone, 1-(4-hydroxy-3,5-dimethoxyphenyl)-</t>
  </si>
  <si>
    <t>meta_2</t>
  </si>
  <si>
    <t>trans-.beta.-Ocimene</t>
  </si>
  <si>
    <t>meta_3</t>
  </si>
  <si>
    <t>3-Carene</t>
  </si>
  <si>
    <t>meta_4</t>
  </si>
  <si>
    <t>.gamma.-Terpinene</t>
  </si>
  <si>
    <t>meta_11</t>
  </si>
  <si>
    <t>Cyclohexanol, 1-methyl-4-(1-methylethyl)-, cis-</t>
  </si>
  <si>
    <t>meta_46</t>
  </si>
  <si>
    <t>Cyclohexene, 4-ethenyl-4-methyl-3-(1-methylethenyl)-1-(1-methylethyl)-, (3R-trans)-</t>
  </si>
  <si>
    <t>meta_54</t>
  </si>
  <si>
    <t>Copaene</t>
  </si>
  <si>
    <t>meta_60</t>
  </si>
  <si>
    <t>Cyclohexane, 1-ethenyl-1-methyl-2,4-bis(1-methylethenyl)-, [1S-(1.alpha.,2.beta.,4.beta.)]-</t>
  </si>
  <si>
    <t>meta_64</t>
  </si>
  <si>
    <t>.alpha.-Cuprenene</t>
  </si>
  <si>
    <t>meta_76</t>
  </si>
  <si>
    <t>(-)-Aristolene</t>
  </si>
  <si>
    <t>meta_77</t>
  </si>
  <si>
    <t>Thujopsene-(I2)</t>
  </si>
  <si>
    <t>meta_79</t>
  </si>
  <si>
    <t>cis-Thujopsene</t>
  </si>
  <si>
    <t>meta_83</t>
  </si>
  <si>
    <t>cis-.beta.-Farnesene</t>
  </si>
  <si>
    <t>meta_85</t>
  </si>
  <si>
    <t>Spiro[5.5]undec-2-ene, 3,7,7-trimethyl-11-methylene-, (-)-</t>
  </si>
  <si>
    <t>meta_92</t>
  </si>
  <si>
    <t>Tricyclo[5.4.0.0(2,8)]undec-9-ene, 2,6,6,9-tetramethyl-, (1R,2S,7R,8R)-</t>
  </si>
  <si>
    <t>meta_100</t>
  </si>
  <si>
    <t>Naphthalene, decahydro-4a-methyl-1-methylene-7-(1-methylethenyl)-, [4aR-(4a.alpha.,7.alpha.,8a.beta.)]-</t>
  </si>
  <si>
    <t>meta_107</t>
  </si>
  <si>
    <t>.beta.-Bisabolene</t>
  </si>
  <si>
    <t>meta_109</t>
  </si>
  <si>
    <t>Benzene, 1-methyl-4-(1,2,2-trimethylcyclopentyl)-, (R)-</t>
  </si>
  <si>
    <t>meta_115</t>
  </si>
  <si>
    <t>Naphthalene, 1,2,3,5,6,8a-hexahydro-4,7-dimethyl-1-(1-methylethyl)-, (1S-cis)-</t>
  </si>
  <si>
    <t>meta_120</t>
  </si>
  <si>
    <t>1H-Benzocycloheptene, 2,4a,5,6,7,8-hexahydro-3,5,5,9-tetramethyl-, (R)-</t>
  </si>
  <si>
    <t>meta_121</t>
  </si>
  <si>
    <t>Cyclohexene, 4-[(1E)-1,5-dimethyl-1,4-hexadien-1-yl]-1-methyl-</t>
  </si>
  <si>
    <t>meta_122</t>
  </si>
  <si>
    <t>4-Isopropyl-6-methyl-1-methylene-1,2,3,4-tetrahydronaphthalene</t>
  </si>
  <si>
    <t>meta_123</t>
  </si>
  <si>
    <t>.alpha.-Calacorene</t>
  </si>
  <si>
    <t>meta_133</t>
  </si>
  <si>
    <t>.beta.-Oplopenone</t>
  </si>
  <si>
    <t>meta_149</t>
  </si>
  <si>
    <t>1,2-Dehydro-.alpha.-cyperone</t>
  </si>
  <si>
    <t>meta_166</t>
  </si>
  <si>
    <t>(1R)-2,6,6-Trimethylbicyclo[3.1.1]hept-2-ene</t>
  </si>
  <si>
    <t>meta_171</t>
  </si>
  <si>
    <t>Bicyclo[3.1.0]hexane, 4-methylene-1-(1-methylethyl)-</t>
  </si>
  <si>
    <t>meta_173</t>
  </si>
  <si>
    <t>(-)-β-Pinene</t>
  </si>
  <si>
    <t>meta_183</t>
  </si>
  <si>
    <t>D-Limonene</t>
  </si>
  <si>
    <t>meta_19</t>
  </si>
  <si>
    <t>Pyrazine, 2-methoxy-3-(1-methylpropyl)-</t>
  </si>
  <si>
    <t>meta_58</t>
  </si>
  <si>
    <t>2-Cyano-6-methoxybenzothiazole</t>
  </si>
  <si>
    <t>meta_67</t>
  </si>
  <si>
    <t>Isonicotinic acid N-oxide</t>
  </si>
  <si>
    <t>meta_102</t>
  </si>
  <si>
    <t>2(1H)-Quinolinethione</t>
  </si>
  <si>
    <t>meta_9</t>
  </si>
  <si>
    <t>Undecane</t>
  </si>
  <si>
    <t>烃类</t>
  </si>
  <si>
    <t>meta_23</t>
  </si>
  <si>
    <t>Dodecane</t>
  </si>
  <si>
    <t>meta_31</t>
  </si>
  <si>
    <t>Tricyclo[3.2.1.02,7]oct-3-ene, 2,3,4,5-tetramethyl-</t>
  </si>
  <si>
    <t>meta_38</t>
  </si>
  <si>
    <t>Tridecane</t>
  </si>
  <si>
    <t>meta_56</t>
  </si>
  <si>
    <t>Bicyclo[5.3.0]decane, 2-methylene-5-(1-methylvinyl)-8-methyl-</t>
  </si>
  <si>
    <t>meta_71</t>
  </si>
  <si>
    <t>Benzene, pentamethyl-</t>
  </si>
  <si>
    <t>meta_93</t>
  </si>
  <si>
    <t>Cyclopentadecane</t>
  </si>
  <si>
    <t>meta_163</t>
  </si>
  <si>
    <t>Nonane</t>
  </si>
  <si>
    <t>meta_10</t>
  </si>
  <si>
    <t>Nonanal</t>
  </si>
  <si>
    <t>Aldehyde</t>
  </si>
  <si>
    <t>醛</t>
  </si>
  <si>
    <t>meta_25</t>
  </si>
  <si>
    <t>Decanal</t>
  </si>
  <si>
    <t>meta_27</t>
  </si>
  <si>
    <t>2,4-Nonadienal, (E,E)-</t>
  </si>
  <si>
    <t>meta_132</t>
  </si>
  <si>
    <t>Tetradecanal</t>
  </si>
  <si>
    <t>meta_35</t>
  </si>
  <si>
    <t>4,9-Decadien-2-amine, N-butyl-</t>
  </si>
  <si>
    <t>Amine</t>
  </si>
  <si>
    <t>meta_61</t>
  </si>
  <si>
    <t>4-Cyanobenzamide</t>
  </si>
  <si>
    <t>meta_73</t>
  </si>
  <si>
    <t>Benzenamine, 4-butyl-2-methyl-</t>
  </si>
  <si>
    <t>meta_179</t>
  </si>
  <si>
    <t>1-Dimethylaminohexane</t>
  </si>
  <si>
    <t>meta_28</t>
  </si>
  <si>
    <t>Benzene, 2-methoxy-4-methyl-1-(1-methylethyl)-</t>
  </si>
  <si>
    <t>Ether</t>
  </si>
  <si>
    <t>醚</t>
  </si>
  <si>
    <t>meta_55</t>
  </si>
  <si>
    <t>Benzene, 1,4-dimethoxy-2-methyl-5-isopropyl-</t>
  </si>
  <si>
    <t>meta_69</t>
  </si>
  <si>
    <t>Naphthalene, 2-methoxy-</t>
  </si>
  <si>
    <t>meta_124</t>
  </si>
  <si>
    <t>Phenol, 2,2'-oxybis-</t>
  </si>
  <si>
    <t>meta_33</t>
  </si>
  <si>
    <t>1-Decanol</t>
  </si>
  <si>
    <t>Alcohol</t>
  </si>
  <si>
    <t>醇</t>
  </si>
  <si>
    <t>meta_90</t>
  </si>
  <si>
    <t>1-Dodecanol</t>
  </si>
  <si>
    <t>meta_74</t>
  </si>
  <si>
    <t>1,4-Dihydrocuparene</t>
  </si>
  <si>
    <t>Aromatics</t>
  </si>
  <si>
    <t>芳香烃</t>
  </si>
  <si>
    <t>meta_96</t>
  </si>
  <si>
    <t>Benzene, (1,1-diethylpropyl)-</t>
  </si>
  <si>
    <t>meta_104</t>
  </si>
  <si>
    <t>(1S,2E,6E,10R)-3,7,11,11-Tetramethylbicyclo[8.1.0]undeca-2,6-diene</t>
  </si>
  <si>
    <t>meta_180</t>
  </si>
  <si>
    <t>meta_26</t>
  </si>
  <si>
    <t>Acetic acid, octyl ester</t>
  </si>
  <si>
    <t>Ester</t>
  </si>
  <si>
    <t>酯</t>
  </si>
  <si>
    <t>meta_32</t>
  </si>
  <si>
    <t>Bicyclo[2.2.1]heptane-2-carboxylic acid, 3,3-dimethyl-, methyl ester</t>
  </si>
  <si>
    <t>meta_36</t>
  </si>
  <si>
    <t>Ethyl chrysanthemate</t>
  </si>
  <si>
    <t>meta_45</t>
  </si>
  <si>
    <t>trans-Geranic acid methyl ester</t>
  </si>
  <si>
    <t>meta_47</t>
  </si>
  <si>
    <t>4-Terpinenyl acetate</t>
  </si>
  <si>
    <t>meta_50</t>
  </si>
  <si>
    <t>Ethyl 2-(ethoxycarbonyloxy)ethylcarbamate</t>
  </si>
  <si>
    <t>meta_51</t>
  </si>
  <si>
    <t>4-Hexen-1-ol, 5-methyl-2-(1-methylethenyl)-, acetate</t>
  </si>
  <si>
    <t>meta_65</t>
  </si>
  <si>
    <t>Acetic acid, decyl ester</t>
  </si>
  <si>
    <t>meta_103</t>
  </si>
  <si>
    <t>4-Ethylbenzoic acid, cyclobutyl ester</t>
  </si>
  <si>
    <t>meta_150</t>
  </si>
  <si>
    <t>Valerenic acid, methyl ester</t>
  </si>
  <si>
    <t>meta_48</t>
  </si>
  <si>
    <t>Phenol, 2-(5-isoxazolyl)-</t>
  </si>
  <si>
    <t>Phenol</t>
  </si>
  <si>
    <t>meta_129</t>
  </si>
  <si>
    <t>Phenol, 3-nonyl-</t>
  </si>
  <si>
    <t>meta_12</t>
  </si>
  <si>
    <t>3,3-Dimethyl-1-(6-methyl-tetrahydropyran-2-yl)-butan-2-one</t>
  </si>
  <si>
    <t>其它</t>
  </si>
  <si>
    <t>meta_14</t>
  </si>
  <si>
    <t>(R,S)-5-Ethyl-6-methyl-3E-hepten-2-one</t>
  </si>
  <si>
    <t>meta_24</t>
  </si>
  <si>
    <t>Glycine, N-methyl-N-nitroso-</t>
  </si>
  <si>
    <t>meta_37</t>
  </si>
  <si>
    <t>N,4-Diethyl-4-heptanamine</t>
  </si>
  <si>
    <t>meta_39</t>
  </si>
  <si>
    <t>(3H)Indazole, 3,3-dimethyl-</t>
  </si>
  <si>
    <t>meta_40</t>
  </si>
  <si>
    <t>3-Hydroxymethyl-piperazine-2,5-dione</t>
  </si>
  <si>
    <t>meta_43</t>
  </si>
  <si>
    <t>8-Azabicyclo[3.2.1]oct-2-ene-2-carboxylic acid, 8-methyl-, (1R)-</t>
  </si>
  <si>
    <t>meta_49</t>
  </si>
  <si>
    <t>(1S,4S,4aS)-1-Isopropyl-4,7-dimethyl-1,2,3,4,4a,5-hexahydronaphthalene</t>
  </si>
  <si>
    <t>meta_53</t>
  </si>
  <si>
    <t>1H-pyrazole, 5-bicyclo[2.2.1]hept-5-en-2-yl-</t>
  </si>
  <si>
    <t>meta_59</t>
  </si>
  <si>
    <t>Isoquinolinium, 2-methyl-1-phenyl-, iodide</t>
  </si>
  <si>
    <t>meta_62</t>
  </si>
  <si>
    <t>Biphenylene, 1,2,3,6,7,8,8a,8b-octahydro-4,5-dimethyl-</t>
  </si>
  <si>
    <t>meta_63</t>
  </si>
  <si>
    <t>N-Ethyl-4-methyl-4-decanamine</t>
  </si>
  <si>
    <t>meta_66</t>
  </si>
  <si>
    <t>6-Amino-5-butylamino-4(3H)-pyrimidinone</t>
  </si>
  <si>
    <t>meta_68</t>
  </si>
  <si>
    <t>1-Ethynyl-8-propyltricyclo[4.4.0.0(3,8)]decane</t>
  </si>
  <si>
    <t>meta_70</t>
  </si>
  <si>
    <t>6-Tridecen-4-yne, (E)-</t>
  </si>
  <si>
    <t>meta_72</t>
  </si>
  <si>
    <t>Ethanone, 1,1',1''-(1,3,5-benzenetriyl)tris-</t>
  </si>
  <si>
    <t>meta_75</t>
  </si>
  <si>
    <t>Pyrazolo[5,1-c]-as-triazine-3-carboxylic acid, 4-methyl-</t>
  </si>
  <si>
    <t>meta_81</t>
  </si>
  <si>
    <t>Acetophenone, 2',4'-dimethoxy-3'-methyl-</t>
  </si>
  <si>
    <t>meta_82</t>
  </si>
  <si>
    <t>(3aR,4R,8R,8aS)-3a,4,8a-Trimethyl-7-methylenedecahydro-4,8-methanoazulene-rel-</t>
  </si>
  <si>
    <t>meta_87</t>
  </si>
  <si>
    <t>(1R,4R,4aS,8aR)-4,7-Dimethyl-1-(prop-1-en-2-yl)-1,2,3,4,4a,5,6,8a-octahydronaphthalene</t>
  </si>
  <si>
    <t>meta_88</t>
  </si>
  <si>
    <t>[2-(Hydroxy-phenyl-phosphinoyl)-benzoimidazol-1-yl]-acetic acid</t>
  </si>
  <si>
    <t>meta_91</t>
  </si>
  <si>
    <t>(R)-3-Methylene-6-((S)-1,2,2-trimethylcyclopentyl)cyclohex-1-ene</t>
  </si>
  <si>
    <t>meta_94</t>
  </si>
  <si>
    <t>Benzamide, 2,4-dimethyl-N-isobutyl-</t>
  </si>
  <si>
    <t>meta_99</t>
  </si>
  <si>
    <t>Phosphonic acid, [2-phenyl-5-[(3-pyridinylmethyl)amino]-4-oxazolyl]-, dimethyl ester</t>
  </si>
  <si>
    <t>meta_105</t>
  </si>
  <si>
    <t>2-((1S,2S-Dimethyl-3-methoxycarbonyl)-propyl)-1,3-dithiane</t>
  </si>
  <si>
    <t>meta_108</t>
  </si>
  <si>
    <t>4-Chlorobutyric acid, 4-isopropylphenyl ester</t>
  </si>
  <si>
    <t>meta_111</t>
  </si>
  <si>
    <t>2,2'-Ethylidenebis(5-methylfuran)</t>
  </si>
  <si>
    <t>meta_113</t>
  </si>
  <si>
    <t>(1S,5S)-4-Methylene-1-((R)-6-methylhept-5-en-2-yl)bicyclo[3.1.0]hexane</t>
  </si>
  <si>
    <t>meta_114</t>
  </si>
  <si>
    <t>1(3H)-Isobenzofuranone, 4-(acetyloxy)-3a,4,5,7a-tetrahydro-3a,7a-dimethyl-, (3a.alpha.,4.beta.,7a.alpha.)-(.+/-.)-</t>
  </si>
  <si>
    <t>meta_116</t>
  </si>
  <si>
    <t>5-APB</t>
  </si>
  <si>
    <t>meta_118</t>
  </si>
  <si>
    <t>1,2-Ethanediol, 1,2-di-2-pyridinyl-</t>
  </si>
  <si>
    <t>meta_125</t>
  </si>
  <si>
    <t>Benzene, 1-methyl-3-[(1-methylethylidene)cyclopropyl]-</t>
  </si>
  <si>
    <t>meta_126</t>
  </si>
  <si>
    <t>(1S,4S)-4-Isopropyl-1,6-dimethyl-1,2,3,4-tetrahydronaphthalen-1-ol</t>
  </si>
  <si>
    <t>meta_128</t>
  </si>
  <si>
    <t>Benzene, 1,4,9-decatrienyl-</t>
  </si>
  <si>
    <t>meta_137</t>
  </si>
  <si>
    <t>(1S,7S,8aR)-1,8a-Dimethyl-7-(prop-1-en-2-yl)-1,2,3,7,8,8a-hexahydronaphthalene</t>
  </si>
  <si>
    <t>meta_138</t>
  </si>
  <si>
    <t>1,2,3,4,5,6,7,8-Octahydro-2-naphthol, 4-methylene-2,5,5-trimethyl-</t>
  </si>
  <si>
    <t>meta_140</t>
  </si>
  <si>
    <t>Benzene, (1-ethylheptyl)-</t>
  </si>
  <si>
    <t>meta_144</t>
  </si>
  <si>
    <t>Bicyclo[3.3.0]octan-2-one, 7-hexylidene-,(E- or Z-)</t>
  </si>
  <si>
    <t>meta_145</t>
  </si>
  <si>
    <t>(Z)-2-((8R,8aS)-8,8a-Dimethyl-3,4,6,7,8,8a-hexahydronaphthalen-2(1H)-ylidene)propanal</t>
  </si>
  <si>
    <t>meta_147</t>
  </si>
  <si>
    <t>(E)-1-(2,4,5-Trimethoxyphenyl)buta-1,3-diene</t>
  </si>
  <si>
    <t>meta_148</t>
  </si>
  <si>
    <t>5-Methoxytryptamine</t>
  </si>
  <si>
    <t>meta_155</t>
  </si>
  <si>
    <t>Benzene, (1-butylheptyl)-</t>
  </si>
  <si>
    <t>meta_165</t>
  </si>
  <si>
    <t>Bicyclo[3.1.0]hex-2-ene, 2-methyl-5-(1-methylethyl)-</t>
  </si>
  <si>
    <t>meta_181</t>
  </si>
  <si>
    <t>4-Methyl-1,2,5-oxadiazole-3-carbaldehyde 2-oxide</t>
  </si>
  <si>
    <t>meta_182</t>
  </si>
  <si>
    <t>1,5-Cyclooctadiene, 3,4-dimethyl-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</si>
</sst>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/>
    </xf>
    <xf numFmtId="0" fontId="5" fillId="0" borderId="0" xfId="0" applyNumberFormat="1" applyFont="1" applyFill="1" applyBorder="1" applyAlignment="1" applyProtection="1">
      <alignment horizontal="left"/>
    </xf>
    <xf numFmtId="1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69"/>
  <sheetViews>
    <sheetView tabSelected="1" workbookViewId="0">
      <selection activeCell="A1" sqref="$A1:$XFD1048576"/>
    </sheetView>
  </sheetViews>
  <sheetFormatPr defaultColWidth="13.7522123893805" defaultRowHeight="13" customHeight="1"/>
  <cols>
    <col min="1" max="17" width="13.7522123893805" style="1" customWidth="1"/>
    <col min="18" max="18" width="13.7522123893805" style="5" customWidth="1"/>
    <col min="19" max="16361" width="13.7522123893805" style="1" customWidth="1"/>
    <col min="16362" max="16384" width="13.7522123893805" style="1"/>
  </cols>
  <sheetData>
    <row r="1" s="1" customFormat="1" ht="13.85" spans="1:3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AJ1" s="3"/>
    </row>
    <row r="2" s="1" customFormat="1" customHeight="1" spans="1:18">
      <c r="A2" s="1" t="s">
        <v>1</v>
      </c>
      <c r="B2" s="6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5" t="s">
        <v>18</v>
      </c>
    </row>
    <row r="3" s="1" customFormat="1" ht="16" customHeight="1" spans="1:18">
      <c r="A3" s="1" t="s">
        <v>19</v>
      </c>
      <c r="B3" s="7" t="s">
        <v>20</v>
      </c>
      <c r="C3" s="1" t="s">
        <v>21</v>
      </c>
      <c r="D3" s="1">
        <v>14.5485604922076</v>
      </c>
      <c r="E3" s="1">
        <v>5.41977739348314</v>
      </c>
      <c r="F3" s="1">
        <v>10.784587626999</v>
      </c>
      <c r="G3" s="1">
        <f t="shared" ref="G3:G66" si="0">AVERAGE(D3:F3)</f>
        <v>10.2509751708966</v>
      </c>
      <c r="H3" s="1">
        <v>31.69217783476</v>
      </c>
      <c r="I3" s="1">
        <v>35.7543115070443</v>
      </c>
      <c r="J3" s="1">
        <v>43.6325312913135</v>
      </c>
      <c r="K3" s="1">
        <f t="shared" ref="K3:K66" si="1">AVERAGE(H3:J3)</f>
        <v>37.0263402110393</v>
      </c>
      <c r="L3" s="1">
        <v>1.85279079724517</v>
      </c>
      <c r="M3" s="1">
        <f t="shared" ref="M3:M66" si="2">K3/G3</f>
        <v>3.61198223522776</v>
      </c>
      <c r="N3" s="1">
        <v>0.0046168436651995</v>
      </c>
      <c r="O3" s="1">
        <v>1.33394178958308</v>
      </c>
      <c r="P3" s="1" t="s">
        <v>22</v>
      </c>
      <c r="Q3" s="4" t="s">
        <v>23</v>
      </c>
      <c r="R3" s="5" t="s">
        <v>24</v>
      </c>
    </row>
    <row r="4" s="1" customFormat="1" ht="16" customHeight="1" spans="1:18">
      <c r="A4" s="1" t="s">
        <v>25</v>
      </c>
      <c r="B4" s="7" t="s">
        <v>20</v>
      </c>
      <c r="C4" s="1" t="s">
        <v>26</v>
      </c>
      <c r="D4" s="1">
        <v>4120.14451620077</v>
      </c>
      <c r="E4" s="1">
        <v>3180.68866464838</v>
      </c>
      <c r="F4" s="1">
        <v>3131.50618780078</v>
      </c>
      <c r="G4" s="1">
        <f t="shared" si="0"/>
        <v>3477.44645621664</v>
      </c>
      <c r="H4" s="1">
        <v>997.332462937205</v>
      </c>
      <c r="I4" s="1">
        <v>697.22500998672</v>
      </c>
      <c r="J4" s="1">
        <v>869.406864553583</v>
      </c>
      <c r="K4" s="1">
        <f t="shared" si="1"/>
        <v>854.654779159169</v>
      </c>
      <c r="L4" s="1">
        <v>-2.02461460638697</v>
      </c>
      <c r="M4" s="1">
        <f t="shared" si="2"/>
        <v>0.245770794725336</v>
      </c>
      <c r="N4" s="1">
        <v>0.0105114312567817</v>
      </c>
      <c r="O4" s="1">
        <v>1.36078411858834</v>
      </c>
      <c r="P4" s="1" t="s">
        <v>27</v>
      </c>
      <c r="Q4" s="4" t="s">
        <v>23</v>
      </c>
      <c r="R4" s="5" t="s">
        <v>24</v>
      </c>
    </row>
    <row r="5" s="1" customFormat="1" ht="16" customHeight="1" spans="1:18">
      <c r="A5" s="1" t="s">
        <v>28</v>
      </c>
      <c r="B5" s="7" t="s">
        <v>20</v>
      </c>
      <c r="C5" s="1" t="s">
        <v>29</v>
      </c>
      <c r="D5" s="8">
        <v>8.51051774299858e-11</v>
      </c>
      <c r="E5" s="1">
        <v>19.1711312151265</v>
      </c>
      <c r="F5" s="8">
        <v>8.51051774299858e-11</v>
      </c>
      <c r="G5" s="1">
        <f t="shared" si="0"/>
        <v>6.39037707176557</v>
      </c>
      <c r="H5" s="1">
        <v>1062.55510400078</v>
      </c>
      <c r="I5" s="1">
        <v>989.054277143137</v>
      </c>
      <c r="J5" s="1">
        <v>1155.95654595069</v>
      </c>
      <c r="K5" s="1">
        <f t="shared" si="1"/>
        <v>1069.18864236487</v>
      </c>
      <c r="L5" s="1">
        <v>7.38639964055481</v>
      </c>
      <c r="M5" s="1">
        <f t="shared" si="2"/>
        <v>167.312293211747</v>
      </c>
      <c r="N5" s="1">
        <v>0.00176780938875166</v>
      </c>
      <c r="O5" s="1">
        <v>1.39828935329622</v>
      </c>
      <c r="P5" s="1" t="s">
        <v>22</v>
      </c>
      <c r="Q5" s="4" t="s">
        <v>23</v>
      </c>
      <c r="R5" s="5" t="s">
        <v>24</v>
      </c>
    </row>
    <row r="6" s="1" customFormat="1" ht="16" customHeight="1" spans="1:18">
      <c r="A6" s="1" t="s">
        <v>30</v>
      </c>
      <c r="B6" s="7" t="s">
        <v>20</v>
      </c>
      <c r="C6" s="1" t="s">
        <v>31</v>
      </c>
      <c r="D6" s="1">
        <v>5503.25157250359</v>
      </c>
      <c r="E6" s="1">
        <v>3971.46849416735</v>
      </c>
      <c r="F6" s="1">
        <v>3309.36639285617</v>
      </c>
      <c r="G6" s="1">
        <f t="shared" si="0"/>
        <v>4261.3621531757</v>
      </c>
      <c r="H6" s="1">
        <v>921.94626717215</v>
      </c>
      <c r="I6" s="1">
        <v>916.816903830045</v>
      </c>
      <c r="J6" s="1">
        <v>442.071381234067</v>
      </c>
      <c r="K6" s="1">
        <f t="shared" si="1"/>
        <v>760.278184078754</v>
      </c>
      <c r="L6" s="1">
        <v>-2.48671536546884</v>
      </c>
      <c r="M6" s="1">
        <f t="shared" si="2"/>
        <v>0.178412009294298</v>
      </c>
      <c r="N6" s="1">
        <v>0.0270940279378535</v>
      </c>
      <c r="O6" s="1">
        <v>1.31163451059199</v>
      </c>
      <c r="P6" s="1" t="s">
        <v>27</v>
      </c>
      <c r="Q6" s="4" t="s">
        <v>23</v>
      </c>
      <c r="R6" s="5" t="s">
        <v>24</v>
      </c>
    </row>
    <row r="7" s="1" customFormat="1" ht="16" customHeight="1" spans="1:18">
      <c r="A7" s="1" t="s">
        <v>32</v>
      </c>
      <c r="B7" s="7" t="s">
        <v>20</v>
      </c>
      <c r="C7" s="1" t="s">
        <v>33</v>
      </c>
      <c r="D7" s="1">
        <v>120.42314727011</v>
      </c>
      <c r="E7" s="1">
        <v>213.649264946557</v>
      </c>
      <c r="F7" s="1">
        <v>89.502177016892</v>
      </c>
      <c r="G7" s="1">
        <f t="shared" si="0"/>
        <v>141.19152974452</v>
      </c>
      <c r="H7" s="1">
        <v>943.628556710272</v>
      </c>
      <c r="I7" s="1">
        <v>509.780230270131</v>
      </c>
      <c r="J7" s="1">
        <v>721.376389310238</v>
      </c>
      <c r="K7" s="1">
        <f t="shared" si="1"/>
        <v>724.92839209688</v>
      </c>
      <c r="L7" s="1">
        <v>2.36018495165595</v>
      </c>
      <c r="M7" s="1">
        <f t="shared" si="2"/>
        <v>5.13436176666269</v>
      </c>
      <c r="N7" s="1">
        <v>0.0342963671794715</v>
      </c>
      <c r="O7" s="1">
        <v>1.28206888920465</v>
      </c>
      <c r="P7" s="1" t="s">
        <v>22</v>
      </c>
      <c r="Q7" s="4" t="s">
        <v>23</v>
      </c>
      <c r="R7" s="5" t="s">
        <v>24</v>
      </c>
    </row>
    <row r="8" s="1" customFormat="1" ht="16" customHeight="1" spans="1:18">
      <c r="A8" s="1" t="s">
        <v>34</v>
      </c>
      <c r="B8" s="7" t="s">
        <v>20</v>
      </c>
      <c r="C8" s="1" t="s">
        <v>35</v>
      </c>
      <c r="D8" s="1">
        <v>109.560856208547</v>
      </c>
      <c r="E8" s="1">
        <v>102.001186602454</v>
      </c>
      <c r="F8" s="1">
        <v>103.595809277186</v>
      </c>
      <c r="G8" s="1">
        <f t="shared" si="0"/>
        <v>105.052617362729</v>
      </c>
      <c r="H8" s="1">
        <v>2004.90285498547</v>
      </c>
      <c r="I8" s="1">
        <v>1988.14789127803</v>
      </c>
      <c r="J8" s="1">
        <v>2315.98153385977</v>
      </c>
      <c r="K8" s="1">
        <f t="shared" si="1"/>
        <v>2103.01076004109</v>
      </c>
      <c r="L8" s="1">
        <v>4.32327221962925</v>
      </c>
      <c r="M8" s="1">
        <f t="shared" si="2"/>
        <v>20.0186422084064</v>
      </c>
      <c r="N8" s="1">
        <v>0.00282363157960044</v>
      </c>
      <c r="O8" s="1">
        <v>1.39617323327588</v>
      </c>
      <c r="P8" s="1" t="s">
        <v>22</v>
      </c>
      <c r="Q8" s="4" t="s">
        <v>23</v>
      </c>
      <c r="R8" s="5" t="s">
        <v>24</v>
      </c>
    </row>
    <row r="9" s="1" customFormat="1" ht="16" customHeight="1" spans="1:18">
      <c r="A9" s="1" t="s">
        <v>36</v>
      </c>
      <c r="B9" s="7" t="s">
        <v>20</v>
      </c>
      <c r="C9" s="1" t="s">
        <v>37</v>
      </c>
      <c r="D9" s="1">
        <v>1974.50584504089</v>
      </c>
      <c r="E9" s="1">
        <v>3375.38472216029</v>
      </c>
      <c r="F9" s="1">
        <v>907.938347544541</v>
      </c>
      <c r="G9" s="1">
        <f t="shared" si="0"/>
        <v>2085.94297158191</v>
      </c>
      <c r="H9" s="1">
        <v>5261.81814464394</v>
      </c>
      <c r="I9" s="1">
        <v>7081.49566864931</v>
      </c>
      <c r="J9" s="1">
        <v>7302.72411287836</v>
      </c>
      <c r="K9" s="1">
        <f t="shared" si="1"/>
        <v>6548.67930872387</v>
      </c>
      <c r="L9" s="1">
        <v>1.65050426747592</v>
      </c>
      <c r="M9" s="1">
        <f t="shared" si="2"/>
        <v>3.13943353099322</v>
      </c>
      <c r="N9" s="1">
        <v>0.0100304705673119</v>
      </c>
      <c r="O9" s="1">
        <v>1.28883591997588</v>
      </c>
      <c r="P9" s="1" t="s">
        <v>22</v>
      </c>
      <c r="Q9" s="4" t="s">
        <v>23</v>
      </c>
      <c r="R9" s="5" t="s">
        <v>24</v>
      </c>
    </row>
    <row r="10" s="1" customFormat="1" ht="16" customHeight="1" spans="1:18">
      <c r="A10" s="1" t="s">
        <v>38</v>
      </c>
      <c r="B10" s="7" t="s">
        <v>20</v>
      </c>
      <c r="C10" s="1" t="s">
        <v>39</v>
      </c>
      <c r="D10" s="8">
        <v>8.51051774299858e-11</v>
      </c>
      <c r="E10" s="1">
        <v>72.1363318887061</v>
      </c>
      <c r="F10" s="1">
        <v>2.89152626835734</v>
      </c>
      <c r="G10" s="1">
        <f t="shared" si="0"/>
        <v>25.0092860523828</v>
      </c>
      <c r="H10" s="1">
        <v>1449.04942134067</v>
      </c>
      <c r="I10" s="1">
        <v>1672.59062249065</v>
      </c>
      <c r="J10" s="1">
        <v>1384.22448768709</v>
      </c>
      <c r="K10" s="1">
        <f t="shared" si="1"/>
        <v>1501.95484383947</v>
      </c>
      <c r="L10" s="1">
        <v>5.90823375570283</v>
      </c>
      <c r="M10" s="1">
        <f t="shared" si="2"/>
        <v>60.0558864692727</v>
      </c>
      <c r="N10" s="1">
        <v>0.00202892238452724</v>
      </c>
      <c r="O10" s="1">
        <v>1.39352486207473</v>
      </c>
      <c r="P10" s="1" t="s">
        <v>22</v>
      </c>
      <c r="Q10" s="4" t="s">
        <v>23</v>
      </c>
      <c r="R10" s="5" t="s">
        <v>24</v>
      </c>
    </row>
    <row r="11" s="1" customFormat="1" ht="16" customHeight="1" spans="1:18">
      <c r="A11" s="1" t="s">
        <v>40</v>
      </c>
      <c r="B11" s="7" t="s">
        <v>20</v>
      </c>
      <c r="C11" s="1" t="s">
        <v>41</v>
      </c>
      <c r="D11" s="1">
        <v>1294.54499712268</v>
      </c>
      <c r="E11" s="1">
        <v>1523.58998952069</v>
      </c>
      <c r="F11" s="1">
        <v>939.95767339332</v>
      </c>
      <c r="G11" s="1">
        <f t="shared" si="0"/>
        <v>1252.69755334556</v>
      </c>
      <c r="H11" s="1">
        <v>4235.9393568011</v>
      </c>
      <c r="I11" s="1">
        <v>4220.8644973172</v>
      </c>
      <c r="J11" s="1">
        <v>4217.27401583241</v>
      </c>
      <c r="K11" s="1">
        <f t="shared" si="1"/>
        <v>4224.6926233169</v>
      </c>
      <c r="L11" s="1">
        <v>1.75380824104578</v>
      </c>
      <c r="M11" s="1">
        <f t="shared" si="2"/>
        <v>3.37247615119393</v>
      </c>
      <c r="N11" s="1">
        <v>0.00321853168080323</v>
      </c>
      <c r="O11" s="1">
        <v>1.39502585010071</v>
      </c>
      <c r="P11" s="1" t="s">
        <v>22</v>
      </c>
      <c r="Q11" s="4" t="s">
        <v>23</v>
      </c>
      <c r="R11" s="5" t="s">
        <v>24</v>
      </c>
    </row>
    <row r="12" s="1" customFormat="1" ht="16" customHeight="1" spans="1:18">
      <c r="A12" s="1" t="s">
        <v>42</v>
      </c>
      <c r="B12" s="7" t="s">
        <v>20</v>
      </c>
      <c r="C12" s="1" t="s">
        <v>43</v>
      </c>
      <c r="D12" s="1">
        <v>167.847070726424</v>
      </c>
      <c r="E12" s="1">
        <v>133.2594251298</v>
      </c>
      <c r="F12" s="1">
        <v>137.217614810637</v>
      </c>
      <c r="G12" s="1">
        <f t="shared" si="0"/>
        <v>146.108036888954</v>
      </c>
      <c r="H12" s="1">
        <v>58.296468496719</v>
      </c>
      <c r="I12" s="1">
        <v>19.9057386081288</v>
      </c>
      <c r="J12" s="1">
        <v>20.7819074058451</v>
      </c>
      <c r="K12" s="1">
        <f t="shared" si="1"/>
        <v>32.9947048368976</v>
      </c>
      <c r="L12" s="1">
        <v>-2.14672912099992</v>
      </c>
      <c r="M12" s="1">
        <f t="shared" si="2"/>
        <v>0.225824024054026</v>
      </c>
      <c r="N12" s="1">
        <v>0.0026849099218451</v>
      </c>
      <c r="O12" s="1">
        <v>1.34626135902419</v>
      </c>
      <c r="P12" s="1" t="s">
        <v>27</v>
      </c>
      <c r="Q12" s="4" t="s">
        <v>23</v>
      </c>
      <c r="R12" s="5" t="s">
        <v>24</v>
      </c>
    </row>
    <row r="13" s="1" customFormat="1" ht="16" customHeight="1" spans="1:18">
      <c r="A13" s="1" t="s">
        <v>44</v>
      </c>
      <c r="B13" s="7" t="s">
        <v>20</v>
      </c>
      <c r="C13" s="1" t="s">
        <v>45</v>
      </c>
      <c r="D13" s="1">
        <v>926.05714501308</v>
      </c>
      <c r="E13" s="1">
        <v>1117.27557046648</v>
      </c>
      <c r="F13" s="1">
        <v>703.384810286669</v>
      </c>
      <c r="G13" s="1">
        <f t="shared" si="0"/>
        <v>915.572508588743</v>
      </c>
      <c r="H13" s="1">
        <v>45.3738051737759</v>
      </c>
      <c r="I13" s="1">
        <v>160.102635819676</v>
      </c>
      <c r="J13" s="1">
        <v>159.449850660297</v>
      </c>
      <c r="K13" s="1">
        <f t="shared" si="1"/>
        <v>121.642097217916</v>
      </c>
      <c r="L13" s="1">
        <v>-2.91203154946226</v>
      </c>
      <c r="M13" s="1">
        <f t="shared" si="2"/>
        <v>0.132859053845353</v>
      </c>
      <c r="N13" s="1">
        <v>0.0150214963650594</v>
      </c>
      <c r="O13" s="1">
        <v>1.33874995160043</v>
      </c>
      <c r="P13" s="1" t="s">
        <v>27</v>
      </c>
      <c r="Q13" s="4" t="s">
        <v>23</v>
      </c>
      <c r="R13" s="5" t="s">
        <v>24</v>
      </c>
    </row>
    <row r="14" s="1" customFormat="1" ht="16" customHeight="1" spans="1:18">
      <c r="A14" s="1" t="s">
        <v>46</v>
      </c>
      <c r="B14" s="7" t="s">
        <v>20</v>
      </c>
      <c r="C14" s="1" t="s">
        <v>47</v>
      </c>
      <c r="D14" s="1">
        <v>465.784468667849</v>
      </c>
      <c r="E14" s="1">
        <v>430.557563698717</v>
      </c>
      <c r="F14" s="1">
        <v>484.396687928591</v>
      </c>
      <c r="G14" s="1">
        <f t="shared" si="0"/>
        <v>460.246240098386</v>
      </c>
      <c r="H14" s="1">
        <v>170.607062773309</v>
      </c>
      <c r="I14" s="1">
        <v>235.204086281585</v>
      </c>
      <c r="J14" s="1">
        <v>170.491459600602</v>
      </c>
      <c r="K14" s="1">
        <f t="shared" si="1"/>
        <v>192.100869551832</v>
      </c>
      <c r="L14" s="1">
        <v>-1.26054188634535</v>
      </c>
      <c r="M14" s="1">
        <f t="shared" si="2"/>
        <v>0.417387156733246</v>
      </c>
      <c r="N14" s="1">
        <v>0.000849354604766497</v>
      </c>
      <c r="O14" s="1">
        <v>1.37725631810204</v>
      </c>
      <c r="P14" s="1" t="s">
        <v>27</v>
      </c>
      <c r="Q14" s="4" t="s">
        <v>23</v>
      </c>
      <c r="R14" s="5" t="s">
        <v>24</v>
      </c>
    </row>
    <row r="15" s="1" customFormat="1" ht="16" customHeight="1" spans="1:18">
      <c r="A15" s="1" t="s">
        <v>48</v>
      </c>
      <c r="B15" s="7" t="s">
        <v>20</v>
      </c>
      <c r="C15" s="1" t="s">
        <v>49</v>
      </c>
      <c r="D15" s="1">
        <v>52934.4644695539</v>
      </c>
      <c r="E15" s="1">
        <v>50555.4170964233</v>
      </c>
      <c r="F15" s="1">
        <v>56234.9623979354</v>
      </c>
      <c r="G15" s="1">
        <f t="shared" si="0"/>
        <v>53241.6146546375</v>
      </c>
      <c r="H15" s="1">
        <v>12154.4540273446</v>
      </c>
      <c r="I15" s="1">
        <v>14448.4510326408</v>
      </c>
      <c r="J15" s="1">
        <v>10844.1915629625</v>
      </c>
      <c r="K15" s="1">
        <f t="shared" si="1"/>
        <v>12482.3655409826</v>
      </c>
      <c r="L15" s="1">
        <v>-2.09266295826341</v>
      </c>
      <c r="M15" s="1">
        <f t="shared" si="2"/>
        <v>0.234447539240724</v>
      </c>
      <c r="N15" s="1">
        <v>0.000103944142426088</v>
      </c>
      <c r="O15" s="1">
        <v>1.39773819040556</v>
      </c>
      <c r="P15" s="1" t="s">
        <v>27</v>
      </c>
      <c r="Q15" s="4" t="s">
        <v>23</v>
      </c>
      <c r="R15" s="5" t="s">
        <v>24</v>
      </c>
    </row>
    <row r="16" s="1" customFormat="1" ht="16" customHeight="1" spans="1:18">
      <c r="A16" s="1" t="s">
        <v>50</v>
      </c>
      <c r="B16" s="7" t="s">
        <v>20</v>
      </c>
      <c r="C16" s="1" t="s">
        <v>51</v>
      </c>
      <c r="D16" s="1">
        <v>247.598801156158</v>
      </c>
      <c r="E16" s="1">
        <v>150.812009145841</v>
      </c>
      <c r="F16" s="1">
        <v>464.748514443668</v>
      </c>
      <c r="G16" s="1">
        <f t="shared" si="0"/>
        <v>287.719774915222</v>
      </c>
      <c r="H16" s="1">
        <v>969.175729314221</v>
      </c>
      <c r="I16" s="1">
        <v>616.236927209233</v>
      </c>
      <c r="J16" s="1">
        <v>649.326845370279</v>
      </c>
      <c r="K16" s="1">
        <f t="shared" si="1"/>
        <v>744.913167297911</v>
      </c>
      <c r="L16" s="1">
        <v>1.37240788336137</v>
      </c>
      <c r="M16" s="1">
        <f t="shared" si="2"/>
        <v>2.58902318242603</v>
      </c>
      <c r="N16" s="1">
        <v>0.0367971287649585</v>
      </c>
      <c r="O16" s="1">
        <v>1.18401675915121</v>
      </c>
      <c r="P16" s="1" t="s">
        <v>22</v>
      </c>
      <c r="Q16" s="4" t="s">
        <v>23</v>
      </c>
      <c r="R16" s="5" t="s">
        <v>24</v>
      </c>
    </row>
    <row r="17" s="1" customFormat="1" ht="16" customHeight="1" spans="1:18">
      <c r="A17" s="1" t="s">
        <v>52</v>
      </c>
      <c r="B17" s="7" t="s">
        <v>20</v>
      </c>
      <c r="C17" s="1" t="s">
        <v>53</v>
      </c>
      <c r="D17" s="1">
        <v>2614.86962554019</v>
      </c>
      <c r="E17" s="1">
        <v>1629.87092310764</v>
      </c>
      <c r="F17" s="1">
        <v>1413.06412563471</v>
      </c>
      <c r="G17" s="1">
        <f t="shared" si="0"/>
        <v>1885.93489142751</v>
      </c>
      <c r="H17" s="8">
        <v>8.51051774299858e-11</v>
      </c>
      <c r="I17" s="8">
        <v>8.51051774299858e-11</v>
      </c>
      <c r="J17" s="8">
        <v>8.51051774299858e-11</v>
      </c>
      <c r="K17" s="1">
        <f t="shared" si="1"/>
        <v>8.51051774299858e-11</v>
      </c>
      <c r="L17" s="1">
        <v>-44.3330262969047</v>
      </c>
      <c r="M17" s="1">
        <f t="shared" si="2"/>
        <v>4.51262542608602e-14</v>
      </c>
      <c r="N17" s="1">
        <v>0.0363646848846944</v>
      </c>
      <c r="O17" s="1">
        <v>1.30720098263355</v>
      </c>
      <c r="P17" s="1" t="s">
        <v>27</v>
      </c>
      <c r="Q17" s="4" t="s">
        <v>23</v>
      </c>
      <c r="R17" s="5" t="s">
        <v>24</v>
      </c>
    </row>
    <row r="18" s="1" customFormat="1" ht="16" customHeight="1" spans="1:18">
      <c r="A18" s="1" t="s">
        <v>54</v>
      </c>
      <c r="B18" s="7" t="s">
        <v>20</v>
      </c>
      <c r="C18" s="1" t="s">
        <v>55</v>
      </c>
      <c r="D18" s="1">
        <v>336.368363237225</v>
      </c>
      <c r="E18" s="1">
        <v>189.361671491082</v>
      </c>
      <c r="F18" s="1">
        <v>282.416599525033</v>
      </c>
      <c r="G18" s="1">
        <f t="shared" si="0"/>
        <v>269.38221141778</v>
      </c>
      <c r="H18" s="1">
        <v>83.6945732518509</v>
      </c>
      <c r="I18" s="1">
        <v>46.6553524145292</v>
      </c>
      <c r="J18" s="1">
        <v>24.1653038144608</v>
      </c>
      <c r="K18" s="1">
        <f t="shared" si="1"/>
        <v>51.5050764936136</v>
      </c>
      <c r="L18" s="1">
        <v>-2.38686804523159</v>
      </c>
      <c r="M18" s="1">
        <f t="shared" si="2"/>
        <v>0.191197021594478</v>
      </c>
      <c r="N18" s="1">
        <v>0.0241120580828404</v>
      </c>
      <c r="O18" s="1">
        <v>1.29219065988538</v>
      </c>
      <c r="P18" s="1" t="s">
        <v>27</v>
      </c>
      <c r="Q18" s="4" t="s">
        <v>23</v>
      </c>
      <c r="R18" s="5" t="s">
        <v>24</v>
      </c>
    </row>
    <row r="19" s="1" customFormat="1" ht="16" customHeight="1" spans="1:18">
      <c r="A19" s="1" t="s">
        <v>56</v>
      </c>
      <c r="B19" s="7" t="s">
        <v>20</v>
      </c>
      <c r="C19" s="1" t="s">
        <v>57</v>
      </c>
      <c r="D19" s="1">
        <v>7704.78888522062</v>
      </c>
      <c r="E19" s="1">
        <v>7739.91016990733</v>
      </c>
      <c r="F19" s="1">
        <v>6600.12026634057</v>
      </c>
      <c r="G19" s="1">
        <f t="shared" si="0"/>
        <v>7348.27310715617</v>
      </c>
      <c r="H19" s="1">
        <v>741.981649576544</v>
      </c>
      <c r="I19" s="1">
        <v>527.065810047176</v>
      </c>
      <c r="J19" s="1">
        <v>653.367645204691</v>
      </c>
      <c r="K19" s="1">
        <f t="shared" si="1"/>
        <v>640.805034942804</v>
      </c>
      <c r="L19" s="1">
        <v>-3.51944785842401</v>
      </c>
      <c r="M19" s="1">
        <f t="shared" si="2"/>
        <v>0.087204847397241</v>
      </c>
      <c r="N19" s="1">
        <v>0.00249211727926604</v>
      </c>
      <c r="O19" s="1">
        <v>1.39512811967492</v>
      </c>
      <c r="P19" s="1" t="s">
        <v>27</v>
      </c>
      <c r="Q19" s="4" t="s">
        <v>23</v>
      </c>
      <c r="R19" s="5" t="s">
        <v>24</v>
      </c>
    </row>
    <row r="20" s="1" customFormat="1" ht="16" customHeight="1" spans="1:18">
      <c r="A20" s="1" t="s">
        <v>58</v>
      </c>
      <c r="B20" s="7" t="s">
        <v>20</v>
      </c>
      <c r="C20" s="1" t="s">
        <v>59</v>
      </c>
      <c r="D20" s="1">
        <v>28.1510517368029</v>
      </c>
      <c r="E20" s="1">
        <v>7.32895615244666</v>
      </c>
      <c r="F20" s="1">
        <v>8.49181256075308</v>
      </c>
      <c r="G20" s="1">
        <f t="shared" si="0"/>
        <v>14.6572734833342</v>
      </c>
      <c r="H20" s="1">
        <v>1563.10672388111</v>
      </c>
      <c r="I20" s="1">
        <v>2597.19923287914</v>
      </c>
      <c r="J20" s="1">
        <v>1242.59891426356</v>
      </c>
      <c r="K20" s="1">
        <f t="shared" si="1"/>
        <v>1800.96829034127</v>
      </c>
      <c r="L20" s="1">
        <v>6.94101220851657</v>
      </c>
      <c r="M20" s="1">
        <f t="shared" si="2"/>
        <v>122.871985188038</v>
      </c>
      <c r="N20" s="1">
        <v>0.0485357221719576</v>
      </c>
      <c r="O20" s="1">
        <v>1.27621231511201</v>
      </c>
      <c r="P20" s="1" t="s">
        <v>22</v>
      </c>
      <c r="Q20" s="4" t="s">
        <v>23</v>
      </c>
      <c r="R20" s="5" t="s">
        <v>24</v>
      </c>
    </row>
    <row r="21" s="1" customFormat="1" ht="16" customHeight="1" spans="1:18">
      <c r="A21" s="1" t="s">
        <v>60</v>
      </c>
      <c r="B21" s="7" t="s">
        <v>20</v>
      </c>
      <c r="C21" s="1" t="s">
        <v>61</v>
      </c>
      <c r="D21" s="1">
        <v>2500.55006922403</v>
      </c>
      <c r="E21" s="1">
        <v>3996.68707701548</v>
      </c>
      <c r="F21" s="1">
        <v>3778.93682204743</v>
      </c>
      <c r="G21" s="1">
        <f t="shared" si="0"/>
        <v>3425.39132276231</v>
      </c>
      <c r="H21" s="1">
        <v>2338.58413633809</v>
      </c>
      <c r="I21" s="1">
        <v>1500.10015391403</v>
      </c>
      <c r="J21" s="1">
        <v>887.64386776274</v>
      </c>
      <c r="K21" s="1">
        <f t="shared" si="1"/>
        <v>1575.44271933829</v>
      </c>
      <c r="L21" s="1">
        <v>-1.12051151237345</v>
      </c>
      <c r="M21" s="1">
        <f t="shared" si="2"/>
        <v>0.459930726416337</v>
      </c>
      <c r="N21" s="1">
        <v>0.0427484910492373</v>
      </c>
      <c r="O21" s="1">
        <v>1.16117631803136</v>
      </c>
      <c r="P21" s="1" t="s">
        <v>27</v>
      </c>
      <c r="Q21" s="4" t="s">
        <v>23</v>
      </c>
      <c r="R21" s="5" t="s">
        <v>24</v>
      </c>
    </row>
    <row r="22" s="1" customFormat="1" ht="16" customHeight="1" spans="1:18">
      <c r="A22" s="1" t="s">
        <v>62</v>
      </c>
      <c r="B22" s="7" t="s">
        <v>20</v>
      </c>
      <c r="C22" s="1" t="s">
        <v>63</v>
      </c>
      <c r="D22" s="1">
        <v>96.8929432087591</v>
      </c>
      <c r="E22" s="1">
        <v>101.451931841915</v>
      </c>
      <c r="F22" s="1">
        <v>82.2651875032788</v>
      </c>
      <c r="G22" s="1">
        <f t="shared" si="0"/>
        <v>93.5366875179843</v>
      </c>
      <c r="H22" s="1">
        <v>579.8799641212</v>
      </c>
      <c r="I22" s="1">
        <v>668.062694642805</v>
      </c>
      <c r="J22" s="1">
        <v>621.358238102936</v>
      </c>
      <c r="K22" s="1">
        <f t="shared" si="1"/>
        <v>623.100298955647</v>
      </c>
      <c r="L22" s="1">
        <v>2.73586016551411</v>
      </c>
      <c r="M22" s="1">
        <f t="shared" si="2"/>
        <v>6.66156045814476</v>
      </c>
      <c r="N22" s="1">
        <v>0.00150072800283466</v>
      </c>
      <c r="O22" s="1">
        <v>1.39715919461528</v>
      </c>
      <c r="P22" s="1" t="s">
        <v>22</v>
      </c>
      <c r="Q22" s="4" t="s">
        <v>23</v>
      </c>
      <c r="R22" s="5" t="s">
        <v>24</v>
      </c>
    </row>
    <row r="23" s="1" customFormat="1" ht="16" customHeight="1" spans="1:18">
      <c r="A23" s="1" t="s">
        <v>64</v>
      </c>
      <c r="B23" s="7" t="s">
        <v>20</v>
      </c>
      <c r="C23" s="1" t="s">
        <v>65</v>
      </c>
      <c r="D23" s="1">
        <v>9910.60535819764</v>
      </c>
      <c r="E23" s="1">
        <v>12226.7773688394</v>
      </c>
      <c r="F23" s="1">
        <v>8631.07113943468</v>
      </c>
      <c r="G23" s="1">
        <f t="shared" si="0"/>
        <v>10256.1512888239</v>
      </c>
      <c r="H23" s="1">
        <v>25011.0843595882</v>
      </c>
      <c r="I23" s="1">
        <v>24472.0189108928</v>
      </c>
      <c r="J23" s="1">
        <v>22328.5876035918</v>
      </c>
      <c r="K23" s="1">
        <f t="shared" si="1"/>
        <v>23937.2302913576</v>
      </c>
      <c r="L23" s="1">
        <v>1.2227667833418</v>
      </c>
      <c r="M23" s="1">
        <f t="shared" si="2"/>
        <v>2.33393888382301</v>
      </c>
      <c r="N23" s="1">
        <v>0.000682706175232077</v>
      </c>
      <c r="O23" s="1">
        <v>1.37818968722578</v>
      </c>
      <c r="P23" s="1" t="s">
        <v>22</v>
      </c>
      <c r="Q23" s="4" t="s">
        <v>23</v>
      </c>
      <c r="R23" s="5" t="s">
        <v>24</v>
      </c>
    </row>
    <row r="24" s="1" customFormat="1" ht="16" customHeight="1" spans="1:18">
      <c r="A24" s="1" t="s">
        <v>66</v>
      </c>
      <c r="B24" s="7" t="s">
        <v>20</v>
      </c>
      <c r="C24" s="1" t="s">
        <v>67</v>
      </c>
      <c r="D24" s="1">
        <v>60.7296203448696</v>
      </c>
      <c r="E24" s="1">
        <v>68.5756491972151</v>
      </c>
      <c r="F24" s="1">
        <v>41.4862970796937</v>
      </c>
      <c r="G24" s="1">
        <f t="shared" si="0"/>
        <v>56.9305222072595</v>
      </c>
      <c r="H24" s="1">
        <v>194.321487878291</v>
      </c>
      <c r="I24" s="1">
        <v>226.208131300912</v>
      </c>
      <c r="J24" s="1">
        <v>183.155554414445</v>
      </c>
      <c r="K24" s="1">
        <f t="shared" si="1"/>
        <v>201.228391197883</v>
      </c>
      <c r="L24" s="1">
        <v>1.82155963018909</v>
      </c>
      <c r="M24" s="1">
        <f t="shared" si="2"/>
        <v>3.53463104493047</v>
      </c>
      <c r="N24" s="1">
        <v>0.00154920900844741</v>
      </c>
      <c r="O24" s="1">
        <v>1.37372565408148</v>
      </c>
      <c r="P24" s="1" t="s">
        <v>22</v>
      </c>
      <c r="Q24" s="4" t="s">
        <v>23</v>
      </c>
      <c r="R24" s="5" t="s">
        <v>24</v>
      </c>
    </row>
    <row r="25" s="1" customFormat="1" ht="16" customHeight="1" spans="1:18">
      <c r="A25" s="1" t="s">
        <v>68</v>
      </c>
      <c r="B25" s="7" t="s">
        <v>20</v>
      </c>
      <c r="C25" s="1" t="s">
        <v>69</v>
      </c>
      <c r="D25" s="1">
        <v>371.507645854901</v>
      </c>
      <c r="E25" s="1">
        <v>393.247751398069</v>
      </c>
      <c r="F25" s="1">
        <v>283.029752586934</v>
      </c>
      <c r="G25" s="1">
        <f t="shared" si="0"/>
        <v>349.261716613301</v>
      </c>
      <c r="H25" s="1">
        <v>1235.67942769416</v>
      </c>
      <c r="I25" s="1">
        <v>1083.86443121106</v>
      </c>
      <c r="J25" s="1">
        <v>974.584625759017</v>
      </c>
      <c r="K25" s="1">
        <f t="shared" si="1"/>
        <v>1098.04282822141</v>
      </c>
      <c r="L25" s="1">
        <v>1.65255390716413</v>
      </c>
      <c r="M25" s="1">
        <f t="shared" si="2"/>
        <v>3.14389690020665</v>
      </c>
      <c r="N25" s="1">
        <v>0.00393912141629937</v>
      </c>
      <c r="O25" s="1">
        <v>1.37104426570197</v>
      </c>
      <c r="P25" s="1" t="s">
        <v>22</v>
      </c>
      <c r="Q25" s="4" t="s">
        <v>23</v>
      </c>
      <c r="R25" s="5" t="s">
        <v>24</v>
      </c>
    </row>
    <row r="26" s="1" customFormat="1" ht="16" customHeight="1" spans="1:18">
      <c r="A26" s="1" t="s">
        <v>70</v>
      </c>
      <c r="B26" s="7" t="s">
        <v>20</v>
      </c>
      <c r="C26" s="1" t="s">
        <v>71</v>
      </c>
      <c r="D26" s="1">
        <v>203.485171295666</v>
      </c>
      <c r="E26" s="1">
        <v>239.587129266575</v>
      </c>
      <c r="F26" s="1">
        <v>190.456237059182</v>
      </c>
      <c r="G26" s="1">
        <f t="shared" si="0"/>
        <v>211.176179207141</v>
      </c>
      <c r="H26" s="1">
        <v>531.742050972418</v>
      </c>
      <c r="I26" s="1">
        <v>458.886779264907</v>
      </c>
      <c r="J26" s="1">
        <v>391.996488360748</v>
      </c>
      <c r="K26" s="1">
        <f t="shared" si="1"/>
        <v>460.875106199358</v>
      </c>
      <c r="L26" s="1">
        <v>1.12592873670433</v>
      </c>
      <c r="M26" s="1">
        <f t="shared" si="2"/>
        <v>2.18241994873526</v>
      </c>
      <c r="N26" s="1">
        <v>0.0161096641853727</v>
      </c>
      <c r="O26" s="1">
        <v>1.32793328200152</v>
      </c>
      <c r="P26" s="1" t="s">
        <v>22</v>
      </c>
      <c r="Q26" s="4" t="s">
        <v>23</v>
      </c>
      <c r="R26" s="5" t="s">
        <v>24</v>
      </c>
    </row>
    <row r="27" s="1" customFormat="1" ht="16" customHeight="1" spans="1:18">
      <c r="A27" s="1" t="s">
        <v>72</v>
      </c>
      <c r="B27" s="7" t="s">
        <v>20</v>
      </c>
      <c r="C27" s="1" t="s">
        <v>73</v>
      </c>
      <c r="D27" s="1">
        <v>540.730634215616</v>
      </c>
      <c r="E27" s="1">
        <v>746.993191130389</v>
      </c>
      <c r="F27" s="1">
        <v>500.542083560631</v>
      </c>
      <c r="G27" s="1">
        <f t="shared" si="0"/>
        <v>596.088636302212</v>
      </c>
      <c r="H27" s="1">
        <v>195.325788486217</v>
      </c>
      <c r="I27" s="1">
        <v>327.653566453387</v>
      </c>
      <c r="J27" s="1">
        <v>276.403584814054</v>
      </c>
      <c r="K27" s="1">
        <f t="shared" si="1"/>
        <v>266.460979917886</v>
      </c>
      <c r="L27" s="1">
        <v>-1.16160258766082</v>
      </c>
      <c r="M27" s="1">
        <f t="shared" si="2"/>
        <v>0.447015701508513</v>
      </c>
      <c r="N27" s="1">
        <v>0.0316471355763211</v>
      </c>
      <c r="O27" s="1">
        <v>1.24645856572445</v>
      </c>
      <c r="P27" s="1" t="s">
        <v>27</v>
      </c>
      <c r="Q27" s="4" t="s">
        <v>23</v>
      </c>
      <c r="R27" s="5" t="s">
        <v>24</v>
      </c>
    </row>
    <row r="28" s="1" customFormat="1" ht="16" customHeight="1" spans="1:18">
      <c r="A28" s="1" t="s">
        <v>74</v>
      </c>
      <c r="B28" s="7" t="s">
        <v>20</v>
      </c>
      <c r="C28" s="1" t="s">
        <v>75</v>
      </c>
      <c r="D28" s="1">
        <v>8959.48822710277</v>
      </c>
      <c r="E28" s="1">
        <v>11108.4522446637</v>
      </c>
      <c r="F28" s="1">
        <v>7120.51986135243</v>
      </c>
      <c r="G28" s="1">
        <f t="shared" si="0"/>
        <v>9062.82011103963</v>
      </c>
      <c r="H28" s="1">
        <v>23089.0635898978</v>
      </c>
      <c r="I28" s="1">
        <v>23647.5884298165</v>
      </c>
      <c r="J28" s="1">
        <v>20455.5301082887</v>
      </c>
      <c r="K28" s="1">
        <f t="shared" si="1"/>
        <v>22397.3940426677</v>
      </c>
      <c r="L28" s="1">
        <v>1.30529892919283</v>
      </c>
      <c r="M28" s="1">
        <f t="shared" si="2"/>
        <v>2.47134928954232</v>
      </c>
      <c r="N28" s="1">
        <v>0.00102642251724768</v>
      </c>
      <c r="O28" s="1">
        <v>1.36914217293927</v>
      </c>
      <c r="P28" s="1" t="s">
        <v>22</v>
      </c>
      <c r="Q28" s="4" t="s">
        <v>23</v>
      </c>
      <c r="R28" s="5" t="s">
        <v>24</v>
      </c>
    </row>
    <row r="29" s="1" customFormat="1" ht="16" customHeight="1" spans="1:18">
      <c r="A29" s="1" t="s">
        <v>76</v>
      </c>
      <c r="B29" s="7" t="s">
        <v>20</v>
      </c>
      <c r="C29" s="1" t="s">
        <v>77</v>
      </c>
      <c r="D29" s="1">
        <v>272.388831922133</v>
      </c>
      <c r="E29" s="1">
        <v>249.577085499252</v>
      </c>
      <c r="F29" s="1">
        <v>103.376791438792</v>
      </c>
      <c r="G29" s="1">
        <f t="shared" si="0"/>
        <v>208.447569620059</v>
      </c>
      <c r="H29" s="1">
        <v>671.892880514032</v>
      </c>
      <c r="I29" s="1">
        <v>774.268383591618</v>
      </c>
      <c r="J29" s="1">
        <v>589.704123316884</v>
      </c>
      <c r="K29" s="1">
        <f t="shared" si="1"/>
        <v>678.621795807511</v>
      </c>
      <c r="L29" s="1">
        <v>1.70292321567474</v>
      </c>
      <c r="M29" s="1">
        <f t="shared" si="2"/>
        <v>3.25559946342597</v>
      </c>
      <c r="N29" s="1">
        <v>0.00333566505085621</v>
      </c>
      <c r="O29" s="1">
        <v>1.33715877355874</v>
      </c>
      <c r="P29" s="1" t="s">
        <v>22</v>
      </c>
      <c r="Q29" s="4" t="s">
        <v>23</v>
      </c>
      <c r="R29" s="5" t="s">
        <v>24</v>
      </c>
    </row>
    <row r="30" s="1" customFormat="1" ht="16" customHeight="1" spans="1:18">
      <c r="A30" s="1" t="s">
        <v>78</v>
      </c>
      <c r="B30" s="7" t="s">
        <v>20</v>
      </c>
      <c r="C30" s="1" t="s">
        <v>79</v>
      </c>
      <c r="D30" s="1">
        <v>406.357754180955</v>
      </c>
      <c r="E30" s="1">
        <v>404.360642250474</v>
      </c>
      <c r="F30" s="1">
        <v>347.463215920901</v>
      </c>
      <c r="G30" s="1">
        <f t="shared" si="0"/>
        <v>386.060537450777</v>
      </c>
      <c r="H30" s="1">
        <v>219.666373591613</v>
      </c>
      <c r="I30" s="1">
        <v>159.654568235397</v>
      </c>
      <c r="J30" s="1">
        <v>174.415943125006</v>
      </c>
      <c r="K30" s="1">
        <f t="shared" si="1"/>
        <v>184.578961650672</v>
      </c>
      <c r="L30" s="1">
        <v>-1.06458896795134</v>
      </c>
      <c r="M30" s="1">
        <f t="shared" si="2"/>
        <v>0.478108855335172</v>
      </c>
      <c r="N30" s="1">
        <v>0.00161946048688251</v>
      </c>
      <c r="O30" s="1">
        <v>1.35784176632384</v>
      </c>
      <c r="P30" s="1" t="s">
        <v>27</v>
      </c>
      <c r="Q30" s="4" t="s">
        <v>23</v>
      </c>
      <c r="R30" s="5" t="s">
        <v>24</v>
      </c>
    </row>
    <row r="31" s="1" customFormat="1" ht="16" customHeight="1" spans="1:18">
      <c r="A31" s="1" t="s">
        <v>80</v>
      </c>
      <c r="B31" s="7" t="s">
        <v>20</v>
      </c>
      <c r="C31" s="1" t="s">
        <v>81</v>
      </c>
      <c r="D31" s="1">
        <v>337.929324697543</v>
      </c>
      <c r="E31" s="1">
        <v>274.931315760365</v>
      </c>
      <c r="F31" s="1">
        <v>312.036824296928</v>
      </c>
      <c r="G31" s="1">
        <f t="shared" si="0"/>
        <v>308.299154918279</v>
      </c>
      <c r="H31" s="1">
        <v>1156.16499314802</v>
      </c>
      <c r="I31" s="1">
        <v>1023.41125724023</v>
      </c>
      <c r="J31" s="1">
        <v>1627.53580231059</v>
      </c>
      <c r="K31" s="1">
        <f t="shared" si="1"/>
        <v>1269.03735089961</v>
      </c>
      <c r="L31" s="1">
        <v>2.04133169189955</v>
      </c>
      <c r="M31" s="1">
        <f t="shared" si="2"/>
        <v>4.11625309591263</v>
      </c>
      <c r="N31" s="1">
        <v>0.0334275406179255</v>
      </c>
      <c r="O31" s="1">
        <v>1.31115430529191</v>
      </c>
      <c r="P31" s="1" t="s">
        <v>22</v>
      </c>
      <c r="Q31" s="4" t="s">
        <v>23</v>
      </c>
      <c r="R31" s="5" t="s">
        <v>24</v>
      </c>
    </row>
    <row r="32" s="1" customFormat="1" ht="16" customHeight="1" spans="1:18">
      <c r="A32" s="1" t="s">
        <v>82</v>
      </c>
      <c r="B32" s="7" t="s">
        <v>20</v>
      </c>
      <c r="C32" s="1" t="s">
        <v>83</v>
      </c>
      <c r="D32" s="1">
        <v>34039.5514802196</v>
      </c>
      <c r="E32" s="1">
        <v>32354.4535051555</v>
      </c>
      <c r="F32" s="1">
        <v>41047.9044815016</v>
      </c>
      <c r="G32" s="1">
        <f t="shared" si="0"/>
        <v>35813.9698222922</v>
      </c>
      <c r="H32" s="1">
        <v>9904.19798204846</v>
      </c>
      <c r="I32" s="1">
        <v>14940.6535903922</v>
      </c>
      <c r="J32" s="1">
        <v>10026.1314627119</v>
      </c>
      <c r="K32" s="1">
        <f t="shared" si="1"/>
        <v>11623.6610117175</v>
      </c>
      <c r="L32" s="1">
        <v>-1.62345790951671</v>
      </c>
      <c r="M32" s="1">
        <f t="shared" si="2"/>
        <v>0.324556620486189</v>
      </c>
      <c r="N32" s="1">
        <v>0.0030361260804346</v>
      </c>
      <c r="O32" s="1">
        <v>1.35935296333916</v>
      </c>
      <c r="P32" s="1" t="s">
        <v>27</v>
      </c>
      <c r="Q32" s="4" t="s">
        <v>23</v>
      </c>
      <c r="R32" s="5" t="s">
        <v>24</v>
      </c>
    </row>
    <row r="33" s="1" customFormat="1" ht="16" customHeight="1" spans="1:18">
      <c r="A33" s="1" t="s">
        <v>84</v>
      </c>
      <c r="B33" s="7" t="s">
        <v>20</v>
      </c>
      <c r="C33" s="1" t="s">
        <v>85</v>
      </c>
      <c r="D33" s="1">
        <v>44.5695559136027</v>
      </c>
      <c r="E33" s="1">
        <v>1.90159180655892</v>
      </c>
      <c r="F33" s="1">
        <v>117.112197655858</v>
      </c>
      <c r="G33" s="1">
        <f t="shared" si="0"/>
        <v>54.5277817920065</v>
      </c>
      <c r="H33" s="1">
        <v>348.213739475292</v>
      </c>
      <c r="I33" s="1">
        <v>311.251072468134</v>
      </c>
      <c r="J33" s="1">
        <v>410.43679048412</v>
      </c>
      <c r="K33" s="1">
        <f t="shared" si="1"/>
        <v>356.633867475849</v>
      </c>
      <c r="L33" s="1">
        <v>2.70938034149636</v>
      </c>
      <c r="M33" s="1">
        <f t="shared" si="2"/>
        <v>6.54040666528872</v>
      </c>
      <c r="N33" s="1">
        <v>0.00263163316280037</v>
      </c>
      <c r="O33" s="1">
        <v>1.34723630195342</v>
      </c>
      <c r="P33" s="1" t="s">
        <v>22</v>
      </c>
      <c r="Q33" s="4" t="s">
        <v>23</v>
      </c>
      <c r="R33" s="5" t="s">
        <v>24</v>
      </c>
    </row>
    <row r="34" s="1" customFormat="1" ht="16" customHeight="1" spans="1:18">
      <c r="A34" s="1" t="s">
        <v>86</v>
      </c>
      <c r="B34" s="7" t="s">
        <v>20</v>
      </c>
      <c r="C34" s="1" t="s">
        <v>87</v>
      </c>
      <c r="D34" s="1">
        <v>33.9599926594612</v>
      </c>
      <c r="E34" s="1">
        <v>3.35283043235532</v>
      </c>
      <c r="F34" s="1">
        <v>27.4531221855732</v>
      </c>
      <c r="G34" s="1">
        <f t="shared" si="0"/>
        <v>21.5886484257966</v>
      </c>
      <c r="H34" s="1">
        <v>688.446311088117</v>
      </c>
      <c r="I34" s="1">
        <v>1433.79497181273</v>
      </c>
      <c r="J34" s="1">
        <v>1124.68596907796</v>
      </c>
      <c r="K34" s="1">
        <f t="shared" si="1"/>
        <v>1082.30908399294</v>
      </c>
      <c r="L34" s="1">
        <v>5.64769582504623</v>
      </c>
      <c r="M34" s="1">
        <f t="shared" si="2"/>
        <v>50.1332488558973</v>
      </c>
      <c r="N34" s="1">
        <v>0.0389028813516684</v>
      </c>
      <c r="O34" s="1">
        <v>1.29948142675194</v>
      </c>
      <c r="P34" s="1" t="s">
        <v>22</v>
      </c>
      <c r="Q34" s="4" t="s">
        <v>23</v>
      </c>
      <c r="R34" s="5" t="s">
        <v>24</v>
      </c>
    </row>
    <row r="35" s="1" customFormat="1" ht="16" customHeight="1" spans="1:18">
      <c r="A35" s="1" t="s">
        <v>88</v>
      </c>
      <c r="B35" s="7" t="s">
        <v>20</v>
      </c>
      <c r="C35" s="1" t="s">
        <v>89</v>
      </c>
      <c r="D35" s="1">
        <v>649.560585423427</v>
      </c>
      <c r="E35" s="1">
        <v>540.605021615934</v>
      </c>
      <c r="F35" s="1">
        <v>696.717073023332</v>
      </c>
      <c r="G35" s="1">
        <f t="shared" si="0"/>
        <v>628.960893354231</v>
      </c>
      <c r="H35" s="1">
        <v>174.035629461399</v>
      </c>
      <c r="I35" s="1">
        <v>217.134729942436</v>
      </c>
      <c r="J35" s="1">
        <v>82.5088992275322</v>
      </c>
      <c r="K35" s="1">
        <f t="shared" si="1"/>
        <v>157.893086210456</v>
      </c>
      <c r="L35" s="1">
        <v>-1.99402231787858</v>
      </c>
      <c r="M35" s="1">
        <f t="shared" si="2"/>
        <v>0.251038002328597</v>
      </c>
      <c r="N35" s="1">
        <v>0.00165200807901739</v>
      </c>
      <c r="O35" s="1">
        <v>1.35950086609134</v>
      </c>
      <c r="P35" s="1" t="s">
        <v>27</v>
      </c>
      <c r="Q35" s="4" t="s">
        <v>23</v>
      </c>
      <c r="R35" s="5" t="s">
        <v>24</v>
      </c>
    </row>
    <row r="36" s="1" customFormat="1" ht="16" customHeight="1" spans="1:18">
      <c r="A36" s="1" t="s">
        <v>90</v>
      </c>
      <c r="B36" s="7" t="s">
        <v>20</v>
      </c>
      <c r="C36" s="1" t="s">
        <v>91</v>
      </c>
      <c r="D36" s="1">
        <v>218.045670581017</v>
      </c>
      <c r="E36" s="1">
        <v>380.984423226695</v>
      </c>
      <c r="F36" s="1">
        <v>348.398749543627</v>
      </c>
      <c r="G36" s="1">
        <f t="shared" si="0"/>
        <v>315.809614450446</v>
      </c>
      <c r="H36" s="1">
        <v>65.3060981214071</v>
      </c>
      <c r="I36" s="1">
        <v>31.7629587326111</v>
      </c>
      <c r="J36" s="1">
        <v>74.0588011688208</v>
      </c>
      <c r="K36" s="1">
        <f t="shared" si="1"/>
        <v>57.0426193409463</v>
      </c>
      <c r="L36" s="1">
        <v>-2.46894295746002</v>
      </c>
      <c r="M36" s="1">
        <f t="shared" si="2"/>
        <v>0.180623441247058</v>
      </c>
      <c r="N36" s="1">
        <v>0.0286546550026394</v>
      </c>
      <c r="O36" s="1">
        <v>1.3046003647764</v>
      </c>
      <c r="P36" s="1" t="s">
        <v>27</v>
      </c>
      <c r="Q36" s="4" t="s">
        <v>23</v>
      </c>
      <c r="R36" s="5" t="s">
        <v>24</v>
      </c>
    </row>
    <row r="37" s="1" customFormat="1" ht="16" customHeight="1" spans="1:18">
      <c r="A37" s="1" t="s">
        <v>92</v>
      </c>
      <c r="B37" s="7" t="s">
        <v>20</v>
      </c>
      <c r="C37" s="1" t="s">
        <v>93</v>
      </c>
      <c r="D37" s="1">
        <v>1621.9328611956</v>
      </c>
      <c r="E37" s="1">
        <v>1352.52426688782</v>
      </c>
      <c r="F37" s="1">
        <v>988.098601405024</v>
      </c>
      <c r="G37" s="1">
        <f t="shared" si="0"/>
        <v>1320.85190982948</v>
      </c>
      <c r="H37" s="1">
        <v>2610.78585928942</v>
      </c>
      <c r="I37" s="1">
        <v>2475.37614663054</v>
      </c>
      <c r="J37" s="1">
        <v>2910.97419485107</v>
      </c>
      <c r="K37" s="1">
        <f t="shared" si="1"/>
        <v>2665.71206692368</v>
      </c>
      <c r="L37" s="1">
        <v>1.01305223342601</v>
      </c>
      <c r="M37" s="1">
        <f t="shared" si="2"/>
        <v>2.018176335353</v>
      </c>
      <c r="N37" s="1">
        <v>0.00549332737522063</v>
      </c>
      <c r="O37" s="1">
        <v>1.33206891762762</v>
      </c>
      <c r="P37" s="1" t="s">
        <v>22</v>
      </c>
      <c r="Q37" s="4" t="s">
        <v>23</v>
      </c>
      <c r="R37" s="5" t="s">
        <v>24</v>
      </c>
    </row>
    <row r="38" s="1" customFormat="1" ht="16" customHeight="1" spans="1:18">
      <c r="A38" s="1" t="s">
        <v>94</v>
      </c>
      <c r="B38" s="7" t="s">
        <v>20</v>
      </c>
      <c r="C38" s="1" t="s">
        <v>95</v>
      </c>
      <c r="D38" s="1">
        <v>583.272308816048</v>
      </c>
      <c r="E38" s="1">
        <v>505.483079941622</v>
      </c>
      <c r="F38" s="1">
        <v>395.23781391988</v>
      </c>
      <c r="G38" s="1">
        <f t="shared" si="0"/>
        <v>494.664400892517</v>
      </c>
      <c r="H38" s="8">
        <v>8.51051774299858e-11</v>
      </c>
      <c r="I38" s="8">
        <v>8.51051774299858e-11</v>
      </c>
      <c r="J38" s="8">
        <v>8.51051774299858e-11</v>
      </c>
      <c r="K38" s="1">
        <f t="shared" si="1"/>
        <v>8.51051774299858e-11</v>
      </c>
      <c r="L38" s="1">
        <v>-42.4022684096246</v>
      </c>
      <c r="M38" s="1">
        <f t="shared" si="2"/>
        <v>1.72046294975809e-13</v>
      </c>
      <c r="N38" s="1">
        <v>0.0119434306791422</v>
      </c>
      <c r="O38" s="1">
        <v>1.37111579088477</v>
      </c>
      <c r="P38" s="1" t="s">
        <v>27</v>
      </c>
      <c r="Q38" s="4" t="s">
        <v>23</v>
      </c>
      <c r="R38" s="5" t="s">
        <v>24</v>
      </c>
    </row>
    <row r="39" s="1" customFormat="1" ht="16" customHeight="1" spans="1:18">
      <c r="A39" s="1" t="s">
        <v>96</v>
      </c>
      <c r="B39" s="7" t="s">
        <v>20</v>
      </c>
      <c r="C39" s="1" t="s">
        <v>97</v>
      </c>
      <c r="D39" s="1">
        <v>103.069355213215</v>
      </c>
      <c r="E39" s="1">
        <v>185.358044467549</v>
      </c>
      <c r="F39" s="1">
        <v>85.6003437286887</v>
      </c>
      <c r="G39" s="1">
        <f t="shared" si="0"/>
        <v>124.675914469818</v>
      </c>
      <c r="H39" s="1">
        <v>447.571807084891</v>
      </c>
      <c r="I39" s="1">
        <v>394.282300128524</v>
      </c>
      <c r="J39" s="1">
        <v>626.809416960672</v>
      </c>
      <c r="K39" s="1">
        <f t="shared" si="1"/>
        <v>489.554508058029</v>
      </c>
      <c r="L39" s="1">
        <v>1.97328671667343</v>
      </c>
      <c r="M39" s="1">
        <f t="shared" si="2"/>
        <v>3.9266165412931</v>
      </c>
      <c r="N39" s="1">
        <v>0.0216624065112359</v>
      </c>
      <c r="O39" s="1">
        <v>1.29442483660633</v>
      </c>
      <c r="P39" s="1" t="s">
        <v>22</v>
      </c>
      <c r="Q39" s="4" t="s">
        <v>23</v>
      </c>
      <c r="R39" s="5" t="s">
        <v>24</v>
      </c>
    </row>
    <row r="40" s="1" customFormat="1" ht="16" customHeight="1" spans="1:18">
      <c r="A40" s="1" t="s">
        <v>98</v>
      </c>
      <c r="B40" s="7" t="s">
        <v>20</v>
      </c>
      <c r="C40" s="1" t="s">
        <v>99</v>
      </c>
      <c r="D40" s="1">
        <v>69.1813480481893</v>
      </c>
      <c r="E40" s="1">
        <v>109.021116582872</v>
      </c>
      <c r="F40" s="1">
        <v>52.3166382331915</v>
      </c>
      <c r="G40" s="1">
        <f t="shared" si="0"/>
        <v>76.8397009547509</v>
      </c>
      <c r="H40" s="1">
        <v>1131.05798816304</v>
      </c>
      <c r="I40" s="1">
        <v>941.792144251029</v>
      </c>
      <c r="J40" s="1">
        <v>954.77008221593</v>
      </c>
      <c r="K40" s="1">
        <f t="shared" si="1"/>
        <v>1009.20673821</v>
      </c>
      <c r="L40" s="1">
        <v>3.71522602940759</v>
      </c>
      <c r="M40" s="1">
        <f t="shared" si="2"/>
        <v>13.1339232931723</v>
      </c>
      <c r="N40" s="1">
        <v>0.00250636865042204</v>
      </c>
      <c r="O40" s="1">
        <v>1.39146808565075</v>
      </c>
      <c r="P40" s="1" t="s">
        <v>22</v>
      </c>
      <c r="Q40" s="4" t="s">
        <v>23</v>
      </c>
      <c r="R40" s="5" t="s">
        <v>24</v>
      </c>
    </row>
    <row r="41" s="1" customFormat="1" ht="16" customHeight="1" spans="1:18">
      <c r="A41" s="1" t="s">
        <v>100</v>
      </c>
      <c r="B41" s="7" t="s">
        <v>20</v>
      </c>
      <c r="C41" s="1" t="s">
        <v>101</v>
      </c>
      <c r="D41" s="1">
        <v>544.057541342763</v>
      </c>
      <c r="E41" s="1">
        <v>298.684785685762</v>
      </c>
      <c r="F41" s="1">
        <v>551.245301117788</v>
      </c>
      <c r="G41" s="1">
        <f t="shared" si="0"/>
        <v>464.662542715438</v>
      </c>
      <c r="H41" s="1">
        <v>79.1280828863446</v>
      </c>
      <c r="I41" s="1">
        <v>151.739447156891</v>
      </c>
      <c r="J41" s="1">
        <v>89.5101178057457</v>
      </c>
      <c r="K41" s="1">
        <f t="shared" si="1"/>
        <v>106.792549282994</v>
      </c>
      <c r="L41" s="1">
        <v>-2.12137235489592</v>
      </c>
      <c r="M41" s="1">
        <f t="shared" si="2"/>
        <v>0.229828185975374</v>
      </c>
      <c r="N41" s="1">
        <v>0.0417418215812415</v>
      </c>
      <c r="O41" s="1">
        <v>1.26566339667557</v>
      </c>
      <c r="P41" s="1" t="s">
        <v>27</v>
      </c>
      <c r="Q41" s="4" t="s">
        <v>23</v>
      </c>
      <c r="R41" s="5" t="s">
        <v>24</v>
      </c>
    </row>
    <row r="42" s="1" customFormat="1" ht="16" customHeight="1" spans="1:18">
      <c r="A42" s="1" t="s">
        <v>102</v>
      </c>
      <c r="B42" s="7" t="s">
        <v>20</v>
      </c>
      <c r="C42" s="1" t="s">
        <v>103</v>
      </c>
      <c r="D42" s="1">
        <v>46.9309147796989</v>
      </c>
      <c r="E42" s="1">
        <v>73.4803096877712</v>
      </c>
      <c r="F42" s="1">
        <v>23.7200769513649</v>
      </c>
      <c r="G42" s="1">
        <f t="shared" si="0"/>
        <v>48.0437671396117</v>
      </c>
      <c r="H42" s="1">
        <v>355.243324596093</v>
      </c>
      <c r="I42" s="1">
        <v>411.940960116618</v>
      </c>
      <c r="J42" s="1">
        <v>345.175557708844</v>
      </c>
      <c r="K42" s="1">
        <f t="shared" si="1"/>
        <v>370.786614140518</v>
      </c>
      <c r="L42" s="1">
        <v>2.94816797866693</v>
      </c>
      <c r="M42" s="1">
        <f t="shared" si="2"/>
        <v>7.71768402471521</v>
      </c>
      <c r="N42" s="1">
        <v>0.000424024759408206</v>
      </c>
      <c r="O42" s="1">
        <v>1.38703910573884</v>
      </c>
      <c r="P42" s="1" t="s">
        <v>22</v>
      </c>
      <c r="Q42" s="4" t="s">
        <v>23</v>
      </c>
      <c r="R42" s="5" t="s">
        <v>24</v>
      </c>
    </row>
    <row r="43" s="1" customFormat="1" ht="16" customHeight="1" spans="1:18">
      <c r="A43" s="1" t="s">
        <v>104</v>
      </c>
      <c r="B43" s="7" t="s">
        <v>20</v>
      </c>
      <c r="C43" s="1" t="s">
        <v>105</v>
      </c>
      <c r="D43" s="1">
        <v>170.195399130696</v>
      </c>
      <c r="E43" s="1">
        <v>216.641856194924</v>
      </c>
      <c r="F43" s="1">
        <v>242.920785993439</v>
      </c>
      <c r="G43" s="1">
        <f t="shared" si="0"/>
        <v>209.919347106353</v>
      </c>
      <c r="H43" s="1">
        <v>6304.98697661556</v>
      </c>
      <c r="I43" s="1">
        <v>3570.28212653553</v>
      </c>
      <c r="J43" s="1">
        <v>8118.69615009954</v>
      </c>
      <c r="K43" s="1">
        <f t="shared" si="1"/>
        <v>5997.98841775021</v>
      </c>
      <c r="L43" s="1">
        <v>4.83657169323195</v>
      </c>
      <c r="M43" s="1">
        <f t="shared" si="2"/>
        <v>28.5728233268152</v>
      </c>
      <c r="N43" s="1">
        <v>0.048373625038204</v>
      </c>
      <c r="O43" s="1">
        <v>1.2775388932238</v>
      </c>
      <c r="P43" s="1" t="s">
        <v>22</v>
      </c>
      <c r="Q43" s="4" t="s">
        <v>23</v>
      </c>
      <c r="R43" s="5" t="s">
        <v>24</v>
      </c>
    </row>
    <row r="44" s="1" customFormat="1" ht="16" customHeight="1" spans="1:18">
      <c r="A44" s="1" t="s">
        <v>106</v>
      </c>
      <c r="B44" s="7" t="s">
        <v>20</v>
      </c>
      <c r="C44" s="1" t="s">
        <v>107</v>
      </c>
      <c r="D44" s="1">
        <v>65.9720351815553</v>
      </c>
      <c r="E44" s="1">
        <v>89.546589064081</v>
      </c>
      <c r="F44" s="1">
        <v>50.9074585216027</v>
      </c>
      <c r="G44" s="1">
        <f t="shared" si="0"/>
        <v>68.8086942557463</v>
      </c>
      <c r="H44" s="1">
        <v>116.68535717742</v>
      </c>
      <c r="I44" s="1">
        <v>172.71744334043</v>
      </c>
      <c r="J44" s="1">
        <v>163.54950829792</v>
      </c>
      <c r="K44" s="1">
        <f t="shared" si="1"/>
        <v>150.98410293859</v>
      </c>
      <c r="L44" s="1">
        <v>1.13373388482074</v>
      </c>
      <c r="M44" s="1">
        <f t="shared" si="2"/>
        <v>2.19425909140807</v>
      </c>
      <c r="N44" s="1">
        <v>0.0221900240795227</v>
      </c>
      <c r="O44" s="1">
        <v>1.25382314572994</v>
      </c>
      <c r="P44" s="1" t="s">
        <v>22</v>
      </c>
      <c r="Q44" s="4" t="s">
        <v>23</v>
      </c>
      <c r="R44" s="5" t="s">
        <v>24</v>
      </c>
    </row>
    <row r="45" s="1" customFormat="1" ht="16" customHeight="1" spans="1:18">
      <c r="A45" s="1" t="s">
        <v>108</v>
      </c>
      <c r="B45" s="7" t="s">
        <v>20</v>
      </c>
      <c r="C45" s="1" t="s">
        <v>109</v>
      </c>
      <c r="D45" s="1">
        <v>1864.50598227141</v>
      </c>
      <c r="E45" s="1">
        <v>1893.75710901944</v>
      </c>
      <c r="F45" s="1">
        <v>1363.48060681094</v>
      </c>
      <c r="G45" s="1">
        <f t="shared" si="0"/>
        <v>1707.24789936726</v>
      </c>
      <c r="H45" s="1">
        <v>3971.31982583424</v>
      </c>
      <c r="I45" s="1">
        <v>4022.25299320989</v>
      </c>
      <c r="J45" s="1">
        <v>3169.76463560581</v>
      </c>
      <c r="K45" s="1">
        <f t="shared" si="1"/>
        <v>3721.11248488331</v>
      </c>
      <c r="L45" s="1">
        <v>1.12406144332057</v>
      </c>
      <c r="M45" s="1">
        <f t="shared" si="2"/>
        <v>2.17959704988504</v>
      </c>
      <c r="N45" s="1">
        <v>0.00609187556853717</v>
      </c>
      <c r="O45" s="1">
        <v>1.33603423596162</v>
      </c>
      <c r="P45" s="1" t="s">
        <v>22</v>
      </c>
      <c r="Q45" s="4" t="s">
        <v>23</v>
      </c>
      <c r="R45" s="5" t="s">
        <v>24</v>
      </c>
    </row>
    <row r="46" s="1" customFormat="1" ht="16" customHeight="1" spans="1:18">
      <c r="A46" s="1" t="s">
        <v>110</v>
      </c>
      <c r="B46" s="7" t="s">
        <v>20</v>
      </c>
      <c r="C46" s="1" t="s">
        <v>111</v>
      </c>
      <c r="D46" s="1">
        <v>159530.368471448</v>
      </c>
      <c r="E46" s="1">
        <v>178235.126714366</v>
      </c>
      <c r="F46" s="1">
        <v>105062.92481835</v>
      </c>
      <c r="G46" s="1">
        <f t="shared" si="0"/>
        <v>147609.473334721</v>
      </c>
      <c r="H46" s="1">
        <v>558751.395144263</v>
      </c>
      <c r="I46" s="1">
        <v>547997.768241877</v>
      </c>
      <c r="J46" s="1">
        <v>457957.223324946</v>
      </c>
      <c r="K46" s="1">
        <f t="shared" si="1"/>
        <v>521568.795570362</v>
      </c>
      <c r="L46" s="1">
        <v>1.82107224438039</v>
      </c>
      <c r="M46" s="1">
        <f t="shared" si="2"/>
        <v>3.53343714185366</v>
      </c>
      <c r="N46" s="1">
        <v>0.00114511016694715</v>
      </c>
      <c r="O46" s="1">
        <v>1.37485099741016</v>
      </c>
      <c r="P46" s="1" t="s">
        <v>22</v>
      </c>
      <c r="Q46" s="4" t="s">
        <v>23</v>
      </c>
      <c r="R46" s="5" t="s">
        <v>24</v>
      </c>
    </row>
    <row r="47" s="1" customFormat="1" ht="16" customHeight="1" spans="1:18">
      <c r="A47" s="1" t="s">
        <v>112</v>
      </c>
      <c r="B47" s="7" t="s">
        <v>20</v>
      </c>
      <c r="C47" s="1" t="s">
        <v>113</v>
      </c>
      <c r="D47" s="1">
        <v>1541.02831932689</v>
      </c>
      <c r="E47" s="1">
        <v>1746.40030752188</v>
      </c>
      <c r="F47" s="1">
        <v>1097.11655248966</v>
      </c>
      <c r="G47" s="1">
        <f t="shared" si="0"/>
        <v>1461.51505977948</v>
      </c>
      <c r="H47" s="1">
        <v>7530.09801660034</v>
      </c>
      <c r="I47" s="1">
        <v>7602.29515735965</v>
      </c>
      <c r="J47" s="1">
        <v>6268.42188752659</v>
      </c>
      <c r="K47" s="1">
        <f t="shared" si="1"/>
        <v>7133.60502049553</v>
      </c>
      <c r="L47" s="1">
        <v>2.28716664257682</v>
      </c>
      <c r="M47" s="1">
        <f t="shared" si="2"/>
        <v>4.88096579830788</v>
      </c>
      <c r="N47" s="1">
        <v>0.00186369471079918</v>
      </c>
      <c r="O47" s="1">
        <v>1.38487391215225</v>
      </c>
      <c r="P47" s="1" t="s">
        <v>22</v>
      </c>
      <c r="Q47" s="4" t="s">
        <v>23</v>
      </c>
      <c r="R47" s="5" t="s">
        <v>24</v>
      </c>
    </row>
    <row r="48" s="1" customFormat="1" ht="16" customHeight="1" spans="1:18">
      <c r="A48" s="1" t="s">
        <v>114</v>
      </c>
      <c r="B48" s="7" t="s">
        <v>20</v>
      </c>
      <c r="C48" s="1" t="s">
        <v>115</v>
      </c>
      <c r="D48" s="1">
        <v>726.599107870025</v>
      </c>
      <c r="E48" s="1">
        <v>1321.95582233005</v>
      </c>
      <c r="F48" s="1">
        <v>901.059032225766</v>
      </c>
      <c r="G48" s="1">
        <f t="shared" si="0"/>
        <v>983.204654141947</v>
      </c>
      <c r="H48" s="1">
        <v>16940.8337086495</v>
      </c>
      <c r="I48" s="1">
        <v>19973.7863245255</v>
      </c>
      <c r="J48" s="1">
        <v>10170.8376789955</v>
      </c>
      <c r="K48" s="1">
        <f t="shared" si="1"/>
        <v>15695.1525707235</v>
      </c>
      <c r="L48" s="1">
        <v>3.9966834980978</v>
      </c>
      <c r="M48" s="1">
        <f t="shared" si="2"/>
        <v>15.9632610612699</v>
      </c>
      <c r="N48" s="1">
        <v>0.036241747919784</v>
      </c>
      <c r="O48" s="1">
        <v>1.3058243874328</v>
      </c>
      <c r="P48" s="1" t="s">
        <v>22</v>
      </c>
      <c r="Q48" s="4" t="s">
        <v>23</v>
      </c>
      <c r="R48" s="5" t="s">
        <v>24</v>
      </c>
    </row>
    <row r="49" s="1" customFormat="1" ht="16" customHeight="1" spans="1:18">
      <c r="A49" s="1" t="s">
        <v>116</v>
      </c>
      <c r="B49" s="7" t="s">
        <v>20</v>
      </c>
      <c r="C49" s="1" t="s">
        <v>117</v>
      </c>
      <c r="D49" s="1">
        <v>124.130042828109</v>
      </c>
      <c r="E49" s="1">
        <v>86.5326038822563</v>
      </c>
      <c r="F49" s="1">
        <v>68.7091510375373</v>
      </c>
      <c r="G49" s="1">
        <f t="shared" si="0"/>
        <v>93.1239325826342</v>
      </c>
      <c r="H49" s="1">
        <v>228.289464691469</v>
      </c>
      <c r="I49" s="1">
        <v>243.706651568391</v>
      </c>
      <c r="J49" s="1">
        <v>189.829287217816</v>
      </c>
      <c r="K49" s="1">
        <f t="shared" si="1"/>
        <v>220.608467825892</v>
      </c>
      <c r="L49" s="1">
        <v>1.24426427931511</v>
      </c>
      <c r="M49" s="1">
        <f t="shared" si="2"/>
        <v>2.36897714376628</v>
      </c>
      <c r="N49" s="1">
        <v>0.00508909981405029</v>
      </c>
      <c r="O49" s="1">
        <v>1.32136045815935</v>
      </c>
      <c r="P49" s="1" t="s">
        <v>22</v>
      </c>
      <c r="Q49" s="4" t="s">
        <v>23</v>
      </c>
      <c r="R49" s="5" t="s">
        <v>24</v>
      </c>
    </row>
    <row r="50" s="1" customFormat="1" ht="16" customHeight="1" spans="1:18">
      <c r="A50" s="1" t="s">
        <v>118</v>
      </c>
      <c r="B50" s="7" t="s">
        <v>20</v>
      </c>
      <c r="C50" s="1" t="s">
        <v>119</v>
      </c>
      <c r="D50" s="1">
        <v>4548.19688854773</v>
      </c>
      <c r="E50" s="1">
        <v>2554.59508755376</v>
      </c>
      <c r="F50" s="1">
        <v>4360.03355930482</v>
      </c>
      <c r="G50" s="1">
        <f t="shared" si="0"/>
        <v>3820.94184513544</v>
      </c>
      <c r="H50" s="1">
        <v>1343.06674398384</v>
      </c>
      <c r="I50" s="1">
        <v>919.775668897204</v>
      </c>
      <c r="J50" s="1">
        <v>1120.52652928893</v>
      </c>
      <c r="K50" s="1">
        <f t="shared" si="1"/>
        <v>1127.78964738999</v>
      </c>
      <c r="L50" s="1">
        <v>-1.76043029517253</v>
      </c>
      <c r="M50" s="1">
        <f t="shared" si="2"/>
        <v>0.295160118394844</v>
      </c>
      <c r="N50" s="1">
        <v>0.0469699581009111</v>
      </c>
      <c r="O50" s="1">
        <v>1.26555738759682</v>
      </c>
      <c r="P50" s="1" t="s">
        <v>27</v>
      </c>
      <c r="Q50" s="4" t="s">
        <v>23</v>
      </c>
      <c r="R50" s="5" t="s">
        <v>24</v>
      </c>
    </row>
    <row r="51" s="1" customFormat="1" ht="16" customHeight="1" spans="1:18">
      <c r="A51" s="1" t="s">
        <v>120</v>
      </c>
      <c r="B51" s="7" t="s">
        <v>20</v>
      </c>
      <c r="C51" s="1" t="s">
        <v>121</v>
      </c>
      <c r="D51" s="1">
        <v>96.3869942509016</v>
      </c>
      <c r="E51" s="1">
        <v>324.036758644996</v>
      </c>
      <c r="F51" s="1">
        <v>154.893506215733</v>
      </c>
      <c r="G51" s="1">
        <f t="shared" si="0"/>
        <v>191.772419703877</v>
      </c>
      <c r="H51" s="1">
        <v>5148.22516852372</v>
      </c>
      <c r="I51" s="1">
        <v>4455.91947756134</v>
      </c>
      <c r="J51" s="1">
        <v>5170.10959982052</v>
      </c>
      <c r="K51" s="1">
        <f t="shared" si="1"/>
        <v>4924.75141530186</v>
      </c>
      <c r="L51" s="1">
        <v>4.68258374897345</v>
      </c>
      <c r="M51" s="1">
        <f t="shared" si="2"/>
        <v>25.6801860398193</v>
      </c>
      <c r="N51" s="1">
        <v>0.00123804770485558</v>
      </c>
      <c r="O51" s="1">
        <v>1.39679723093287</v>
      </c>
      <c r="P51" s="1" t="s">
        <v>22</v>
      </c>
      <c r="Q51" s="4" t="s">
        <v>23</v>
      </c>
      <c r="R51" s="5" t="s">
        <v>24</v>
      </c>
    </row>
    <row r="52" s="1" customFormat="1" ht="16" customHeight="1" spans="1:18">
      <c r="A52" s="1" t="s">
        <v>122</v>
      </c>
      <c r="B52" s="7" t="s">
        <v>20</v>
      </c>
      <c r="C52" s="1" t="s">
        <v>123</v>
      </c>
      <c r="D52" s="1">
        <v>11.3970171310153</v>
      </c>
      <c r="E52" s="1">
        <v>5.37019808586806</v>
      </c>
      <c r="F52" s="1">
        <v>14.7884200048702</v>
      </c>
      <c r="G52" s="1">
        <f t="shared" si="0"/>
        <v>10.5185450739179</v>
      </c>
      <c r="H52" s="1">
        <v>911.409738491841</v>
      </c>
      <c r="I52" s="1">
        <v>511.735289740895</v>
      </c>
      <c r="J52" s="1">
        <v>835.056465102658</v>
      </c>
      <c r="K52" s="1">
        <f t="shared" si="1"/>
        <v>752.733831111798</v>
      </c>
      <c r="L52" s="1">
        <v>6.16113274403863</v>
      </c>
      <c r="M52" s="1">
        <f t="shared" si="2"/>
        <v>71.5625427111876</v>
      </c>
      <c r="N52" s="1">
        <v>0.026124686105776</v>
      </c>
      <c r="O52" s="1">
        <v>1.33372278712381</v>
      </c>
      <c r="P52" s="1" t="s">
        <v>22</v>
      </c>
      <c r="Q52" s="4" t="s">
        <v>23</v>
      </c>
      <c r="R52" s="5" t="s">
        <v>24</v>
      </c>
    </row>
    <row r="53" s="1" customFormat="1" ht="16" customHeight="1" spans="1:18">
      <c r="A53" s="1" t="s">
        <v>124</v>
      </c>
      <c r="B53" s="7" t="s">
        <v>20</v>
      </c>
      <c r="C53" s="1" t="s">
        <v>125</v>
      </c>
      <c r="D53" s="1">
        <v>32.8729570323886</v>
      </c>
      <c r="E53" s="1">
        <v>125.797319908047</v>
      </c>
      <c r="F53" s="1">
        <v>68.624623767072</v>
      </c>
      <c r="G53" s="1">
        <f t="shared" si="0"/>
        <v>75.7649669025025</v>
      </c>
      <c r="H53" s="1">
        <v>1028.54483335666</v>
      </c>
      <c r="I53" s="1">
        <v>1136.79912793196</v>
      </c>
      <c r="J53" s="1">
        <v>809.943190202285</v>
      </c>
      <c r="K53" s="1">
        <f t="shared" si="1"/>
        <v>991.762383830302</v>
      </c>
      <c r="L53" s="1">
        <v>3.71039168960015</v>
      </c>
      <c r="M53" s="1">
        <f t="shared" si="2"/>
        <v>13.0899863667405</v>
      </c>
      <c r="N53" s="1">
        <v>0.00720022911194199</v>
      </c>
      <c r="O53" s="1">
        <v>1.37172345623029</v>
      </c>
      <c r="P53" s="1" t="s">
        <v>22</v>
      </c>
      <c r="Q53" s="4" t="s">
        <v>23</v>
      </c>
      <c r="R53" s="5" t="s">
        <v>24</v>
      </c>
    </row>
    <row r="54" s="1" customFormat="1" ht="16" customHeight="1" spans="1:18">
      <c r="A54" s="1" t="s">
        <v>126</v>
      </c>
      <c r="B54" s="7" t="s">
        <v>20</v>
      </c>
      <c r="C54" s="1" t="s">
        <v>127</v>
      </c>
      <c r="D54" s="1">
        <v>13.6269138440021</v>
      </c>
      <c r="E54" s="1">
        <v>14.3135520917718</v>
      </c>
      <c r="F54" s="1">
        <v>18.0318763006669</v>
      </c>
      <c r="G54" s="1">
        <f t="shared" si="0"/>
        <v>15.3241140788136</v>
      </c>
      <c r="H54" s="1">
        <v>79.0343090805827</v>
      </c>
      <c r="I54" s="1">
        <v>60.8708294466843</v>
      </c>
      <c r="J54" s="1">
        <v>107.610884874705</v>
      </c>
      <c r="K54" s="1">
        <f t="shared" si="1"/>
        <v>82.5053411339907</v>
      </c>
      <c r="L54" s="1">
        <v>2.42868384696947</v>
      </c>
      <c r="M54" s="1">
        <f t="shared" si="2"/>
        <v>5.38402029048183</v>
      </c>
      <c r="N54" s="1">
        <v>0.0374695596967355</v>
      </c>
      <c r="O54" s="1">
        <v>1.30074724896655</v>
      </c>
      <c r="P54" s="1" t="s">
        <v>22</v>
      </c>
      <c r="Q54" s="4" t="s">
        <v>23</v>
      </c>
      <c r="R54" s="5" t="s">
        <v>24</v>
      </c>
    </row>
    <row r="55" s="1" customFormat="1" ht="16" customHeight="1" spans="1:18">
      <c r="A55" s="1" t="s">
        <v>128</v>
      </c>
      <c r="B55" s="7" t="s">
        <v>20</v>
      </c>
      <c r="C55" s="1" t="s">
        <v>129</v>
      </c>
      <c r="D55" s="1">
        <v>951.264091754368</v>
      </c>
      <c r="E55" s="1">
        <v>845.929837463809</v>
      </c>
      <c r="F55" s="1">
        <v>1042.16319959368</v>
      </c>
      <c r="G55" s="1">
        <f t="shared" si="0"/>
        <v>946.452376270619</v>
      </c>
      <c r="H55" s="1">
        <v>389.229410699396</v>
      </c>
      <c r="I55" s="1">
        <v>292.119301521329</v>
      </c>
      <c r="J55" s="1">
        <v>296.542631805971</v>
      </c>
      <c r="K55" s="1">
        <f t="shared" si="1"/>
        <v>325.963781342232</v>
      </c>
      <c r="L55" s="1">
        <v>-1.53781824213757</v>
      </c>
      <c r="M55" s="1">
        <f t="shared" si="2"/>
        <v>0.344405898822562</v>
      </c>
      <c r="N55" s="1">
        <v>0.00201874376728317</v>
      </c>
      <c r="O55" s="1">
        <v>1.37423318187392</v>
      </c>
      <c r="P55" s="1" t="s">
        <v>27</v>
      </c>
      <c r="Q55" s="4" t="s">
        <v>23</v>
      </c>
      <c r="R55" s="5" t="s">
        <v>24</v>
      </c>
    </row>
    <row r="56" s="1" customFormat="1" ht="16" customHeight="1" spans="1:18">
      <c r="A56" s="1" t="s">
        <v>130</v>
      </c>
      <c r="B56" s="7" t="s">
        <v>20</v>
      </c>
      <c r="C56" s="1" t="s">
        <v>131</v>
      </c>
      <c r="D56" s="1">
        <v>55.2532390112254</v>
      </c>
      <c r="E56" s="1">
        <v>10.8436418472072</v>
      </c>
      <c r="F56" s="1">
        <v>2.07545343586328</v>
      </c>
      <c r="G56" s="1">
        <f t="shared" si="0"/>
        <v>22.724111431432</v>
      </c>
      <c r="H56" s="1">
        <v>728.692227054567</v>
      </c>
      <c r="I56" s="1">
        <v>737.607806714919</v>
      </c>
      <c r="J56" s="1">
        <v>817.663661276646</v>
      </c>
      <c r="K56" s="1">
        <f t="shared" si="1"/>
        <v>761.321231682044</v>
      </c>
      <c r="L56" s="1">
        <v>5.06620952484268</v>
      </c>
      <c r="M56" s="1">
        <f t="shared" si="2"/>
        <v>33.5027943327626</v>
      </c>
      <c r="N56" s="1">
        <v>0.000118951335641086</v>
      </c>
      <c r="O56" s="1">
        <v>1.39859172297042</v>
      </c>
      <c r="P56" s="1" t="s">
        <v>22</v>
      </c>
      <c r="Q56" s="4" t="s">
        <v>23</v>
      </c>
      <c r="R56" s="5" t="s">
        <v>24</v>
      </c>
    </row>
    <row r="57" s="1" customFormat="1" ht="16" customHeight="1" spans="1:18">
      <c r="A57" s="1" t="s">
        <v>132</v>
      </c>
      <c r="B57" s="7" t="s">
        <v>20</v>
      </c>
      <c r="C57" s="1" t="s">
        <v>133</v>
      </c>
      <c r="D57" s="1">
        <v>5395.58694790419</v>
      </c>
      <c r="E57" s="1">
        <v>4061.78064576473</v>
      </c>
      <c r="F57" s="1">
        <v>4195.22120101075</v>
      </c>
      <c r="G57" s="1">
        <f t="shared" si="0"/>
        <v>4550.86293155989</v>
      </c>
      <c r="H57" s="1">
        <v>1183.03454648137</v>
      </c>
      <c r="I57" s="1">
        <v>2282.61428353022</v>
      </c>
      <c r="J57" s="1">
        <v>1260.69179693259</v>
      </c>
      <c r="K57" s="1">
        <f t="shared" si="1"/>
        <v>1575.44687564806</v>
      </c>
      <c r="L57" s="1">
        <v>-1.53037902687225</v>
      </c>
      <c r="M57" s="1">
        <f t="shared" si="2"/>
        <v>0.346186404499783</v>
      </c>
      <c r="N57" s="1">
        <v>0.00628413527857211</v>
      </c>
      <c r="O57" s="1">
        <v>1.31656724783006</v>
      </c>
      <c r="P57" s="1" t="s">
        <v>27</v>
      </c>
      <c r="Q57" s="4" t="s">
        <v>23</v>
      </c>
      <c r="R57" s="5" t="s">
        <v>24</v>
      </c>
    </row>
    <row r="58" s="1" customFormat="1" ht="16" customHeight="1" spans="1:18">
      <c r="A58" s="1" t="s">
        <v>134</v>
      </c>
      <c r="B58" s="7" t="s">
        <v>20</v>
      </c>
      <c r="C58" s="1" t="s">
        <v>135</v>
      </c>
      <c r="D58" s="1">
        <v>7709.73747107405</v>
      </c>
      <c r="E58" s="1">
        <v>8406.10645169041</v>
      </c>
      <c r="F58" s="1">
        <v>4116.43758617407</v>
      </c>
      <c r="G58" s="1">
        <f t="shared" si="0"/>
        <v>6744.09383631284</v>
      </c>
      <c r="H58" s="1">
        <v>35845.6958603607</v>
      </c>
      <c r="I58" s="1">
        <v>36705.793254032</v>
      </c>
      <c r="J58" s="1">
        <v>30134.1911592388</v>
      </c>
      <c r="K58" s="1">
        <f t="shared" si="1"/>
        <v>34228.5600912105</v>
      </c>
      <c r="L58" s="1">
        <v>2.34350408812433</v>
      </c>
      <c r="M58" s="1">
        <f t="shared" si="2"/>
        <v>5.07533864770839</v>
      </c>
      <c r="N58" s="1">
        <v>0.000819690953582338</v>
      </c>
      <c r="O58" s="1">
        <v>1.38218421096591</v>
      </c>
      <c r="P58" s="1" t="s">
        <v>22</v>
      </c>
      <c r="Q58" s="4" t="s">
        <v>23</v>
      </c>
      <c r="R58" s="5" t="s">
        <v>24</v>
      </c>
    </row>
    <row r="59" s="1" customFormat="1" ht="16" customHeight="1" spans="1:18">
      <c r="A59" s="1" t="s">
        <v>136</v>
      </c>
      <c r="B59" s="7" t="s">
        <v>20</v>
      </c>
      <c r="C59" s="1" t="s">
        <v>137</v>
      </c>
      <c r="D59" s="1">
        <v>1780.04499404026</v>
      </c>
      <c r="E59" s="1">
        <v>2147.49793423408</v>
      </c>
      <c r="F59" s="1">
        <v>2471.67969149038</v>
      </c>
      <c r="G59" s="1">
        <f t="shared" si="0"/>
        <v>2133.07420658824</v>
      </c>
      <c r="H59" s="1">
        <v>4395.2139722859</v>
      </c>
      <c r="I59" s="1">
        <v>4067.84125480676</v>
      </c>
      <c r="J59" s="1">
        <v>4784.08682894868</v>
      </c>
      <c r="K59" s="1">
        <f t="shared" si="1"/>
        <v>4415.71401868045</v>
      </c>
      <c r="L59" s="1">
        <v>1.04971258394096</v>
      </c>
      <c r="M59" s="1">
        <f t="shared" si="2"/>
        <v>2.0701173944357</v>
      </c>
      <c r="N59" s="1">
        <v>0.00137338034278496</v>
      </c>
      <c r="O59" s="1">
        <v>1.36163601705555</v>
      </c>
      <c r="P59" s="1" t="s">
        <v>22</v>
      </c>
      <c r="Q59" s="4" t="s">
        <v>23</v>
      </c>
      <c r="R59" s="5" t="s">
        <v>24</v>
      </c>
    </row>
    <row r="60" s="1" customFormat="1" ht="16" customHeight="1" spans="1:18">
      <c r="A60" s="1" t="s">
        <v>138</v>
      </c>
      <c r="B60" s="7" t="s">
        <v>20</v>
      </c>
      <c r="C60" s="1" t="s">
        <v>139</v>
      </c>
      <c r="D60" s="1">
        <v>167.062333344245</v>
      </c>
      <c r="E60" s="1">
        <v>405.797829536734</v>
      </c>
      <c r="F60" s="1">
        <v>402.714502162803</v>
      </c>
      <c r="G60" s="1">
        <f t="shared" si="0"/>
        <v>325.191555014594</v>
      </c>
      <c r="H60" s="1">
        <v>1335.14119192057</v>
      </c>
      <c r="I60" s="1">
        <v>1011.15106755163</v>
      </c>
      <c r="J60" s="1">
        <v>1018.59051808003</v>
      </c>
      <c r="K60" s="1">
        <f t="shared" si="1"/>
        <v>1121.62759251741</v>
      </c>
      <c r="L60" s="1">
        <v>1.786232048528</v>
      </c>
      <c r="M60" s="1">
        <f t="shared" si="2"/>
        <v>3.44912890639818</v>
      </c>
      <c r="N60" s="1">
        <v>0.00503840138772953</v>
      </c>
      <c r="O60" s="1">
        <v>1.33222412983836</v>
      </c>
      <c r="P60" s="1" t="s">
        <v>22</v>
      </c>
      <c r="Q60" s="4" t="s">
        <v>23</v>
      </c>
      <c r="R60" s="5" t="s">
        <v>24</v>
      </c>
    </row>
    <row r="61" s="1" customFormat="1" ht="16" customHeight="1" spans="1:18">
      <c r="A61" s="1" t="s">
        <v>140</v>
      </c>
      <c r="B61" s="7" t="s">
        <v>20</v>
      </c>
      <c r="C61" s="1" t="s">
        <v>141</v>
      </c>
      <c r="D61" s="1">
        <v>111.90375373689</v>
      </c>
      <c r="E61" s="1">
        <v>84.7881550839976</v>
      </c>
      <c r="F61" s="1">
        <v>118.261317417323</v>
      </c>
      <c r="G61" s="1">
        <f t="shared" si="0"/>
        <v>104.98440874607</v>
      </c>
      <c r="H61" s="1">
        <v>301.499789538691</v>
      </c>
      <c r="I61" s="1">
        <v>305.925344719359</v>
      </c>
      <c r="J61" s="1">
        <v>305.033004840776</v>
      </c>
      <c r="K61" s="1">
        <f t="shared" si="1"/>
        <v>304.152713032942</v>
      </c>
      <c r="L61" s="1">
        <v>1.53462078417076</v>
      </c>
      <c r="M61" s="1">
        <f t="shared" si="2"/>
        <v>2.89712269341448</v>
      </c>
      <c r="N61" s="1">
        <v>0.00229467111468727</v>
      </c>
      <c r="O61" s="1">
        <v>1.39649312014216</v>
      </c>
      <c r="P61" s="1" t="s">
        <v>22</v>
      </c>
      <c r="Q61" s="4" t="s">
        <v>23</v>
      </c>
      <c r="R61" s="5" t="s">
        <v>24</v>
      </c>
    </row>
    <row r="62" s="1" customFormat="1" ht="16" customHeight="1" spans="1:18">
      <c r="A62" s="1" t="s">
        <v>142</v>
      </c>
      <c r="B62" s="7" t="s">
        <v>20</v>
      </c>
      <c r="C62" s="1" t="s">
        <v>143</v>
      </c>
      <c r="D62" s="1">
        <v>3805.3083667827</v>
      </c>
      <c r="E62" s="1">
        <v>5777.08505913547</v>
      </c>
      <c r="F62" s="1">
        <v>5188.53562246161</v>
      </c>
      <c r="G62" s="1">
        <f t="shared" si="0"/>
        <v>4923.64301612659</v>
      </c>
      <c r="H62" s="1">
        <v>1487.90115111179</v>
      </c>
      <c r="I62" s="1">
        <v>1094.64455447397</v>
      </c>
      <c r="J62" s="1">
        <v>998.190036859595</v>
      </c>
      <c r="K62" s="1">
        <f t="shared" si="1"/>
        <v>1193.57858081512</v>
      </c>
      <c r="L62" s="1">
        <v>-2.04443261316407</v>
      </c>
      <c r="M62" s="1">
        <f t="shared" si="2"/>
        <v>0.242417774177727</v>
      </c>
      <c r="N62" s="1">
        <v>0.0185276706079083</v>
      </c>
      <c r="O62" s="1">
        <v>1.33576220379341</v>
      </c>
      <c r="P62" s="1" t="s">
        <v>27</v>
      </c>
      <c r="Q62" s="4" t="s">
        <v>23</v>
      </c>
      <c r="R62" s="5" t="s">
        <v>24</v>
      </c>
    </row>
    <row r="63" s="1" customFormat="1" ht="16" customHeight="1" spans="1:18">
      <c r="A63" s="1" t="s">
        <v>144</v>
      </c>
      <c r="B63" s="7" t="s">
        <v>20</v>
      </c>
      <c r="C63" s="1" t="s">
        <v>145</v>
      </c>
      <c r="D63" s="1">
        <v>668.030743466117</v>
      </c>
      <c r="E63" s="1">
        <v>355.217262685486</v>
      </c>
      <c r="F63" s="1">
        <v>590.627179560239</v>
      </c>
      <c r="G63" s="1">
        <f t="shared" si="0"/>
        <v>537.958395237281</v>
      </c>
      <c r="H63" s="1">
        <v>1288.14255797734</v>
      </c>
      <c r="I63" s="1">
        <v>1183.02416630262</v>
      </c>
      <c r="J63" s="1">
        <v>885.877266817787</v>
      </c>
      <c r="K63" s="1">
        <f t="shared" si="1"/>
        <v>1119.01466369925</v>
      </c>
      <c r="L63" s="1">
        <v>1.0566624349889</v>
      </c>
      <c r="M63" s="1">
        <f t="shared" si="2"/>
        <v>2.08011376642924</v>
      </c>
      <c r="N63" s="1">
        <v>0.0211690953905759</v>
      </c>
      <c r="O63" s="1">
        <v>1.24258279487797</v>
      </c>
      <c r="P63" s="1" t="s">
        <v>22</v>
      </c>
      <c r="Q63" s="4" t="s">
        <v>23</v>
      </c>
      <c r="R63" s="5" t="s">
        <v>24</v>
      </c>
    </row>
    <row r="64" s="1" customFormat="1" ht="13.85" spans="1:18">
      <c r="A64" s="1" t="s">
        <v>146</v>
      </c>
      <c r="B64" s="7" t="s">
        <v>20</v>
      </c>
      <c r="C64" s="1" t="s">
        <v>147</v>
      </c>
      <c r="D64" s="1">
        <v>4712.56641237029</v>
      </c>
      <c r="E64" s="1">
        <v>6132.82416955072</v>
      </c>
      <c r="F64" s="1">
        <v>3557.10901557069</v>
      </c>
      <c r="G64" s="1">
        <f t="shared" si="0"/>
        <v>4800.8331991639</v>
      </c>
      <c r="H64" s="1">
        <v>12636.9010292331</v>
      </c>
      <c r="I64" s="1">
        <v>20668.04271079</v>
      </c>
      <c r="J64" s="1">
        <v>14930.1839401162</v>
      </c>
      <c r="K64" s="1">
        <f t="shared" si="1"/>
        <v>16078.3758933798</v>
      </c>
      <c r="L64" s="1">
        <v>1.74376496779332</v>
      </c>
      <c r="M64" s="1">
        <f t="shared" si="2"/>
        <v>3.34908030051532</v>
      </c>
      <c r="N64" s="1">
        <v>0.032704415727903</v>
      </c>
      <c r="O64" s="1">
        <v>1.28290051955272</v>
      </c>
      <c r="P64" s="1" t="s">
        <v>22</v>
      </c>
      <c r="Q64" s="4" t="s">
        <v>23</v>
      </c>
      <c r="R64" s="5" t="s">
        <v>24</v>
      </c>
    </row>
    <row r="65" s="1" customFormat="1" ht="13.85" spans="1:18">
      <c r="A65" s="1" t="s">
        <v>148</v>
      </c>
      <c r="B65" s="7" t="s">
        <v>20</v>
      </c>
      <c r="C65" s="1" t="s">
        <v>149</v>
      </c>
      <c r="D65" s="1">
        <v>1398.42913426459</v>
      </c>
      <c r="E65" s="1">
        <v>1160.89581400856</v>
      </c>
      <c r="F65" s="1">
        <v>1323.85486910976</v>
      </c>
      <c r="G65" s="1">
        <f t="shared" si="0"/>
        <v>1294.39327246097</v>
      </c>
      <c r="H65" s="1">
        <v>68.8497626316518</v>
      </c>
      <c r="I65" s="1">
        <v>154.16820820414</v>
      </c>
      <c r="J65" s="1">
        <v>319.264062265493</v>
      </c>
      <c r="K65" s="1">
        <f t="shared" si="1"/>
        <v>180.760677700428</v>
      </c>
      <c r="L65" s="1">
        <v>-2.84012323843388</v>
      </c>
      <c r="M65" s="1">
        <f t="shared" si="2"/>
        <v>0.139648962603735</v>
      </c>
      <c r="N65" s="1">
        <v>0.000398132938696632</v>
      </c>
      <c r="O65" s="1">
        <v>1.38135240792734</v>
      </c>
      <c r="P65" s="1" t="s">
        <v>27</v>
      </c>
      <c r="Q65" s="4" t="s">
        <v>23</v>
      </c>
      <c r="R65" s="5" t="s">
        <v>24</v>
      </c>
    </row>
    <row r="66" s="1" customFormat="1" ht="13.85" spans="1:18">
      <c r="A66" s="1" t="s">
        <v>150</v>
      </c>
      <c r="B66" s="7" t="s">
        <v>20</v>
      </c>
      <c r="C66" s="1" t="s">
        <v>151</v>
      </c>
      <c r="D66" s="1">
        <v>5181.75663954603</v>
      </c>
      <c r="E66" s="1">
        <v>1412.29779020644</v>
      </c>
      <c r="F66" s="1">
        <v>1462.57775908021</v>
      </c>
      <c r="G66" s="1">
        <f t="shared" si="0"/>
        <v>2685.54406294423</v>
      </c>
      <c r="H66" s="1">
        <v>45326.3929544719</v>
      </c>
      <c r="I66" s="1">
        <v>40589.7587473752</v>
      </c>
      <c r="J66" s="1">
        <v>21107.9525878747</v>
      </c>
      <c r="K66" s="1">
        <f t="shared" si="1"/>
        <v>35674.7014299073</v>
      </c>
      <c r="L66" s="1">
        <v>3.73161505773766</v>
      </c>
      <c r="M66" s="1">
        <f t="shared" si="2"/>
        <v>13.2839754603751</v>
      </c>
      <c r="N66" s="1">
        <v>0.0435544976216824</v>
      </c>
      <c r="O66" s="1">
        <v>1.27772104747712</v>
      </c>
      <c r="P66" s="1" t="s">
        <v>22</v>
      </c>
      <c r="Q66" s="4" t="s">
        <v>23</v>
      </c>
      <c r="R66" s="5" t="s">
        <v>24</v>
      </c>
    </row>
    <row r="67" s="1" customFormat="1" ht="13.85" spans="1:18">
      <c r="A67" s="1" t="s">
        <v>152</v>
      </c>
      <c r="B67" s="7" t="s">
        <v>20</v>
      </c>
      <c r="C67" s="1" t="s">
        <v>153</v>
      </c>
      <c r="D67" s="1">
        <v>439.796507275065</v>
      </c>
      <c r="E67" s="1">
        <v>536.020731048432</v>
      </c>
      <c r="F67" s="1">
        <v>283.341476596539</v>
      </c>
      <c r="G67" s="1">
        <f t="shared" ref="G67:G130" si="3">AVERAGE(D67:F67)</f>
        <v>419.719571640012</v>
      </c>
      <c r="H67" s="1">
        <v>3.50727635255325</v>
      </c>
      <c r="I67" s="8">
        <v>8.51051774299858e-11</v>
      </c>
      <c r="J67" s="1">
        <v>4.24812146659561</v>
      </c>
      <c r="K67" s="1">
        <f t="shared" ref="K67:K130" si="4">AVERAGE(H67:J67)</f>
        <v>2.58513260641132</v>
      </c>
      <c r="L67" s="1">
        <v>-7.34304364122117</v>
      </c>
      <c r="M67" s="1">
        <f t="shared" ref="M67:M130" si="5">K67/G67</f>
        <v>0.00615919004279495</v>
      </c>
      <c r="N67" s="1">
        <v>0.0297389420007062</v>
      </c>
      <c r="O67" s="1">
        <v>1.3238648789439</v>
      </c>
      <c r="P67" s="1" t="s">
        <v>27</v>
      </c>
      <c r="Q67" s="4" t="s">
        <v>23</v>
      </c>
      <c r="R67" s="5" t="s">
        <v>24</v>
      </c>
    </row>
    <row r="68" s="1" customFormat="1" ht="13.85" spans="1:18">
      <c r="A68" s="1" t="s">
        <v>154</v>
      </c>
      <c r="B68" s="7" t="s">
        <v>20</v>
      </c>
      <c r="C68" s="1" t="s">
        <v>155</v>
      </c>
      <c r="D68" s="1">
        <v>274469.341732783</v>
      </c>
      <c r="E68" s="1">
        <v>513701.265445921</v>
      </c>
      <c r="F68" s="1">
        <v>340217.2937338</v>
      </c>
      <c r="G68" s="1">
        <f t="shared" si="3"/>
        <v>376129.300304168</v>
      </c>
      <c r="H68" s="1">
        <v>889917.228674069</v>
      </c>
      <c r="I68" s="1">
        <v>722604.551952707</v>
      </c>
      <c r="J68" s="1">
        <v>881280.434810592</v>
      </c>
      <c r="K68" s="1">
        <f t="shared" si="4"/>
        <v>831267.405145789</v>
      </c>
      <c r="L68" s="1">
        <v>1.14408394703183</v>
      </c>
      <c r="M68" s="1">
        <f t="shared" si="5"/>
        <v>2.21005756391103</v>
      </c>
      <c r="N68" s="1">
        <v>0.00850991568111439</v>
      </c>
      <c r="O68" s="1">
        <v>1.30663098150102</v>
      </c>
      <c r="P68" s="1" t="s">
        <v>22</v>
      </c>
      <c r="Q68" s="4" t="s">
        <v>23</v>
      </c>
      <c r="R68" s="5" t="s">
        <v>24</v>
      </c>
    </row>
    <row r="69" s="1" customFormat="1" ht="13.85" spans="1:18">
      <c r="A69" s="1" t="s">
        <v>156</v>
      </c>
      <c r="B69" s="7" t="s">
        <v>20</v>
      </c>
      <c r="C69" s="1" t="s">
        <v>157</v>
      </c>
      <c r="D69" s="1">
        <v>149.406663256248</v>
      </c>
      <c r="E69" s="1">
        <v>197.724198051603</v>
      </c>
      <c r="F69" s="1">
        <v>119.986297972052</v>
      </c>
      <c r="G69" s="1">
        <f t="shared" si="3"/>
        <v>155.705719759968</v>
      </c>
      <c r="H69" s="1">
        <v>329.993358326368</v>
      </c>
      <c r="I69" s="1">
        <v>410.479104103836</v>
      </c>
      <c r="J69" s="1">
        <v>403.300275696858</v>
      </c>
      <c r="K69" s="1">
        <f t="shared" si="4"/>
        <v>381.257579375687</v>
      </c>
      <c r="L69" s="1">
        <v>1.29194407656875</v>
      </c>
      <c r="M69" s="1">
        <f t="shared" si="5"/>
        <v>2.44857786832382</v>
      </c>
      <c r="N69" s="1">
        <v>0.00291676974131202</v>
      </c>
      <c r="O69" s="1">
        <v>1.34320228399316</v>
      </c>
      <c r="P69" s="1" t="s">
        <v>22</v>
      </c>
      <c r="Q69" s="4" t="s">
        <v>23</v>
      </c>
      <c r="R69" s="5" t="s">
        <v>24</v>
      </c>
    </row>
    <row r="70" s="1" customFormat="1" ht="13.85" spans="1:18">
      <c r="A70" s="1" t="s">
        <v>158</v>
      </c>
      <c r="B70" s="7" t="s">
        <v>20</v>
      </c>
      <c r="C70" s="1" t="s">
        <v>159</v>
      </c>
      <c r="D70" s="1">
        <v>128.180677816142</v>
      </c>
      <c r="E70" s="1">
        <v>186.04922097659</v>
      </c>
      <c r="F70" s="1">
        <v>93.6022037158498</v>
      </c>
      <c r="G70" s="1">
        <f t="shared" si="3"/>
        <v>135.944034169527</v>
      </c>
      <c r="H70" s="1">
        <v>264.791906873849</v>
      </c>
      <c r="I70" s="1">
        <v>315.65309787492</v>
      </c>
      <c r="J70" s="1">
        <v>298.071954686896</v>
      </c>
      <c r="K70" s="1">
        <f t="shared" si="4"/>
        <v>292.838986478555</v>
      </c>
      <c r="L70" s="1">
        <v>1.10709479560058</v>
      </c>
      <c r="M70" s="1">
        <f t="shared" si="5"/>
        <v>2.15411428877691</v>
      </c>
      <c r="N70" s="1">
        <v>0.0133201184255499</v>
      </c>
      <c r="O70" s="1">
        <v>1.30672108150643</v>
      </c>
      <c r="P70" s="1" t="s">
        <v>22</v>
      </c>
      <c r="Q70" s="4" t="s">
        <v>23</v>
      </c>
      <c r="R70" s="5" t="s">
        <v>24</v>
      </c>
    </row>
    <row r="71" s="1" customFormat="1" ht="13.85" spans="1:18">
      <c r="A71" s="1" t="s">
        <v>160</v>
      </c>
      <c r="B71" s="7" t="s">
        <v>20</v>
      </c>
      <c r="C71" s="1" t="s">
        <v>161</v>
      </c>
      <c r="D71" s="1">
        <v>337640.446484706</v>
      </c>
      <c r="E71" s="1">
        <v>665554.010112098</v>
      </c>
      <c r="F71" s="1">
        <v>477344.349688133</v>
      </c>
      <c r="G71" s="1">
        <f t="shared" si="3"/>
        <v>493512.935428312</v>
      </c>
      <c r="H71" s="1">
        <v>1355188.78694107</v>
      </c>
      <c r="I71" s="1">
        <v>1120125.07581278</v>
      </c>
      <c r="J71" s="1">
        <v>1311173.82750659</v>
      </c>
      <c r="K71" s="1">
        <f t="shared" si="4"/>
        <v>1262162.56342015</v>
      </c>
      <c r="L71" s="1">
        <v>1.35473793319014</v>
      </c>
      <c r="M71" s="1">
        <f t="shared" si="5"/>
        <v>2.55750654706697</v>
      </c>
      <c r="N71" s="1">
        <v>0.00378021490683047</v>
      </c>
      <c r="O71" s="1">
        <v>1.34129587901579</v>
      </c>
      <c r="P71" s="1" t="s">
        <v>22</v>
      </c>
      <c r="Q71" s="4" t="s">
        <v>23</v>
      </c>
      <c r="R71" s="5" t="s">
        <v>24</v>
      </c>
    </row>
    <row r="72" s="1" customFormat="1" ht="13.85" spans="1:18">
      <c r="A72" s="1" t="s">
        <v>162</v>
      </c>
      <c r="B72" s="7" t="s">
        <v>20</v>
      </c>
      <c r="C72" s="1" t="s">
        <v>163</v>
      </c>
      <c r="D72" s="1">
        <v>40748.2416143279</v>
      </c>
      <c r="E72" s="1">
        <v>46943.5985319705</v>
      </c>
      <c r="F72" s="1">
        <v>29732.9027416737</v>
      </c>
      <c r="G72" s="1">
        <f t="shared" si="3"/>
        <v>39141.5809626574</v>
      </c>
      <c r="H72" s="1">
        <v>88467.7101321687</v>
      </c>
      <c r="I72" s="1">
        <v>83372.1504179111</v>
      </c>
      <c r="J72" s="1">
        <v>80908.5544417342</v>
      </c>
      <c r="K72" s="1">
        <f t="shared" si="4"/>
        <v>84249.471663938</v>
      </c>
      <c r="L72" s="1">
        <v>1.10596561019677</v>
      </c>
      <c r="M72" s="1">
        <f t="shared" si="5"/>
        <v>2.15242894108737</v>
      </c>
      <c r="N72" s="1">
        <v>0.00517849802500808</v>
      </c>
      <c r="O72" s="1">
        <v>1.36419483137665</v>
      </c>
      <c r="P72" s="1" t="s">
        <v>22</v>
      </c>
      <c r="Q72" s="4" t="s">
        <v>23</v>
      </c>
      <c r="R72" s="5" t="s">
        <v>24</v>
      </c>
    </row>
    <row r="73" s="1" customFormat="1" ht="13.85" spans="1:18">
      <c r="A73" s="1" t="s">
        <v>164</v>
      </c>
      <c r="B73" s="7" t="s">
        <v>20</v>
      </c>
      <c r="C73" s="1" t="s">
        <v>165</v>
      </c>
      <c r="D73" s="1">
        <v>3873.51124602532</v>
      </c>
      <c r="E73" s="1">
        <v>3685.2814025963</v>
      </c>
      <c r="F73" s="1">
        <v>2318.21643168204</v>
      </c>
      <c r="G73" s="1">
        <f t="shared" si="3"/>
        <v>3292.33636010122</v>
      </c>
      <c r="H73" s="1">
        <v>7402.2923757014</v>
      </c>
      <c r="I73" s="1">
        <v>6793.9976053318</v>
      </c>
      <c r="J73" s="1">
        <v>5576.84953966238</v>
      </c>
      <c r="K73" s="1">
        <f t="shared" si="4"/>
        <v>6591.04650689853</v>
      </c>
      <c r="L73" s="1">
        <v>1.00139581468259</v>
      </c>
      <c r="M73" s="1">
        <f t="shared" si="5"/>
        <v>2.00193594639154</v>
      </c>
      <c r="N73" s="1">
        <v>0.0107061701104805</v>
      </c>
      <c r="O73" s="1">
        <v>1.28499188011569</v>
      </c>
      <c r="P73" s="1" t="s">
        <v>22</v>
      </c>
      <c r="Q73" s="4" t="s">
        <v>23</v>
      </c>
      <c r="R73" s="5" t="s">
        <v>24</v>
      </c>
    </row>
    <row r="74" s="1" customFormat="1" ht="16" customHeight="1" spans="1:19">
      <c r="A74" s="1" t="s">
        <v>166</v>
      </c>
      <c r="B74" s="7" t="s">
        <v>20</v>
      </c>
      <c r="C74" s="1" t="s">
        <v>167</v>
      </c>
      <c r="D74" s="1">
        <v>557.304258115479</v>
      </c>
      <c r="E74" s="1">
        <v>153.661728520172</v>
      </c>
      <c r="F74" s="1">
        <v>141.652267933177</v>
      </c>
      <c r="G74" s="1">
        <f t="shared" si="3"/>
        <v>284.206084856276</v>
      </c>
      <c r="H74" s="1">
        <v>4930.26613860271</v>
      </c>
      <c r="I74" s="1">
        <v>7450.88843140905</v>
      </c>
      <c r="J74" s="1">
        <v>5974.36137882319</v>
      </c>
      <c r="K74" s="1">
        <f t="shared" si="4"/>
        <v>6118.50531627832</v>
      </c>
      <c r="L74" s="1">
        <v>4.42816991324329</v>
      </c>
      <c r="M74" s="1">
        <f t="shared" si="5"/>
        <v>21.5284106931506</v>
      </c>
      <c r="N74" s="1">
        <v>0.0130351173650816</v>
      </c>
      <c r="O74" s="1">
        <v>1.36017885546657</v>
      </c>
      <c r="P74" s="1" t="s">
        <v>22</v>
      </c>
      <c r="Q74" s="9" t="s">
        <v>168</v>
      </c>
      <c r="R74" s="5" t="s">
        <v>169</v>
      </c>
      <c r="S74" s="5" t="s">
        <v>170</v>
      </c>
    </row>
    <row r="75" s="1" customFormat="1" ht="16" customHeight="1" spans="1:18">
      <c r="A75" s="1" t="s">
        <v>171</v>
      </c>
      <c r="B75" s="7" t="s">
        <v>20</v>
      </c>
      <c r="C75" s="1" t="s">
        <v>172</v>
      </c>
      <c r="D75" s="1">
        <v>47.1186374269163</v>
      </c>
      <c r="E75" s="1">
        <v>57.2239680985295</v>
      </c>
      <c r="F75" s="1">
        <v>39.4335575417</v>
      </c>
      <c r="G75" s="1">
        <f t="shared" si="3"/>
        <v>47.9253876890486</v>
      </c>
      <c r="H75" s="1">
        <v>1026.3482876936</v>
      </c>
      <c r="I75" s="1">
        <v>834.367121012351</v>
      </c>
      <c r="J75" s="1">
        <v>1193.74993346881</v>
      </c>
      <c r="K75" s="1">
        <f t="shared" si="4"/>
        <v>1018.15511405825</v>
      </c>
      <c r="L75" s="1">
        <v>4.40902345734689</v>
      </c>
      <c r="M75" s="1">
        <f t="shared" si="5"/>
        <v>21.2445879554337</v>
      </c>
      <c r="N75" s="1">
        <v>0.0111095964734115</v>
      </c>
      <c r="O75" s="1">
        <v>1.37310742043662</v>
      </c>
      <c r="P75" s="1" t="s">
        <v>22</v>
      </c>
      <c r="Q75" s="9" t="s">
        <v>168</v>
      </c>
      <c r="R75" s="5" t="s">
        <v>169</v>
      </c>
    </row>
    <row r="76" s="1" customFormat="1" ht="16" customHeight="1" spans="1:18">
      <c r="A76" s="1" t="s">
        <v>173</v>
      </c>
      <c r="B76" s="7" t="s">
        <v>20</v>
      </c>
      <c r="C76" s="1" t="s">
        <v>174</v>
      </c>
      <c r="D76" s="1">
        <v>302.020951998175</v>
      </c>
      <c r="E76" s="1">
        <v>384.960718928855</v>
      </c>
      <c r="F76" s="1">
        <v>358.126418505403</v>
      </c>
      <c r="G76" s="1">
        <f t="shared" si="3"/>
        <v>348.369363144144</v>
      </c>
      <c r="H76" s="1">
        <v>176.452211082973</v>
      </c>
      <c r="I76" s="1">
        <v>96.0494976387462</v>
      </c>
      <c r="J76" s="1">
        <v>130.258693158911</v>
      </c>
      <c r="K76" s="1">
        <f t="shared" si="4"/>
        <v>134.253467293543</v>
      </c>
      <c r="L76" s="1">
        <v>-1.37565840530379</v>
      </c>
      <c r="M76" s="1">
        <f t="shared" si="5"/>
        <v>0.385376791121536</v>
      </c>
      <c r="N76" s="1">
        <v>0.00318977651279194</v>
      </c>
      <c r="O76" s="1">
        <v>1.33871576249092</v>
      </c>
      <c r="P76" s="1" t="s">
        <v>27</v>
      </c>
      <c r="Q76" s="9" t="s">
        <v>168</v>
      </c>
      <c r="R76" s="5" t="s">
        <v>169</v>
      </c>
    </row>
    <row r="77" s="1" customFormat="1" ht="16" customHeight="1" spans="1:19">
      <c r="A77" s="1" t="s">
        <v>175</v>
      </c>
      <c r="B77" s="7" t="s">
        <v>20</v>
      </c>
      <c r="C77" s="1" t="s">
        <v>176</v>
      </c>
      <c r="D77" s="1">
        <v>135.64818276284</v>
      </c>
      <c r="E77" s="1">
        <v>193.731210354415</v>
      </c>
      <c r="F77" s="1">
        <v>367.981788787461</v>
      </c>
      <c r="G77" s="1">
        <f t="shared" si="3"/>
        <v>232.453727301572</v>
      </c>
      <c r="H77" s="1">
        <v>2289.3531034386</v>
      </c>
      <c r="I77" s="1">
        <v>1451.40683604895</v>
      </c>
      <c r="J77" s="1">
        <v>1184.01768860243</v>
      </c>
      <c r="K77" s="1">
        <f t="shared" si="4"/>
        <v>1641.59254269666</v>
      </c>
      <c r="L77" s="1">
        <v>2.82008061811888</v>
      </c>
      <c r="M77" s="1">
        <f t="shared" si="5"/>
        <v>7.06201858646453</v>
      </c>
      <c r="N77" s="1">
        <v>0.0463469776754269</v>
      </c>
      <c r="O77" s="1">
        <v>1.26477571851992</v>
      </c>
      <c r="P77" s="1" t="s">
        <v>22</v>
      </c>
      <c r="Q77" s="9" t="s">
        <v>168</v>
      </c>
      <c r="R77" s="5" t="s">
        <v>169</v>
      </c>
      <c r="S77" s="5" t="s">
        <v>177</v>
      </c>
    </row>
    <row r="78" s="1" customFormat="1" ht="16" customHeight="1" spans="1:19">
      <c r="A78" s="1" t="s">
        <v>178</v>
      </c>
      <c r="B78" s="7" t="s">
        <v>20</v>
      </c>
      <c r="C78" s="1" t="s">
        <v>179</v>
      </c>
      <c r="D78" s="1">
        <v>22278.5793566042</v>
      </c>
      <c r="E78" s="1">
        <v>15965.3072022078</v>
      </c>
      <c r="F78" s="1">
        <v>26540.7123314945</v>
      </c>
      <c r="G78" s="1">
        <f t="shared" si="3"/>
        <v>21594.8662967688</v>
      </c>
      <c r="H78" s="1">
        <v>109144.240158218</v>
      </c>
      <c r="I78" s="1">
        <v>73571.3479429016</v>
      </c>
      <c r="J78" s="1">
        <v>80860.8313877281</v>
      </c>
      <c r="K78" s="1">
        <f t="shared" si="4"/>
        <v>87858.8064962826</v>
      </c>
      <c r="L78" s="1">
        <v>2.02449851728815</v>
      </c>
      <c r="M78" s="1">
        <f t="shared" si="5"/>
        <v>4.06850430509165</v>
      </c>
      <c r="N78" s="1">
        <v>0.0194336044880979</v>
      </c>
      <c r="O78" s="1">
        <v>1.32958031011917</v>
      </c>
      <c r="P78" s="1" t="s">
        <v>22</v>
      </c>
      <c r="Q78" s="9" t="s">
        <v>168</v>
      </c>
      <c r="R78" s="5" t="s">
        <v>169</v>
      </c>
      <c r="S78" s="5" t="s">
        <v>170</v>
      </c>
    </row>
    <row r="79" s="1" customFormat="1" ht="16" customHeight="1" spans="1:19">
      <c r="A79" s="1" t="s">
        <v>180</v>
      </c>
      <c r="B79" s="7" t="s">
        <v>20</v>
      </c>
      <c r="C79" s="1" t="s">
        <v>181</v>
      </c>
      <c r="D79" s="1">
        <v>1464.23729366322</v>
      </c>
      <c r="E79" s="1">
        <v>1255.95949562235</v>
      </c>
      <c r="F79" s="1">
        <v>1638.91370364171</v>
      </c>
      <c r="G79" s="1">
        <f t="shared" si="3"/>
        <v>1453.03683097576</v>
      </c>
      <c r="H79" s="1">
        <v>420.850042045426</v>
      </c>
      <c r="I79" s="1">
        <v>578.239042007693</v>
      </c>
      <c r="J79" s="1">
        <v>563.87928859841</v>
      </c>
      <c r="K79" s="1">
        <f t="shared" si="4"/>
        <v>520.98945755051</v>
      </c>
      <c r="L79" s="1">
        <v>-1.4797451879238</v>
      </c>
      <c r="M79" s="1">
        <f t="shared" si="5"/>
        <v>0.358552134704424</v>
      </c>
      <c r="N79" s="1">
        <v>0.00591405954706227</v>
      </c>
      <c r="O79" s="1">
        <v>1.35881644903041</v>
      </c>
      <c r="P79" s="1" t="s">
        <v>27</v>
      </c>
      <c r="Q79" s="9" t="s">
        <v>168</v>
      </c>
      <c r="R79" s="5" t="s">
        <v>169</v>
      </c>
      <c r="S79" s="5" t="s">
        <v>170</v>
      </c>
    </row>
    <row r="80" s="1" customFormat="1" ht="16" customHeight="1" spans="1:19">
      <c r="A80" s="1" t="s">
        <v>182</v>
      </c>
      <c r="B80" s="7" t="s">
        <v>20</v>
      </c>
      <c r="C80" s="1" t="s">
        <v>183</v>
      </c>
      <c r="D80" s="1">
        <v>637.441802487289</v>
      </c>
      <c r="E80" s="1">
        <v>1136.13691571468</v>
      </c>
      <c r="F80" s="1">
        <v>782.665848847388</v>
      </c>
      <c r="G80" s="1">
        <f t="shared" si="3"/>
        <v>852.081522349786</v>
      </c>
      <c r="H80" s="1">
        <v>359.927512907381</v>
      </c>
      <c r="I80" s="1">
        <v>127.531190516497</v>
      </c>
      <c r="J80" s="1">
        <v>204.002744671458</v>
      </c>
      <c r="K80" s="1">
        <f t="shared" si="4"/>
        <v>230.487149365112</v>
      </c>
      <c r="L80" s="1">
        <v>-1.8863051494342</v>
      </c>
      <c r="M80" s="1">
        <f t="shared" si="5"/>
        <v>0.270498940910604</v>
      </c>
      <c r="N80" s="1">
        <v>0.0354747131714375</v>
      </c>
      <c r="O80" s="1">
        <v>1.24283822633471</v>
      </c>
      <c r="P80" s="1" t="s">
        <v>27</v>
      </c>
      <c r="Q80" s="9" t="s">
        <v>168</v>
      </c>
      <c r="R80" s="5" t="s">
        <v>169</v>
      </c>
      <c r="S80" s="5" t="s">
        <v>170</v>
      </c>
    </row>
    <row r="81" s="1" customFormat="1" ht="16" customHeight="1" spans="1:19">
      <c r="A81" s="1" t="s">
        <v>184</v>
      </c>
      <c r="B81" s="7" t="s">
        <v>20</v>
      </c>
      <c r="C81" s="1" t="s">
        <v>185</v>
      </c>
      <c r="D81" s="1">
        <v>943.061678527502</v>
      </c>
      <c r="E81" s="1">
        <v>2258.62648632626</v>
      </c>
      <c r="F81" s="1">
        <v>226.481723828128</v>
      </c>
      <c r="G81" s="1">
        <f t="shared" si="3"/>
        <v>1142.7232962273</v>
      </c>
      <c r="H81" s="1">
        <v>4843.57204961485</v>
      </c>
      <c r="I81" s="1">
        <v>5165.14543910035</v>
      </c>
      <c r="J81" s="1">
        <v>5547.56050919386</v>
      </c>
      <c r="K81" s="1">
        <f t="shared" si="4"/>
        <v>5185.42599930302</v>
      </c>
      <c r="L81" s="1">
        <v>2.18198641024935</v>
      </c>
      <c r="M81" s="1">
        <f t="shared" si="5"/>
        <v>4.53777919503585</v>
      </c>
      <c r="N81" s="1">
        <v>0.013540174099984</v>
      </c>
      <c r="O81" s="1">
        <v>1.34073829845488</v>
      </c>
      <c r="P81" s="1" t="s">
        <v>22</v>
      </c>
      <c r="Q81" s="9" t="s">
        <v>168</v>
      </c>
      <c r="R81" s="5" t="s">
        <v>169</v>
      </c>
      <c r="S81" s="5" t="s">
        <v>177</v>
      </c>
    </row>
    <row r="82" s="1" customFormat="1" ht="16" customHeight="1" spans="1:19">
      <c r="A82" s="1" t="s">
        <v>186</v>
      </c>
      <c r="B82" s="7" t="s">
        <v>20</v>
      </c>
      <c r="C82" s="1" t="s">
        <v>187</v>
      </c>
      <c r="D82" s="1">
        <v>109.642318052828</v>
      </c>
      <c r="E82" s="1">
        <v>133.291929382352</v>
      </c>
      <c r="F82" s="1">
        <v>82.0053733899887</v>
      </c>
      <c r="G82" s="1">
        <f t="shared" si="3"/>
        <v>108.313206941723</v>
      </c>
      <c r="H82" s="1">
        <v>1.8713065704739</v>
      </c>
      <c r="I82" s="1">
        <v>2.72017887601062</v>
      </c>
      <c r="J82" s="1">
        <v>0.459489353113084</v>
      </c>
      <c r="K82" s="1">
        <f t="shared" si="4"/>
        <v>1.68365826653253</v>
      </c>
      <c r="L82" s="1">
        <v>-6.00746601226469</v>
      </c>
      <c r="M82" s="1">
        <f t="shared" si="5"/>
        <v>0.0155443487832321</v>
      </c>
      <c r="N82" s="1">
        <v>0.0186113074495114</v>
      </c>
      <c r="O82" s="1">
        <v>1.35261114022622</v>
      </c>
      <c r="P82" s="1" t="s">
        <v>27</v>
      </c>
      <c r="Q82" s="9" t="s">
        <v>168</v>
      </c>
      <c r="R82" s="5" t="s">
        <v>169</v>
      </c>
      <c r="S82" s="5" t="s">
        <v>170</v>
      </c>
    </row>
    <row r="83" s="1" customFormat="1" ht="16" customHeight="1" spans="1:19">
      <c r="A83" s="1" t="s">
        <v>188</v>
      </c>
      <c r="B83" s="7" t="s">
        <v>20</v>
      </c>
      <c r="C83" s="1" t="s">
        <v>189</v>
      </c>
      <c r="D83" s="1">
        <v>11427.5852064172</v>
      </c>
      <c r="E83" s="1">
        <v>13379.805897523</v>
      </c>
      <c r="F83" s="1">
        <v>17246.9784351109</v>
      </c>
      <c r="G83" s="1">
        <f t="shared" si="3"/>
        <v>14018.1231796837</v>
      </c>
      <c r="H83" s="1">
        <v>3244.735423192</v>
      </c>
      <c r="I83" s="1">
        <v>3541.56320152966</v>
      </c>
      <c r="J83" s="1">
        <v>2752.58025161789</v>
      </c>
      <c r="K83" s="1">
        <f t="shared" si="4"/>
        <v>3179.62629211318</v>
      </c>
      <c r="L83" s="1">
        <v>-2.14036408892135</v>
      </c>
      <c r="M83" s="1">
        <f t="shared" si="5"/>
        <v>0.226822539034425</v>
      </c>
      <c r="N83" s="1">
        <v>0.0223637666548673</v>
      </c>
      <c r="O83" s="1">
        <v>1.33794989142296</v>
      </c>
      <c r="P83" s="1" t="s">
        <v>27</v>
      </c>
      <c r="Q83" s="9" t="s">
        <v>168</v>
      </c>
      <c r="R83" s="5" t="s">
        <v>169</v>
      </c>
      <c r="S83" s="5" t="s">
        <v>170</v>
      </c>
    </row>
    <row r="84" s="1" customFormat="1" ht="16" customHeight="1" spans="1:18">
      <c r="A84" s="1" t="s">
        <v>190</v>
      </c>
      <c r="B84" s="7" t="s">
        <v>20</v>
      </c>
      <c r="C84" s="1" t="s">
        <v>191</v>
      </c>
      <c r="D84" s="1">
        <v>158969.850115613</v>
      </c>
      <c r="E84" s="1">
        <v>225343.225630198</v>
      </c>
      <c r="F84" s="1">
        <v>108878.99857161</v>
      </c>
      <c r="G84" s="1">
        <f t="shared" si="3"/>
        <v>164397.358105807</v>
      </c>
      <c r="H84" s="1">
        <v>386594.076336492</v>
      </c>
      <c r="I84" s="1">
        <v>364827.751053066</v>
      </c>
      <c r="J84" s="1">
        <v>380116.195698959</v>
      </c>
      <c r="K84" s="1">
        <f t="shared" si="4"/>
        <v>377179.341029506</v>
      </c>
      <c r="L84" s="1">
        <v>1.19806354364266</v>
      </c>
      <c r="M84" s="1">
        <f t="shared" si="5"/>
        <v>2.29431509955745</v>
      </c>
      <c r="N84" s="1">
        <v>0.0210682146600383</v>
      </c>
      <c r="O84" s="1">
        <v>1.33637439192589</v>
      </c>
      <c r="P84" s="1" t="s">
        <v>22</v>
      </c>
      <c r="Q84" s="9" t="s">
        <v>168</v>
      </c>
      <c r="R84" s="5" t="s">
        <v>169</v>
      </c>
    </row>
    <row r="85" s="1" customFormat="1" ht="16" customHeight="1" spans="1:18">
      <c r="A85" s="1" t="s">
        <v>192</v>
      </c>
      <c r="B85" s="7" t="s">
        <v>20</v>
      </c>
      <c r="C85" s="1" t="s">
        <v>193</v>
      </c>
      <c r="D85" s="1">
        <v>71.7599773754675</v>
      </c>
      <c r="E85" s="1">
        <v>43.3704847984775</v>
      </c>
      <c r="F85" s="1">
        <v>67.1288022367761</v>
      </c>
      <c r="G85" s="1">
        <f t="shared" si="3"/>
        <v>60.753088136907</v>
      </c>
      <c r="H85" s="1">
        <v>2185.12611685152</v>
      </c>
      <c r="I85" s="1">
        <v>2145.31021141046</v>
      </c>
      <c r="J85" s="1">
        <v>1711.12075326424</v>
      </c>
      <c r="K85" s="1">
        <f t="shared" si="4"/>
        <v>2013.85236050874</v>
      </c>
      <c r="L85" s="1">
        <v>5.05085636604018</v>
      </c>
      <c r="M85" s="1">
        <f t="shared" si="5"/>
        <v>33.1481480574374</v>
      </c>
      <c r="N85" s="1">
        <v>0.00585483668004289</v>
      </c>
      <c r="O85" s="1">
        <v>1.38733741562719</v>
      </c>
      <c r="P85" s="1" t="s">
        <v>22</v>
      </c>
      <c r="Q85" s="9" t="s">
        <v>168</v>
      </c>
      <c r="R85" s="5" t="s">
        <v>169</v>
      </c>
    </row>
    <row r="86" s="1" customFormat="1" ht="16" customHeight="1" spans="1:19">
      <c r="A86" s="1" t="s">
        <v>194</v>
      </c>
      <c r="B86" s="7" t="s">
        <v>20</v>
      </c>
      <c r="C86" s="1" t="s">
        <v>195</v>
      </c>
      <c r="D86" s="1">
        <v>206.796457874823</v>
      </c>
      <c r="E86" s="1">
        <v>262.720251578074</v>
      </c>
      <c r="F86" s="1">
        <v>246.837185754665</v>
      </c>
      <c r="G86" s="1">
        <f t="shared" si="3"/>
        <v>238.784631735854</v>
      </c>
      <c r="H86" s="1">
        <v>89.7831858667772</v>
      </c>
      <c r="I86" s="1">
        <v>103.609102702024</v>
      </c>
      <c r="J86" s="1">
        <v>67.2403319516892</v>
      </c>
      <c r="K86" s="1">
        <f t="shared" si="4"/>
        <v>86.8775401734968</v>
      </c>
      <c r="L86" s="1">
        <v>-1.45865482645556</v>
      </c>
      <c r="M86" s="1">
        <f t="shared" si="5"/>
        <v>0.363832209560294</v>
      </c>
      <c r="N86" s="1">
        <v>0.00290753004299751</v>
      </c>
      <c r="O86" s="1">
        <v>1.3590241480962</v>
      </c>
      <c r="P86" s="1" t="s">
        <v>27</v>
      </c>
      <c r="Q86" s="9" t="s">
        <v>168</v>
      </c>
      <c r="R86" s="5" t="s">
        <v>169</v>
      </c>
      <c r="S86" s="5" t="s">
        <v>196</v>
      </c>
    </row>
    <row r="87" s="1" customFormat="1" ht="16" customHeight="1" spans="1:19">
      <c r="A87" s="1" t="s">
        <v>197</v>
      </c>
      <c r="B87" s="7" t="s">
        <v>20</v>
      </c>
      <c r="C87" s="1" t="s">
        <v>198</v>
      </c>
      <c r="D87" s="1">
        <v>403.450568338356</v>
      </c>
      <c r="E87" s="1">
        <v>320.604964857036</v>
      </c>
      <c r="F87" s="1">
        <v>521.663602783024</v>
      </c>
      <c r="G87" s="1">
        <f t="shared" si="3"/>
        <v>415.239711992805</v>
      </c>
      <c r="H87" s="1">
        <v>209.514377545414</v>
      </c>
      <c r="I87" s="1">
        <v>182.717376268145</v>
      </c>
      <c r="J87" s="1">
        <v>127.146656368419</v>
      </c>
      <c r="K87" s="1">
        <f t="shared" si="4"/>
        <v>173.126136727326</v>
      </c>
      <c r="L87" s="1">
        <v>-1.26212088054935</v>
      </c>
      <c r="M87" s="1">
        <f t="shared" si="5"/>
        <v>0.41693058666394</v>
      </c>
      <c r="N87" s="1">
        <v>0.0383312941566223</v>
      </c>
      <c r="O87" s="1">
        <v>1.24482531020077</v>
      </c>
      <c r="P87" s="1" t="s">
        <v>27</v>
      </c>
      <c r="Q87" s="9" t="s">
        <v>168</v>
      </c>
      <c r="R87" s="5" t="s">
        <v>169</v>
      </c>
      <c r="S87" s="5" t="s">
        <v>199</v>
      </c>
    </row>
    <row r="88" s="1" customFormat="1" ht="16" customHeight="1" spans="1:19">
      <c r="A88" s="1" t="s">
        <v>200</v>
      </c>
      <c r="B88" s="7" t="s">
        <v>20</v>
      </c>
      <c r="C88" s="1" t="s">
        <v>201</v>
      </c>
      <c r="D88" s="1">
        <v>47.8791125903631</v>
      </c>
      <c r="E88" s="1">
        <v>58.1888809678829</v>
      </c>
      <c r="F88" s="1">
        <v>42.5493261480243</v>
      </c>
      <c r="G88" s="1">
        <f t="shared" si="3"/>
        <v>49.5391065687568</v>
      </c>
      <c r="H88" s="1">
        <v>5.95436012583936</v>
      </c>
      <c r="I88" s="1">
        <v>8.43672800055477</v>
      </c>
      <c r="J88" s="1">
        <v>3.5881792393705</v>
      </c>
      <c r="K88" s="1">
        <f t="shared" si="4"/>
        <v>5.99308912192154</v>
      </c>
      <c r="L88" s="1">
        <v>-3.04719611682053</v>
      </c>
      <c r="M88" s="1">
        <f t="shared" si="5"/>
        <v>0.120976931903355</v>
      </c>
      <c r="N88" s="1">
        <v>0.00681620404723243</v>
      </c>
      <c r="O88" s="1">
        <v>1.37114641237073</v>
      </c>
      <c r="P88" s="1" t="s">
        <v>27</v>
      </c>
      <c r="Q88" s="9" t="s">
        <v>168</v>
      </c>
      <c r="R88" s="5" t="s">
        <v>169</v>
      </c>
      <c r="S88" s="5" t="s">
        <v>199</v>
      </c>
    </row>
    <row r="89" s="1" customFormat="1" ht="16" customHeight="1" spans="1:19">
      <c r="A89" s="1" t="s">
        <v>202</v>
      </c>
      <c r="B89" s="7" t="s">
        <v>20</v>
      </c>
      <c r="C89" s="1" t="s">
        <v>203</v>
      </c>
      <c r="D89" s="1">
        <v>1990.45553166961</v>
      </c>
      <c r="E89" s="1">
        <v>2567.8148874207</v>
      </c>
      <c r="F89" s="1">
        <v>2284.27779070432</v>
      </c>
      <c r="G89" s="1">
        <f t="shared" si="3"/>
        <v>2280.84940326488</v>
      </c>
      <c r="H89" s="1">
        <v>1096.56488677948</v>
      </c>
      <c r="I89" s="1">
        <v>1190.77117639214</v>
      </c>
      <c r="J89" s="1">
        <v>1088.66958873284</v>
      </c>
      <c r="K89" s="1">
        <f t="shared" si="4"/>
        <v>1125.33521730149</v>
      </c>
      <c r="L89" s="1">
        <v>-1.01921637494504</v>
      </c>
      <c r="M89" s="1">
        <f t="shared" si="5"/>
        <v>0.493384269777149</v>
      </c>
      <c r="N89" s="1">
        <v>0.0171892274846904</v>
      </c>
      <c r="O89" s="1">
        <v>1.34703411297397</v>
      </c>
      <c r="P89" s="1" t="s">
        <v>27</v>
      </c>
      <c r="Q89" s="9" t="s">
        <v>168</v>
      </c>
      <c r="R89" s="5" t="s">
        <v>169</v>
      </c>
      <c r="S89" s="5" t="s">
        <v>170</v>
      </c>
    </row>
    <row r="90" s="1" customFormat="1" ht="16" customHeight="1" spans="1:18">
      <c r="A90" s="1" t="s">
        <v>204</v>
      </c>
      <c r="B90" s="7" t="s">
        <v>20</v>
      </c>
      <c r="C90" s="1" t="s">
        <v>205</v>
      </c>
      <c r="D90" s="1">
        <v>18.4757152765398</v>
      </c>
      <c r="E90" s="1">
        <v>13.7304230890822</v>
      </c>
      <c r="F90" s="1">
        <v>10.350178291075</v>
      </c>
      <c r="G90" s="1">
        <f t="shared" si="3"/>
        <v>14.1854388855657</v>
      </c>
      <c r="H90" s="1">
        <v>54.7623286209548</v>
      </c>
      <c r="I90" s="1">
        <v>67.2569090502967</v>
      </c>
      <c r="J90" s="1">
        <v>69.2536818938547</v>
      </c>
      <c r="K90" s="1">
        <f t="shared" si="4"/>
        <v>63.7576398550354</v>
      </c>
      <c r="L90" s="1">
        <v>2.16818743835591</v>
      </c>
      <c r="M90" s="1">
        <f t="shared" si="5"/>
        <v>4.49458352112825</v>
      </c>
      <c r="N90" s="1">
        <v>0.00230415778595172</v>
      </c>
      <c r="O90" s="1">
        <v>1.37496497181529</v>
      </c>
      <c r="P90" s="1" t="s">
        <v>22</v>
      </c>
      <c r="Q90" s="9" t="s">
        <v>168</v>
      </c>
      <c r="R90" s="5" t="s">
        <v>169</v>
      </c>
    </row>
    <row r="91" s="1" customFormat="1" ht="16" customHeight="1" spans="1:19">
      <c r="A91" s="1" t="s">
        <v>206</v>
      </c>
      <c r="B91" s="7" t="s">
        <v>20</v>
      </c>
      <c r="C91" s="1" t="s">
        <v>207</v>
      </c>
      <c r="D91" s="1">
        <v>355.321104281507</v>
      </c>
      <c r="E91" s="1">
        <v>573.830322272302</v>
      </c>
      <c r="F91" s="1">
        <v>543.898705634974</v>
      </c>
      <c r="G91" s="1">
        <f t="shared" si="3"/>
        <v>491.016710729594</v>
      </c>
      <c r="H91" s="1">
        <v>188.73146660033</v>
      </c>
      <c r="I91" s="1">
        <v>170.871778788587</v>
      </c>
      <c r="J91" s="1">
        <v>319.311472975565</v>
      </c>
      <c r="K91" s="1">
        <f t="shared" si="4"/>
        <v>226.304906121494</v>
      </c>
      <c r="L91" s="1">
        <v>-1.11750426299627</v>
      </c>
      <c r="M91" s="1">
        <f t="shared" si="5"/>
        <v>0.460890436468508</v>
      </c>
      <c r="N91" s="1">
        <v>0.0393690213542452</v>
      </c>
      <c r="O91" s="1">
        <v>1.18984969858549</v>
      </c>
      <c r="P91" s="1" t="s">
        <v>27</v>
      </c>
      <c r="Q91" s="9" t="s">
        <v>168</v>
      </c>
      <c r="R91" s="5" t="s">
        <v>169</v>
      </c>
      <c r="S91" s="5" t="s">
        <v>196</v>
      </c>
    </row>
    <row r="92" s="1" customFormat="1" ht="16" customHeight="1" spans="1:19">
      <c r="A92" s="1" t="s">
        <v>208</v>
      </c>
      <c r="B92" s="7" t="s">
        <v>20</v>
      </c>
      <c r="C92" s="1" t="s">
        <v>209</v>
      </c>
      <c r="D92" s="1">
        <v>282.229934626562</v>
      </c>
      <c r="E92" s="1">
        <v>281.866900056543</v>
      </c>
      <c r="F92" s="1">
        <v>370.769999294006</v>
      </c>
      <c r="G92" s="1">
        <f t="shared" si="3"/>
        <v>311.62227799237</v>
      </c>
      <c r="H92" s="1">
        <v>31.8010992759614</v>
      </c>
      <c r="I92" s="1">
        <v>30.4756483338789</v>
      </c>
      <c r="J92" s="1">
        <v>90.8547129036463</v>
      </c>
      <c r="K92" s="1">
        <f t="shared" si="4"/>
        <v>51.0438201711622</v>
      </c>
      <c r="L92" s="1">
        <v>-2.60999016487767</v>
      </c>
      <c r="M92" s="1">
        <f t="shared" si="5"/>
        <v>0.163800292135763</v>
      </c>
      <c r="N92" s="1">
        <v>0.0030660537556482</v>
      </c>
      <c r="O92" s="1">
        <v>1.35429329178859</v>
      </c>
      <c r="P92" s="1" t="s">
        <v>27</v>
      </c>
      <c r="Q92" s="9" t="s">
        <v>168</v>
      </c>
      <c r="R92" s="5" t="s">
        <v>169</v>
      </c>
      <c r="S92" s="5" t="s">
        <v>170</v>
      </c>
    </row>
    <row r="93" s="1" customFormat="1" ht="16" customHeight="1" spans="1:18">
      <c r="A93" s="1" t="s">
        <v>210</v>
      </c>
      <c r="B93" s="7" t="s">
        <v>20</v>
      </c>
      <c r="C93" s="1" t="s">
        <v>211</v>
      </c>
      <c r="D93" s="1">
        <v>341.172842849348</v>
      </c>
      <c r="E93" s="1">
        <v>445.041703054713</v>
      </c>
      <c r="F93" s="1">
        <v>311.209410344511</v>
      </c>
      <c r="G93" s="1">
        <f t="shared" si="3"/>
        <v>365.807985416191</v>
      </c>
      <c r="H93" s="1">
        <v>805.831668373888</v>
      </c>
      <c r="I93" s="1">
        <v>758.807901281848</v>
      </c>
      <c r="J93" s="1">
        <v>808.251606113974</v>
      </c>
      <c r="K93" s="1">
        <f t="shared" si="4"/>
        <v>790.96372525657</v>
      </c>
      <c r="L93" s="1">
        <v>1.1125249633443</v>
      </c>
      <c r="M93" s="1">
        <f t="shared" si="5"/>
        <v>2.16223744912694</v>
      </c>
      <c r="N93" s="1">
        <v>0.00398812660798577</v>
      </c>
      <c r="O93" s="1">
        <v>1.37557405531915</v>
      </c>
      <c r="P93" s="1" t="s">
        <v>22</v>
      </c>
      <c r="Q93" s="9" t="s">
        <v>168</v>
      </c>
      <c r="R93" s="5" t="s">
        <v>169</v>
      </c>
    </row>
    <row r="94" s="1" customFormat="1" ht="16" customHeight="1" spans="1:19">
      <c r="A94" s="1" t="s">
        <v>212</v>
      </c>
      <c r="B94" s="7" t="s">
        <v>20</v>
      </c>
      <c r="C94" s="1" t="s">
        <v>213</v>
      </c>
      <c r="D94" s="1">
        <v>207.60102199747</v>
      </c>
      <c r="E94" s="1">
        <v>88.6771970273508</v>
      </c>
      <c r="F94" s="1">
        <v>143.934401730439</v>
      </c>
      <c r="G94" s="1">
        <f t="shared" si="3"/>
        <v>146.737540251753</v>
      </c>
      <c r="H94" s="1">
        <v>270.877171714489</v>
      </c>
      <c r="I94" s="1">
        <v>446.951719442184</v>
      </c>
      <c r="J94" s="1">
        <v>451.690061068488</v>
      </c>
      <c r="K94" s="1">
        <f t="shared" si="4"/>
        <v>389.83965074172</v>
      </c>
      <c r="L94" s="1">
        <v>1.40964282842214</v>
      </c>
      <c r="M94" s="1">
        <f t="shared" si="5"/>
        <v>2.65671381756082</v>
      </c>
      <c r="N94" s="1">
        <v>0.0346254119913434</v>
      </c>
      <c r="O94" s="1">
        <v>1.22176919034802</v>
      </c>
      <c r="P94" s="1" t="s">
        <v>22</v>
      </c>
      <c r="Q94" s="9" t="s">
        <v>168</v>
      </c>
      <c r="R94" s="5" t="s">
        <v>169</v>
      </c>
      <c r="S94" s="5" t="s">
        <v>196</v>
      </c>
    </row>
    <row r="95" s="1" customFormat="1" ht="16" customHeight="1" spans="1:19">
      <c r="A95" s="1" t="s">
        <v>214</v>
      </c>
      <c r="B95" s="7" t="s">
        <v>20</v>
      </c>
      <c r="C95" s="1" t="s">
        <v>215</v>
      </c>
      <c r="D95" s="1">
        <v>802.117614414354</v>
      </c>
      <c r="E95" s="1">
        <v>1223.70892823831</v>
      </c>
      <c r="F95" s="1">
        <v>1477.44416186109</v>
      </c>
      <c r="G95" s="1">
        <f t="shared" si="3"/>
        <v>1167.75690150458</v>
      </c>
      <c r="H95" s="1">
        <v>145.362950263893</v>
      </c>
      <c r="I95" s="1">
        <v>338.139683145889</v>
      </c>
      <c r="J95" s="1">
        <v>79.7944916804071</v>
      </c>
      <c r="K95" s="1">
        <f t="shared" si="4"/>
        <v>187.765708363396</v>
      </c>
      <c r="L95" s="1">
        <v>-2.63673445868798</v>
      </c>
      <c r="M95" s="1">
        <f t="shared" si="5"/>
        <v>0.160791777913255</v>
      </c>
      <c r="N95" s="1">
        <v>0.0256968193605407</v>
      </c>
      <c r="O95" s="1">
        <v>1.28910765792697</v>
      </c>
      <c r="P95" s="1" t="s">
        <v>27</v>
      </c>
      <c r="Q95" s="9" t="s">
        <v>168</v>
      </c>
      <c r="R95" s="5" t="s">
        <v>169</v>
      </c>
      <c r="S95" s="5" t="s">
        <v>177</v>
      </c>
    </row>
    <row r="96" s="1" customFormat="1" ht="16" customHeight="1" spans="1:18">
      <c r="A96" s="1" t="s">
        <v>216</v>
      </c>
      <c r="B96" s="7" t="s">
        <v>20</v>
      </c>
      <c r="C96" s="1" t="s">
        <v>217</v>
      </c>
      <c r="D96" s="1">
        <v>181.670099523979</v>
      </c>
      <c r="E96" s="1">
        <v>312.331905199666</v>
      </c>
      <c r="F96" s="1">
        <v>365.072477218333</v>
      </c>
      <c r="G96" s="1">
        <f t="shared" si="3"/>
        <v>286.358160647326</v>
      </c>
      <c r="H96" s="1">
        <v>1282.26114261637</v>
      </c>
      <c r="I96" s="1">
        <v>1635.96766245669</v>
      </c>
      <c r="J96" s="1">
        <v>2235.48864870037</v>
      </c>
      <c r="K96" s="1">
        <f t="shared" si="4"/>
        <v>1717.90581792448</v>
      </c>
      <c r="L96" s="1">
        <v>2.58475832151401</v>
      </c>
      <c r="M96" s="1">
        <f t="shared" si="5"/>
        <v>5.9991509026356</v>
      </c>
      <c r="N96" s="1">
        <v>0.0317603415271459</v>
      </c>
      <c r="O96" s="1">
        <v>1.3052994015155</v>
      </c>
      <c r="P96" s="1" t="s">
        <v>22</v>
      </c>
      <c r="Q96" s="9" t="s">
        <v>168</v>
      </c>
      <c r="R96" s="5" t="s">
        <v>169</v>
      </c>
    </row>
    <row r="97" s="1" customFormat="1" ht="16" customHeight="1" spans="1:19">
      <c r="A97" s="1" t="s">
        <v>218</v>
      </c>
      <c r="B97" s="7" t="s">
        <v>20</v>
      </c>
      <c r="C97" s="1" t="s">
        <v>219</v>
      </c>
      <c r="D97" s="1">
        <v>89.6875494429299</v>
      </c>
      <c r="E97" s="1">
        <v>173.43667082657</v>
      </c>
      <c r="F97" s="1">
        <v>42.5911952223442</v>
      </c>
      <c r="G97" s="1">
        <f t="shared" si="3"/>
        <v>101.905138497281</v>
      </c>
      <c r="H97" s="1">
        <v>219.556246482179</v>
      </c>
      <c r="I97" s="1">
        <v>367.58895421932</v>
      </c>
      <c r="J97" s="1">
        <v>326.507807238696</v>
      </c>
      <c r="K97" s="1">
        <f t="shared" si="4"/>
        <v>304.551002646732</v>
      </c>
      <c r="L97" s="1">
        <v>1.57945705383475</v>
      </c>
      <c r="M97" s="1">
        <f t="shared" si="5"/>
        <v>2.98857356103644</v>
      </c>
      <c r="N97" s="1">
        <v>0.026413097635398</v>
      </c>
      <c r="O97" s="1">
        <v>1.21608190170809</v>
      </c>
      <c r="P97" s="1" t="s">
        <v>22</v>
      </c>
      <c r="Q97" s="9" t="s">
        <v>168</v>
      </c>
      <c r="R97" s="5" t="s">
        <v>169</v>
      </c>
      <c r="S97" s="5" t="s">
        <v>196</v>
      </c>
    </row>
    <row r="98" s="1" customFormat="1" ht="16" customHeight="1" spans="1:19">
      <c r="A98" s="1" t="s">
        <v>220</v>
      </c>
      <c r="B98" s="7" t="s">
        <v>20</v>
      </c>
      <c r="C98" s="1" t="s">
        <v>221</v>
      </c>
      <c r="D98" s="1">
        <v>936.732060493279</v>
      </c>
      <c r="E98" s="1">
        <v>2125.56239558042</v>
      </c>
      <c r="F98" s="1">
        <v>629.337789514708</v>
      </c>
      <c r="G98" s="1">
        <f t="shared" si="3"/>
        <v>1230.5440818628</v>
      </c>
      <c r="H98" s="1">
        <v>3891.85544348702</v>
      </c>
      <c r="I98" s="1">
        <v>3798.69480063393</v>
      </c>
      <c r="J98" s="1">
        <v>2181.53037290146</v>
      </c>
      <c r="K98" s="1">
        <f t="shared" si="4"/>
        <v>3290.69353900747</v>
      </c>
      <c r="L98" s="1">
        <v>1.41909533461501</v>
      </c>
      <c r="M98" s="1">
        <f t="shared" si="5"/>
        <v>2.67417769709315</v>
      </c>
      <c r="N98" s="1">
        <v>0.0476551458669061</v>
      </c>
      <c r="O98" s="1">
        <v>1.15160626338699</v>
      </c>
      <c r="P98" s="1" t="s">
        <v>22</v>
      </c>
      <c r="Q98" s="9" t="s">
        <v>168</v>
      </c>
      <c r="R98" s="5" t="s">
        <v>169</v>
      </c>
      <c r="S98" s="5" t="s">
        <v>222</v>
      </c>
    </row>
    <row r="99" s="1" customFormat="1" ht="16" customHeight="1" spans="1:19">
      <c r="A99" s="1" t="s">
        <v>223</v>
      </c>
      <c r="B99" s="7" t="s">
        <v>20</v>
      </c>
      <c r="C99" s="1" t="s">
        <v>224</v>
      </c>
      <c r="D99" s="1">
        <v>450.87582733496</v>
      </c>
      <c r="E99" s="1">
        <v>566.517196225929</v>
      </c>
      <c r="F99" s="1">
        <v>355.21706547423</v>
      </c>
      <c r="G99" s="1">
        <f t="shared" si="3"/>
        <v>457.53669634504</v>
      </c>
      <c r="H99" s="1">
        <v>768.767632533565</v>
      </c>
      <c r="I99" s="1">
        <v>1235.5833190856</v>
      </c>
      <c r="J99" s="1">
        <v>946.909613493139</v>
      </c>
      <c r="K99" s="1">
        <f t="shared" si="4"/>
        <v>983.753521704101</v>
      </c>
      <c r="L99" s="1">
        <v>1.10440943710508</v>
      </c>
      <c r="M99" s="1">
        <f t="shared" si="5"/>
        <v>2.1501084602889</v>
      </c>
      <c r="N99" s="1">
        <v>0.0437146066917263</v>
      </c>
      <c r="O99" s="1">
        <v>1.22098090443352</v>
      </c>
      <c r="P99" s="1" t="s">
        <v>22</v>
      </c>
      <c r="Q99" s="9" t="s">
        <v>168</v>
      </c>
      <c r="R99" s="5" t="s">
        <v>169</v>
      </c>
      <c r="S99" s="5" t="s">
        <v>196</v>
      </c>
    </row>
    <row r="100" s="1" customFormat="1" ht="16" customHeight="1" spans="1:19">
      <c r="A100" s="1" t="s">
        <v>225</v>
      </c>
      <c r="B100" s="7" t="s">
        <v>20</v>
      </c>
      <c r="C100" s="1" t="s">
        <v>226</v>
      </c>
      <c r="D100" s="1">
        <v>34173.5863143067</v>
      </c>
      <c r="E100" s="1">
        <v>62546.0763970087</v>
      </c>
      <c r="F100" s="1">
        <v>40335.8478967809</v>
      </c>
      <c r="G100" s="1">
        <f t="shared" si="3"/>
        <v>45685.1702026988</v>
      </c>
      <c r="H100" s="1">
        <v>99047.0391862525</v>
      </c>
      <c r="I100" s="1">
        <v>126228.511690469</v>
      </c>
      <c r="J100" s="1">
        <v>111128.016972451</v>
      </c>
      <c r="K100" s="1">
        <f t="shared" si="4"/>
        <v>112134.522616391</v>
      </c>
      <c r="L100" s="1">
        <v>1.29543267074572</v>
      </c>
      <c r="M100" s="1">
        <f t="shared" si="5"/>
        <v>2.45450596153775</v>
      </c>
      <c r="N100" s="1">
        <v>0.00481064389789413</v>
      </c>
      <c r="O100" s="1">
        <v>1.32456953267436</v>
      </c>
      <c r="P100" s="1" t="s">
        <v>22</v>
      </c>
      <c r="Q100" s="9" t="s">
        <v>168</v>
      </c>
      <c r="R100" s="5" t="s">
        <v>169</v>
      </c>
      <c r="S100" s="5" t="s">
        <v>177</v>
      </c>
    </row>
    <row r="101" s="1" customFormat="1" ht="16" customHeight="1" spans="1:18">
      <c r="A101" s="1" t="s">
        <v>227</v>
      </c>
      <c r="B101" s="7" t="s">
        <v>20</v>
      </c>
      <c r="C101" s="1" t="s">
        <v>228</v>
      </c>
      <c r="D101" s="1">
        <v>7155.58311608191</v>
      </c>
      <c r="E101" s="1">
        <v>27906.8487126988</v>
      </c>
      <c r="F101" s="1">
        <v>10851.5164322177</v>
      </c>
      <c r="G101" s="1">
        <f t="shared" si="3"/>
        <v>15304.6494203328</v>
      </c>
      <c r="H101" s="1">
        <v>565161.651805032</v>
      </c>
      <c r="I101" s="1">
        <v>424303.752327927</v>
      </c>
      <c r="J101" s="1">
        <v>385320.533510052</v>
      </c>
      <c r="K101" s="1">
        <f t="shared" si="4"/>
        <v>458261.979214337</v>
      </c>
      <c r="L101" s="1">
        <v>4.90413069116967</v>
      </c>
      <c r="M101" s="1">
        <f t="shared" si="5"/>
        <v>29.9426642602815</v>
      </c>
      <c r="N101" s="1">
        <v>0.0139173755041808</v>
      </c>
      <c r="O101" s="1">
        <v>1.36292525563589</v>
      </c>
      <c r="P101" s="1" t="s">
        <v>22</v>
      </c>
      <c r="Q101" s="9" t="s">
        <v>168</v>
      </c>
      <c r="R101" s="5" t="s">
        <v>169</v>
      </c>
    </row>
    <row r="102" s="1" customFormat="1" ht="16" customHeight="1" spans="1:19">
      <c r="A102" s="1" t="s">
        <v>229</v>
      </c>
      <c r="B102" s="7" t="s">
        <v>20</v>
      </c>
      <c r="C102" s="1" t="s">
        <v>230</v>
      </c>
      <c r="D102" s="1">
        <v>71.9465889155289</v>
      </c>
      <c r="E102" s="1">
        <v>79.5827961032159</v>
      </c>
      <c r="F102" s="1">
        <v>8.38601157050345</v>
      </c>
      <c r="G102" s="1">
        <f t="shared" si="3"/>
        <v>53.3051321964161</v>
      </c>
      <c r="H102" s="1">
        <v>364.069050445439</v>
      </c>
      <c r="I102" s="1">
        <v>343.011825636747</v>
      </c>
      <c r="J102" s="1">
        <v>254.861598839088</v>
      </c>
      <c r="K102" s="1">
        <f t="shared" si="4"/>
        <v>320.647491640425</v>
      </c>
      <c r="L102" s="1">
        <v>2.58864177443724</v>
      </c>
      <c r="M102" s="1">
        <f t="shared" si="5"/>
        <v>6.01532119757097</v>
      </c>
      <c r="N102" s="1">
        <v>0.00422614923262638</v>
      </c>
      <c r="O102" s="1">
        <v>1.34421322583215</v>
      </c>
      <c r="P102" s="1" t="s">
        <v>22</v>
      </c>
      <c r="Q102" s="9" t="s">
        <v>168</v>
      </c>
      <c r="R102" s="5" t="s">
        <v>169</v>
      </c>
      <c r="S102" s="5" t="s">
        <v>177</v>
      </c>
    </row>
    <row r="103" s="1" customFormat="1" ht="16" customHeight="1" spans="1:19">
      <c r="A103" s="1" t="s">
        <v>231</v>
      </c>
      <c r="B103" s="7" t="s">
        <v>20</v>
      </c>
      <c r="C103" s="1" t="s">
        <v>232</v>
      </c>
      <c r="D103" s="1">
        <v>90704.3726532547</v>
      </c>
      <c r="E103" s="1">
        <v>158862.651951303</v>
      </c>
      <c r="F103" s="1">
        <v>100118.608794793</v>
      </c>
      <c r="G103" s="1">
        <f t="shared" si="3"/>
        <v>116561.877799784</v>
      </c>
      <c r="H103" s="1">
        <v>234250.030886143</v>
      </c>
      <c r="I103" s="1">
        <v>283072.352828657</v>
      </c>
      <c r="J103" s="1">
        <v>236289.605055881</v>
      </c>
      <c r="K103" s="1">
        <f t="shared" si="4"/>
        <v>251203.996256894</v>
      </c>
      <c r="L103" s="1">
        <v>1.10776339103047</v>
      </c>
      <c r="M103" s="1">
        <f t="shared" si="5"/>
        <v>2.15511281216988</v>
      </c>
      <c r="N103" s="1">
        <v>0.00880478422968044</v>
      </c>
      <c r="O103" s="1">
        <v>1.30546945906674</v>
      </c>
      <c r="P103" s="1" t="s">
        <v>22</v>
      </c>
      <c r="Q103" s="9" t="s">
        <v>168</v>
      </c>
      <c r="R103" s="5" t="s">
        <v>169</v>
      </c>
      <c r="S103" s="5" t="s">
        <v>177</v>
      </c>
    </row>
    <row r="104" s="1" customFormat="1" ht="16" customHeight="1" spans="1:19">
      <c r="A104" s="1" t="s">
        <v>233</v>
      </c>
      <c r="B104" s="7" t="s">
        <v>20</v>
      </c>
      <c r="C104" s="1" t="s">
        <v>234</v>
      </c>
      <c r="D104" s="1">
        <v>143.773835712098</v>
      </c>
      <c r="E104" s="1">
        <v>109.713482651012</v>
      </c>
      <c r="F104" s="1">
        <v>80.2348529112383</v>
      </c>
      <c r="G104" s="1">
        <f t="shared" si="3"/>
        <v>111.240723758116</v>
      </c>
      <c r="H104" s="1">
        <v>301.306982789886</v>
      </c>
      <c r="I104" s="1">
        <v>276.141269031483</v>
      </c>
      <c r="J104" s="1">
        <v>230.983673815623</v>
      </c>
      <c r="K104" s="1">
        <f t="shared" si="4"/>
        <v>269.477308545664</v>
      </c>
      <c r="L104" s="1">
        <v>1.27647875898842</v>
      </c>
      <c r="M104" s="1">
        <f t="shared" si="5"/>
        <v>2.4224699322491</v>
      </c>
      <c r="N104" s="1">
        <v>0.00474848215530691</v>
      </c>
      <c r="O104" s="1">
        <v>1.32593790395553</v>
      </c>
      <c r="P104" s="1" t="s">
        <v>22</v>
      </c>
      <c r="Q104" s="9" t="s">
        <v>168</v>
      </c>
      <c r="R104" s="5" t="s">
        <v>169</v>
      </c>
      <c r="S104" s="5" t="s">
        <v>199</v>
      </c>
    </row>
    <row r="105" s="1" customFormat="1" ht="16" customHeight="1" spans="1:19">
      <c r="A105" s="1" t="s">
        <v>235</v>
      </c>
      <c r="B105" s="7" t="s">
        <v>20</v>
      </c>
      <c r="C105" s="1" t="s">
        <v>236</v>
      </c>
      <c r="D105" s="1">
        <v>67.949242127596</v>
      </c>
      <c r="E105" s="1">
        <v>97.5667899133205</v>
      </c>
      <c r="F105" s="1">
        <v>24.7064166035333</v>
      </c>
      <c r="G105" s="1">
        <f t="shared" si="3"/>
        <v>63.4074828814833</v>
      </c>
      <c r="H105" s="1">
        <v>671.226901905861</v>
      </c>
      <c r="I105" s="1">
        <v>503.066872305446</v>
      </c>
      <c r="J105" s="1">
        <v>825.809026493824</v>
      </c>
      <c r="K105" s="1">
        <f t="shared" si="4"/>
        <v>666.700933568377</v>
      </c>
      <c r="L105" s="1">
        <v>3.39431473558695</v>
      </c>
      <c r="M105" s="1">
        <f t="shared" si="5"/>
        <v>10.514546600352</v>
      </c>
      <c r="N105" s="1">
        <v>0.0189030983861908</v>
      </c>
      <c r="O105" s="1">
        <v>1.33879861954665</v>
      </c>
      <c r="P105" s="1" t="s">
        <v>22</v>
      </c>
      <c r="Q105" s="9" t="s">
        <v>168</v>
      </c>
      <c r="R105" s="5" t="s">
        <v>169</v>
      </c>
      <c r="S105" s="5" t="s">
        <v>177</v>
      </c>
    </row>
    <row r="106" s="1" customFormat="1" ht="16" customHeight="1" spans="1:18">
      <c r="A106" s="1" t="s">
        <v>237</v>
      </c>
      <c r="B106" s="7" t="s">
        <v>20</v>
      </c>
      <c r="C106" s="1" t="s">
        <v>238</v>
      </c>
      <c r="D106" s="1">
        <v>635.663198312677</v>
      </c>
      <c r="E106" s="1">
        <v>740.682102499711</v>
      </c>
      <c r="F106" s="1">
        <v>283.406374275233</v>
      </c>
      <c r="G106" s="1">
        <f t="shared" si="3"/>
        <v>553.25055836254</v>
      </c>
      <c r="H106" s="1">
        <v>1610.63841387161</v>
      </c>
      <c r="I106" s="1">
        <v>1626.83042743349</v>
      </c>
      <c r="J106" s="1">
        <v>1543.67405260827</v>
      </c>
      <c r="K106" s="1">
        <f t="shared" si="4"/>
        <v>1593.71429797112</v>
      </c>
      <c r="L106" s="1">
        <v>1.52638811623895</v>
      </c>
      <c r="M106" s="1">
        <f t="shared" si="5"/>
        <v>2.88063748672582</v>
      </c>
      <c r="N106" s="1">
        <v>0.0147948969919018</v>
      </c>
      <c r="O106" s="1">
        <v>1.35547914893915</v>
      </c>
      <c r="P106" s="1" t="s">
        <v>22</v>
      </c>
      <c r="Q106" s="9" t="s">
        <v>168</v>
      </c>
      <c r="R106" s="5" t="s">
        <v>169</v>
      </c>
    </row>
    <row r="107" s="1" customFormat="1" ht="16" customHeight="1" spans="1:19">
      <c r="A107" s="1" t="s">
        <v>239</v>
      </c>
      <c r="B107" s="7" t="s">
        <v>20</v>
      </c>
      <c r="C107" s="1" t="s">
        <v>240</v>
      </c>
      <c r="D107" s="1">
        <v>335977.414761372</v>
      </c>
      <c r="E107" s="1">
        <v>474219.318435013</v>
      </c>
      <c r="F107" s="1">
        <v>194148.012675771</v>
      </c>
      <c r="G107" s="1">
        <f t="shared" si="3"/>
        <v>334781.581957385</v>
      </c>
      <c r="H107" s="1">
        <v>745953.213256156</v>
      </c>
      <c r="I107" s="1">
        <v>970157.331782459</v>
      </c>
      <c r="J107" s="1">
        <v>887846.920040112</v>
      </c>
      <c r="K107" s="1">
        <f t="shared" si="4"/>
        <v>867985.821692909</v>
      </c>
      <c r="L107" s="1">
        <v>1.37445131678205</v>
      </c>
      <c r="M107" s="1">
        <f t="shared" si="5"/>
        <v>2.59269287341917</v>
      </c>
      <c r="N107" s="1">
        <v>0.00768444231297108</v>
      </c>
      <c r="O107" s="1">
        <v>1.3077753494186</v>
      </c>
      <c r="P107" s="1" t="s">
        <v>22</v>
      </c>
      <c r="Q107" s="9" t="s">
        <v>168</v>
      </c>
      <c r="R107" s="5" t="s">
        <v>169</v>
      </c>
      <c r="S107" s="5" t="s">
        <v>177</v>
      </c>
    </row>
    <row r="108" s="1" customFormat="1" ht="16" customHeight="1" spans="1:19">
      <c r="A108" s="1" t="s">
        <v>241</v>
      </c>
      <c r="B108" s="7" t="s">
        <v>20</v>
      </c>
      <c r="C108" s="1" t="s">
        <v>242</v>
      </c>
      <c r="D108" s="1">
        <v>1464.39409574499</v>
      </c>
      <c r="E108" s="1">
        <v>1651.09624781085</v>
      </c>
      <c r="F108" s="1">
        <v>1184.03584703928</v>
      </c>
      <c r="G108" s="1">
        <f t="shared" si="3"/>
        <v>1433.17539686504</v>
      </c>
      <c r="H108" s="1">
        <v>3278.504567891</v>
      </c>
      <c r="I108" s="1">
        <v>3121.50969943112</v>
      </c>
      <c r="J108" s="1">
        <v>2830.34774289457</v>
      </c>
      <c r="K108" s="1">
        <f t="shared" si="4"/>
        <v>3076.7873367389</v>
      </c>
      <c r="L108" s="1">
        <v>1.1022095477265</v>
      </c>
      <c r="M108" s="1">
        <f t="shared" si="5"/>
        <v>2.14683237199657</v>
      </c>
      <c r="N108" s="1">
        <v>0.000964229264835744</v>
      </c>
      <c r="O108" s="1">
        <v>1.36850607528618</v>
      </c>
      <c r="P108" s="1" t="s">
        <v>22</v>
      </c>
      <c r="Q108" s="9" t="s">
        <v>168</v>
      </c>
      <c r="R108" s="5" t="s">
        <v>169</v>
      </c>
      <c r="S108" s="5" t="s">
        <v>196</v>
      </c>
    </row>
    <row r="109" s="1" customFormat="1" ht="16" customHeight="1" spans="1:19">
      <c r="A109" s="1" t="s">
        <v>243</v>
      </c>
      <c r="B109" s="7" t="s">
        <v>20</v>
      </c>
      <c r="C109" s="1" t="s">
        <v>244</v>
      </c>
      <c r="D109" s="1">
        <v>1629621.99971796</v>
      </c>
      <c r="E109" s="1">
        <v>2113135.45787187</v>
      </c>
      <c r="F109" s="1">
        <v>1496325.18401719</v>
      </c>
      <c r="G109" s="1">
        <f t="shared" si="3"/>
        <v>1746360.88053567</v>
      </c>
      <c r="H109" s="1">
        <v>4826004.18794283</v>
      </c>
      <c r="I109" s="1">
        <v>4492500.42436994</v>
      </c>
      <c r="J109" s="1">
        <v>4003255.5012115</v>
      </c>
      <c r="K109" s="1">
        <f t="shared" si="4"/>
        <v>4440586.70450809</v>
      </c>
      <c r="L109" s="1">
        <v>1.34639858402427</v>
      </c>
      <c r="M109" s="1">
        <f t="shared" si="5"/>
        <v>2.54276579027927</v>
      </c>
      <c r="N109" s="1">
        <v>0.00114306349760486</v>
      </c>
      <c r="O109" s="1">
        <v>1.36982754042518</v>
      </c>
      <c r="P109" s="1" t="s">
        <v>22</v>
      </c>
      <c r="Q109" s="9" t="s">
        <v>168</v>
      </c>
      <c r="R109" s="5" t="s">
        <v>169</v>
      </c>
      <c r="S109" s="5" t="s">
        <v>177</v>
      </c>
    </row>
    <row r="110" s="1" customFormat="1" ht="16" customHeight="1" spans="1:19">
      <c r="A110" s="1" t="s">
        <v>245</v>
      </c>
      <c r="B110" s="7" t="s">
        <v>20</v>
      </c>
      <c r="C110" s="1" t="s">
        <v>246</v>
      </c>
      <c r="D110" s="1">
        <v>4880.40448510672</v>
      </c>
      <c r="E110" s="1">
        <v>5390.48819791519</v>
      </c>
      <c r="F110" s="1">
        <v>3751.73246962968</v>
      </c>
      <c r="G110" s="1">
        <f t="shared" si="3"/>
        <v>4674.2083842172</v>
      </c>
      <c r="H110" s="1">
        <v>17270.5713416785</v>
      </c>
      <c r="I110" s="1">
        <v>16167.7563415358</v>
      </c>
      <c r="J110" s="1">
        <v>13372.8910772675</v>
      </c>
      <c r="K110" s="1">
        <f t="shared" si="4"/>
        <v>15603.7395868273</v>
      </c>
      <c r="L110" s="1">
        <v>1.7390978678365</v>
      </c>
      <c r="M110" s="1">
        <f t="shared" si="5"/>
        <v>3.33826357410902</v>
      </c>
      <c r="N110" s="1">
        <v>0.00490670448359496</v>
      </c>
      <c r="O110" s="1">
        <v>1.36840681941042</v>
      </c>
      <c r="P110" s="1" t="s">
        <v>22</v>
      </c>
      <c r="Q110" s="9" t="s">
        <v>168</v>
      </c>
      <c r="R110" s="5" t="s">
        <v>169</v>
      </c>
      <c r="S110" s="5" t="s">
        <v>170</v>
      </c>
    </row>
    <row r="111" s="1" customFormat="1" ht="16" customHeight="1" spans="1:19">
      <c r="A111" s="1" t="s">
        <v>247</v>
      </c>
      <c r="B111" s="7" t="s">
        <v>20</v>
      </c>
      <c r="C111" s="1" t="s">
        <v>248</v>
      </c>
      <c r="D111" s="1">
        <v>47855.7502482694</v>
      </c>
      <c r="E111" s="1">
        <v>38857.5206665587</v>
      </c>
      <c r="F111" s="1">
        <v>27096.51015532</v>
      </c>
      <c r="G111" s="1">
        <f t="shared" si="3"/>
        <v>37936.5936900494</v>
      </c>
      <c r="H111" s="1">
        <v>3467.47146716563</v>
      </c>
      <c r="I111" s="1">
        <v>4988.66574653184</v>
      </c>
      <c r="J111" s="1">
        <v>2735.77346904111</v>
      </c>
      <c r="K111" s="1">
        <f t="shared" si="4"/>
        <v>3730.63689424619</v>
      </c>
      <c r="L111" s="1">
        <v>-3.34609629213152</v>
      </c>
      <c r="M111" s="1">
        <f t="shared" si="5"/>
        <v>0.0983387418682433</v>
      </c>
      <c r="N111" s="1">
        <v>0.0282701357437889</v>
      </c>
      <c r="O111" s="1">
        <v>1.32380661608904</v>
      </c>
      <c r="P111" s="1" t="s">
        <v>27</v>
      </c>
      <c r="Q111" s="9" t="s">
        <v>168</v>
      </c>
      <c r="R111" s="5" t="s">
        <v>169</v>
      </c>
      <c r="S111" s="5" t="s">
        <v>177</v>
      </c>
    </row>
    <row r="112" s="1" customFormat="1" ht="16" customHeight="1" spans="1:19">
      <c r="A112" s="1" t="s">
        <v>249</v>
      </c>
      <c r="B112" s="7" t="s">
        <v>20</v>
      </c>
      <c r="C112" s="1" t="s">
        <v>250</v>
      </c>
      <c r="D112" s="8">
        <v>8.51051774299858e-11</v>
      </c>
      <c r="E112" s="8">
        <v>8.51051774299858e-11</v>
      </c>
      <c r="F112" s="1">
        <v>0.00754485875959297</v>
      </c>
      <c r="G112" s="1">
        <f t="shared" si="3"/>
        <v>0.00251495297660111</v>
      </c>
      <c r="H112" s="1">
        <v>24.468023203719</v>
      </c>
      <c r="I112" s="1">
        <v>47.1449019517778</v>
      </c>
      <c r="J112" s="1">
        <v>55.9691246999135</v>
      </c>
      <c r="K112" s="1">
        <f t="shared" si="4"/>
        <v>42.5273499518034</v>
      </c>
      <c r="L112" s="1">
        <v>14.0455719117974</v>
      </c>
      <c r="M112" s="1">
        <f t="shared" si="5"/>
        <v>16909.7992477291</v>
      </c>
      <c r="N112" s="1">
        <v>0.045387665119334</v>
      </c>
      <c r="O112" s="1">
        <v>1.28423378263564</v>
      </c>
      <c r="P112" s="1" t="s">
        <v>22</v>
      </c>
      <c r="Q112" s="9" t="s">
        <v>168</v>
      </c>
      <c r="R112" s="5" t="s">
        <v>169</v>
      </c>
      <c r="S112" s="5" t="s">
        <v>170</v>
      </c>
    </row>
    <row r="113" s="1" customFormat="1" ht="16" customHeight="1" spans="1:19">
      <c r="A113" s="1" t="s">
        <v>251</v>
      </c>
      <c r="B113" s="7" t="s">
        <v>20</v>
      </c>
      <c r="C113" s="1" t="s">
        <v>252</v>
      </c>
      <c r="D113" s="1">
        <v>7532.42720105803</v>
      </c>
      <c r="E113" s="1">
        <v>12062.4609453598</v>
      </c>
      <c r="F113" s="1">
        <v>8351.32009933448</v>
      </c>
      <c r="G113" s="1">
        <f t="shared" si="3"/>
        <v>9315.4027485841</v>
      </c>
      <c r="H113" s="1">
        <v>620.533093124342</v>
      </c>
      <c r="I113" s="1">
        <v>713.697209142354</v>
      </c>
      <c r="J113" s="1">
        <v>779.074146202709</v>
      </c>
      <c r="K113" s="1">
        <f t="shared" si="4"/>
        <v>704.434816156468</v>
      </c>
      <c r="L113" s="1">
        <v>-3.72508002484146</v>
      </c>
      <c r="M113" s="1">
        <f t="shared" si="5"/>
        <v>0.0756204358704232</v>
      </c>
      <c r="N113" s="1">
        <v>0.0251044023475307</v>
      </c>
      <c r="O113" s="1">
        <v>1.33565090128013</v>
      </c>
      <c r="P113" s="1" t="s">
        <v>27</v>
      </c>
      <c r="Q113" s="9" t="s">
        <v>168</v>
      </c>
      <c r="R113" s="5" t="s">
        <v>169</v>
      </c>
      <c r="S113" s="5" t="s">
        <v>177</v>
      </c>
    </row>
    <row r="114" s="2" customFormat="1" ht="16" customHeight="1" spans="1:19">
      <c r="A114" s="2" t="s">
        <v>253</v>
      </c>
      <c r="B114" s="7" t="s">
        <v>20</v>
      </c>
      <c r="C114" s="2" t="s">
        <v>254</v>
      </c>
      <c r="D114" s="2">
        <v>189716.31300303</v>
      </c>
      <c r="E114" s="2">
        <v>264239.951934413</v>
      </c>
      <c r="F114" s="2">
        <v>83715.4892227767</v>
      </c>
      <c r="G114" s="1">
        <f t="shared" si="3"/>
        <v>179223.918053407</v>
      </c>
      <c r="H114" s="2">
        <v>1001048.2113433</v>
      </c>
      <c r="I114" s="2">
        <v>816588.568218946</v>
      </c>
      <c r="J114" s="2">
        <v>505157.507504433</v>
      </c>
      <c r="K114" s="1">
        <f t="shared" si="4"/>
        <v>774264.76235556</v>
      </c>
      <c r="L114" s="2">
        <v>2.1110638021023</v>
      </c>
      <c r="M114" s="1">
        <f t="shared" si="5"/>
        <v>4.32009728815792</v>
      </c>
      <c r="N114" s="2">
        <v>0.0416415540892469</v>
      </c>
      <c r="O114" s="2">
        <v>1.24730558667926</v>
      </c>
      <c r="P114" s="2" t="s">
        <v>22</v>
      </c>
      <c r="Q114" s="9" t="s">
        <v>168</v>
      </c>
      <c r="R114" s="5" t="s">
        <v>169</v>
      </c>
      <c r="S114" s="5" t="s">
        <v>177</v>
      </c>
    </row>
    <row r="115" s="3" customFormat="1" ht="13.85" spans="1:19">
      <c r="A115" s="3" t="s">
        <v>255</v>
      </c>
      <c r="B115" s="7" t="s">
        <v>20</v>
      </c>
      <c r="C115" s="3" t="s">
        <v>256</v>
      </c>
      <c r="D115" s="3">
        <v>34.3999136</v>
      </c>
      <c r="E115" s="3">
        <v>15.38082188</v>
      </c>
      <c r="F115" s="3">
        <v>21.53337149</v>
      </c>
      <c r="G115" s="1">
        <f t="shared" si="3"/>
        <v>23.77136899</v>
      </c>
      <c r="H115" s="3">
        <v>180.8067465</v>
      </c>
      <c r="I115" s="3">
        <v>124.4397861</v>
      </c>
      <c r="J115" s="3">
        <v>148.9215098</v>
      </c>
      <c r="K115" s="1">
        <f t="shared" si="4"/>
        <v>151.389347466667</v>
      </c>
      <c r="L115" s="3">
        <v>2.67096679804749</v>
      </c>
      <c r="M115" s="1">
        <f t="shared" si="5"/>
        <v>6.36855822356517</v>
      </c>
      <c r="N115" s="3">
        <v>0.0096686878196362</v>
      </c>
      <c r="O115" s="3">
        <v>1.35521827606986</v>
      </c>
      <c r="P115" s="3" t="s">
        <v>22</v>
      </c>
      <c r="Q115" s="9" t="s">
        <v>168</v>
      </c>
      <c r="R115" s="5" t="s">
        <v>169</v>
      </c>
      <c r="S115" s="5" t="s">
        <v>177</v>
      </c>
    </row>
    <row r="116" s="2" customFormat="1" ht="16" customHeight="1" spans="1:19">
      <c r="A116" s="2" t="s">
        <v>257</v>
      </c>
      <c r="B116" s="7" t="s">
        <v>20</v>
      </c>
      <c r="C116" s="2" t="s">
        <v>258</v>
      </c>
      <c r="D116" s="2">
        <v>509609.474952989</v>
      </c>
      <c r="E116" s="2">
        <v>421988.688111133</v>
      </c>
      <c r="F116" s="2">
        <v>319063.226654049</v>
      </c>
      <c r="G116" s="1">
        <f t="shared" si="3"/>
        <v>416887.129906057</v>
      </c>
      <c r="H116" s="2">
        <v>10864.1430927897</v>
      </c>
      <c r="I116" s="2">
        <v>43237.2277630675</v>
      </c>
      <c r="J116" s="2">
        <v>9885.84933859594</v>
      </c>
      <c r="K116" s="1">
        <f t="shared" si="4"/>
        <v>21329.073398151</v>
      </c>
      <c r="L116" s="2">
        <v>-4.28876363715528</v>
      </c>
      <c r="M116" s="1">
        <f t="shared" si="5"/>
        <v>0.0511627053657363</v>
      </c>
      <c r="N116" s="2">
        <v>0.0159041740400831</v>
      </c>
      <c r="O116" s="2">
        <v>1.35077335325264</v>
      </c>
      <c r="P116" s="2" t="s">
        <v>27</v>
      </c>
      <c r="Q116" s="9" t="s">
        <v>168</v>
      </c>
      <c r="R116" s="5" t="s">
        <v>169</v>
      </c>
      <c r="S116" s="5" t="s">
        <v>177</v>
      </c>
    </row>
    <row r="117" s="1" customFormat="1" ht="13.85" spans="1:18">
      <c r="A117" s="1" t="s">
        <v>259</v>
      </c>
      <c r="B117" s="7" t="s">
        <v>20</v>
      </c>
      <c r="C117" s="1" t="s">
        <v>260</v>
      </c>
      <c r="D117" s="1">
        <v>168.903347172172</v>
      </c>
      <c r="E117" s="1">
        <v>225.978969669608</v>
      </c>
      <c r="F117" s="1">
        <v>144.404477195917</v>
      </c>
      <c r="G117" s="1">
        <f t="shared" si="3"/>
        <v>179.762264679232</v>
      </c>
      <c r="H117" s="1">
        <v>1121.90308673204</v>
      </c>
      <c r="I117" s="1">
        <v>951.489294685122</v>
      </c>
      <c r="J117" s="1">
        <v>805.813942732067</v>
      </c>
      <c r="K117" s="1">
        <f t="shared" si="4"/>
        <v>959.735441383076</v>
      </c>
      <c r="L117" s="1">
        <v>2.41654656531914</v>
      </c>
      <c r="M117" s="1">
        <f t="shared" si="5"/>
        <v>5.33891494466666</v>
      </c>
      <c r="N117" s="1">
        <v>0.00961341316220434</v>
      </c>
      <c r="O117" s="1">
        <v>1.36475326357859</v>
      </c>
      <c r="P117" s="1" t="s">
        <v>22</v>
      </c>
      <c r="Q117" s="9" t="s">
        <v>168</v>
      </c>
      <c r="R117" s="5" t="s">
        <v>169</v>
      </c>
    </row>
    <row r="118" s="1" customFormat="1" ht="16" customHeight="1" spans="1:18">
      <c r="A118" s="1" t="s">
        <v>261</v>
      </c>
      <c r="B118" s="7" t="s">
        <v>20</v>
      </c>
      <c r="C118" s="1" t="s">
        <v>262</v>
      </c>
      <c r="D118" s="1">
        <v>10709.479811002</v>
      </c>
      <c r="E118" s="1">
        <v>18022.3260303637</v>
      </c>
      <c r="F118" s="1">
        <v>12198.9919412128</v>
      </c>
      <c r="G118" s="1">
        <f t="shared" si="3"/>
        <v>13643.5992608595</v>
      </c>
      <c r="H118" s="1">
        <v>2525.80465874211</v>
      </c>
      <c r="I118" s="1">
        <v>2364.68084246552</v>
      </c>
      <c r="J118" s="1">
        <v>1516.34941154626</v>
      </c>
      <c r="K118" s="1">
        <f t="shared" si="4"/>
        <v>2135.61163758463</v>
      </c>
      <c r="L118" s="1">
        <v>-2.67550306499239</v>
      </c>
      <c r="M118" s="1">
        <f t="shared" si="5"/>
        <v>0.15652846413565</v>
      </c>
      <c r="N118" s="1">
        <v>0.0334462578377971</v>
      </c>
      <c r="O118" s="1">
        <v>1.3072843937729</v>
      </c>
      <c r="P118" s="1" t="s">
        <v>27</v>
      </c>
      <c r="Q118" s="9" t="s">
        <v>263</v>
      </c>
      <c r="R118" s="5" t="s">
        <v>264</v>
      </c>
    </row>
    <row r="119" s="1" customFormat="1" ht="16" customHeight="1" spans="1:18">
      <c r="A119" s="1" t="s">
        <v>265</v>
      </c>
      <c r="B119" s="7" t="s">
        <v>20</v>
      </c>
      <c r="C119" s="1" t="s">
        <v>266</v>
      </c>
      <c r="D119" s="1">
        <v>169.89727519887</v>
      </c>
      <c r="E119" s="1">
        <v>306.131593579656</v>
      </c>
      <c r="F119" s="1">
        <v>186.443284412556</v>
      </c>
      <c r="G119" s="1">
        <f t="shared" si="3"/>
        <v>220.824051063694</v>
      </c>
      <c r="H119" s="1">
        <v>11.7509606527813</v>
      </c>
      <c r="I119" s="1">
        <v>2.19895955229661</v>
      </c>
      <c r="J119" s="1">
        <v>25.329757856066</v>
      </c>
      <c r="K119" s="1">
        <f t="shared" si="4"/>
        <v>13.0932260203813</v>
      </c>
      <c r="L119" s="1">
        <v>-4.07600480221563</v>
      </c>
      <c r="M119" s="1">
        <f t="shared" si="5"/>
        <v>0.05929257233219</v>
      </c>
      <c r="N119" s="1">
        <v>0.037364288114044</v>
      </c>
      <c r="O119" s="1">
        <v>1.29514829230293</v>
      </c>
      <c r="P119" s="1" t="s">
        <v>27</v>
      </c>
      <c r="Q119" s="9" t="s">
        <v>263</v>
      </c>
      <c r="R119" s="5" t="s">
        <v>264</v>
      </c>
    </row>
    <row r="120" s="1" customFormat="1" ht="16" customHeight="1" spans="1:18">
      <c r="A120" s="1" t="s">
        <v>267</v>
      </c>
      <c r="B120" s="7" t="s">
        <v>20</v>
      </c>
      <c r="C120" s="1" t="s">
        <v>268</v>
      </c>
      <c r="D120" s="1">
        <v>278.217689118275</v>
      </c>
      <c r="E120" s="1">
        <v>278.891248279955</v>
      </c>
      <c r="F120" s="1">
        <v>155.912487583867</v>
      </c>
      <c r="G120" s="1">
        <f t="shared" si="3"/>
        <v>237.673808327366</v>
      </c>
      <c r="H120" s="1">
        <v>1.87076837749374</v>
      </c>
      <c r="I120" s="8">
        <v>8.51051774299858e-11</v>
      </c>
      <c r="J120" s="8">
        <v>8.51051774299858e-11</v>
      </c>
      <c r="K120" s="1">
        <f t="shared" si="4"/>
        <v>0.623589459221317</v>
      </c>
      <c r="L120" s="1">
        <v>-8.57417066979503</v>
      </c>
      <c r="M120" s="1">
        <f t="shared" si="5"/>
        <v>0.00262371972582861</v>
      </c>
      <c r="N120" s="1">
        <v>0.0284531789536079</v>
      </c>
      <c r="O120" s="1">
        <v>1.32725626605979</v>
      </c>
      <c r="P120" s="1" t="s">
        <v>27</v>
      </c>
      <c r="Q120" s="9" t="s">
        <v>263</v>
      </c>
      <c r="R120" s="5" t="s">
        <v>264</v>
      </c>
    </row>
    <row r="121" s="1" customFormat="1" ht="16" customHeight="1" spans="1:18">
      <c r="A121" s="1" t="s">
        <v>269</v>
      </c>
      <c r="B121" s="7" t="s">
        <v>20</v>
      </c>
      <c r="C121" s="1" t="s">
        <v>270</v>
      </c>
      <c r="D121" s="1">
        <v>389.284638207964</v>
      </c>
      <c r="E121" s="1">
        <v>316.795375320491</v>
      </c>
      <c r="F121" s="1">
        <v>234.20045733377</v>
      </c>
      <c r="G121" s="1">
        <f t="shared" si="3"/>
        <v>313.426823620742</v>
      </c>
      <c r="H121" s="1">
        <v>106.71205146916</v>
      </c>
      <c r="I121" s="1">
        <v>114.029158765327</v>
      </c>
      <c r="J121" s="1">
        <v>184.260972259919</v>
      </c>
      <c r="K121" s="1">
        <f t="shared" si="4"/>
        <v>135.000727498135</v>
      </c>
      <c r="L121" s="1">
        <v>-1.21516147172346</v>
      </c>
      <c r="M121" s="1">
        <f t="shared" si="5"/>
        <v>0.430724868850062</v>
      </c>
      <c r="N121" s="1">
        <v>0.037575552417731</v>
      </c>
      <c r="O121" s="1">
        <v>1.21793856749398</v>
      </c>
      <c r="P121" s="1" t="s">
        <v>27</v>
      </c>
      <c r="Q121" s="9" t="s">
        <v>263</v>
      </c>
      <c r="R121" s="5" t="s">
        <v>264</v>
      </c>
    </row>
    <row r="122" s="1" customFormat="1" ht="16" customHeight="1" spans="1:18">
      <c r="A122" s="1" t="s">
        <v>271</v>
      </c>
      <c r="B122" s="7" t="s">
        <v>20</v>
      </c>
      <c r="C122" s="1" t="s">
        <v>272</v>
      </c>
      <c r="D122" s="1">
        <v>42.146905761313</v>
      </c>
      <c r="E122" s="1">
        <v>60.8113568500341</v>
      </c>
      <c r="F122" s="1">
        <v>49.4734924479444</v>
      </c>
      <c r="G122" s="1">
        <f t="shared" si="3"/>
        <v>50.8105850197638</v>
      </c>
      <c r="H122" s="1">
        <v>2.37427359897428</v>
      </c>
      <c r="I122" s="1">
        <v>9.06217198284724</v>
      </c>
      <c r="J122" s="1">
        <v>29.0609720307225</v>
      </c>
      <c r="K122" s="1">
        <f t="shared" si="4"/>
        <v>13.4991392041813</v>
      </c>
      <c r="L122" s="1">
        <v>-1.91226166076437</v>
      </c>
      <c r="M122" s="1">
        <f t="shared" si="5"/>
        <v>0.265675728766566</v>
      </c>
      <c r="N122" s="1">
        <v>0.0231751549240494</v>
      </c>
      <c r="O122" s="1">
        <v>1.24619053869312</v>
      </c>
      <c r="P122" s="1" t="s">
        <v>27</v>
      </c>
      <c r="Q122" s="9" t="s">
        <v>263</v>
      </c>
      <c r="R122" s="5" t="s">
        <v>264</v>
      </c>
    </row>
    <row r="123" s="1" customFormat="1" ht="16" customHeight="1" spans="1:18">
      <c r="A123" s="1" t="s">
        <v>273</v>
      </c>
      <c r="B123" s="7" t="s">
        <v>20</v>
      </c>
      <c r="C123" s="1" t="s">
        <v>274</v>
      </c>
      <c r="D123" s="1">
        <v>237.502701165442</v>
      </c>
      <c r="E123" s="1">
        <v>136.064897598803</v>
      </c>
      <c r="F123" s="1">
        <v>224.997558837979</v>
      </c>
      <c r="G123" s="1">
        <f t="shared" si="3"/>
        <v>199.521719200741</v>
      </c>
      <c r="H123" s="8">
        <v>8.51051774299858e-11</v>
      </c>
      <c r="I123" s="8">
        <v>8.51051774299858e-11</v>
      </c>
      <c r="J123" s="8">
        <v>8.51051774299858e-11</v>
      </c>
      <c r="K123" s="1">
        <f t="shared" si="4"/>
        <v>8.51051774299858e-11</v>
      </c>
      <c r="L123" s="1">
        <v>-41.0923641331174</v>
      </c>
      <c r="M123" s="1">
        <f t="shared" si="5"/>
        <v>4.26545930793431e-13</v>
      </c>
      <c r="N123" s="1">
        <v>0.0246714482848523</v>
      </c>
      <c r="O123" s="1">
        <v>1.33735089552891</v>
      </c>
      <c r="P123" s="1" t="s">
        <v>27</v>
      </c>
      <c r="Q123" s="9" t="s">
        <v>263</v>
      </c>
      <c r="R123" s="5" t="s">
        <v>264</v>
      </c>
    </row>
    <row r="124" s="1" customFormat="1" ht="16" customHeight="1" spans="1:18">
      <c r="A124" s="1" t="s">
        <v>275</v>
      </c>
      <c r="B124" s="7" t="s">
        <v>20</v>
      </c>
      <c r="C124" s="1" t="s">
        <v>276</v>
      </c>
      <c r="D124" s="1">
        <v>1030.98319692067</v>
      </c>
      <c r="E124" s="1">
        <v>3408.06015025281</v>
      </c>
      <c r="F124" s="1">
        <v>2102.85956814083</v>
      </c>
      <c r="G124" s="1">
        <f t="shared" si="3"/>
        <v>2180.63430510477</v>
      </c>
      <c r="H124" s="1">
        <v>7271.70887664367</v>
      </c>
      <c r="I124" s="1">
        <v>8752.76015146478</v>
      </c>
      <c r="J124" s="1">
        <v>4490.9786122981</v>
      </c>
      <c r="K124" s="1">
        <f t="shared" si="4"/>
        <v>6838.48254680218</v>
      </c>
      <c r="L124" s="1">
        <v>1.6489283792412</v>
      </c>
      <c r="M124" s="1">
        <f t="shared" si="5"/>
        <v>3.13600612940629</v>
      </c>
      <c r="N124" s="1">
        <v>0.0445405704371623</v>
      </c>
      <c r="O124" s="1">
        <v>1.19725617296792</v>
      </c>
      <c r="P124" s="1" t="s">
        <v>22</v>
      </c>
      <c r="Q124" s="9" t="s">
        <v>263</v>
      </c>
      <c r="R124" s="5" t="s">
        <v>264</v>
      </c>
    </row>
    <row r="125" s="1" customFormat="1" ht="16" customHeight="1" spans="1:18">
      <c r="A125" s="1" t="s">
        <v>277</v>
      </c>
      <c r="B125" s="7" t="s">
        <v>20</v>
      </c>
      <c r="C125" s="1" t="s">
        <v>278</v>
      </c>
      <c r="D125" s="1">
        <v>7280.13616411086</v>
      </c>
      <c r="E125" s="1">
        <v>4476.30111661935</v>
      </c>
      <c r="F125" s="1">
        <v>5510.47276165175</v>
      </c>
      <c r="G125" s="1">
        <f t="shared" si="3"/>
        <v>5755.63668079399</v>
      </c>
      <c r="H125" s="1">
        <v>602.646061565672</v>
      </c>
      <c r="I125" s="1">
        <v>846.943225217335</v>
      </c>
      <c r="J125" s="1">
        <v>543.76404851817</v>
      </c>
      <c r="K125" s="1">
        <f t="shared" si="4"/>
        <v>664.451111767059</v>
      </c>
      <c r="L125" s="1">
        <v>-3.11474056663758</v>
      </c>
      <c r="M125" s="1">
        <f t="shared" si="5"/>
        <v>0.115443546668654</v>
      </c>
      <c r="N125" s="1">
        <v>0.0236917393549301</v>
      </c>
      <c r="O125" s="1">
        <v>1.33598706823348</v>
      </c>
      <c r="P125" s="1" t="s">
        <v>27</v>
      </c>
      <c r="Q125" s="9" t="s">
        <v>263</v>
      </c>
      <c r="R125" s="5" t="s">
        <v>264</v>
      </c>
    </row>
    <row r="126" s="1" customFormat="1" ht="16" customHeight="1" spans="1:18">
      <c r="A126" s="1" t="s">
        <v>279</v>
      </c>
      <c r="B126" s="7" t="s">
        <v>20</v>
      </c>
      <c r="C126" s="1" t="s">
        <v>280</v>
      </c>
      <c r="D126" s="1">
        <v>353.002130934084</v>
      </c>
      <c r="E126" s="1">
        <v>441.460853217916</v>
      </c>
      <c r="F126" s="1">
        <v>397.588433527153</v>
      </c>
      <c r="G126" s="1">
        <f t="shared" si="3"/>
        <v>397.350472559718</v>
      </c>
      <c r="H126" s="1">
        <v>135.248787648035</v>
      </c>
      <c r="I126" s="1">
        <v>233.09580164289</v>
      </c>
      <c r="J126" s="1">
        <v>111.834357374158</v>
      </c>
      <c r="K126" s="1">
        <f t="shared" si="4"/>
        <v>160.059648888361</v>
      </c>
      <c r="L126" s="1">
        <v>-1.31180241059027</v>
      </c>
      <c r="M126" s="1">
        <f t="shared" si="5"/>
        <v>0.402817311018312</v>
      </c>
      <c r="N126" s="1">
        <v>0.00865731470907321</v>
      </c>
      <c r="O126" s="1">
        <v>1.31285162450485</v>
      </c>
      <c r="P126" s="1" t="s">
        <v>27</v>
      </c>
      <c r="Q126" s="9" t="s">
        <v>263</v>
      </c>
      <c r="R126" s="5" t="s">
        <v>264</v>
      </c>
    </row>
    <row r="127" s="1" customFormat="1" ht="16" customHeight="1" spans="1:18">
      <c r="A127" s="1" t="s">
        <v>281</v>
      </c>
      <c r="B127" s="7" t="s">
        <v>20</v>
      </c>
      <c r="C127" s="1" t="s">
        <v>282</v>
      </c>
      <c r="D127" s="1">
        <v>2418.14737694605</v>
      </c>
      <c r="E127" s="1">
        <v>3100.32195403293</v>
      </c>
      <c r="F127" s="1">
        <v>3669.6604130728</v>
      </c>
      <c r="G127" s="1">
        <f t="shared" si="3"/>
        <v>3062.70991468393</v>
      </c>
      <c r="H127" s="1">
        <v>477.185597144563</v>
      </c>
      <c r="I127" s="1">
        <v>767.986538450973</v>
      </c>
      <c r="J127" s="1">
        <v>608.008939518904</v>
      </c>
      <c r="K127" s="1">
        <f t="shared" si="4"/>
        <v>617.727025038147</v>
      </c>
      <c r="L127" s="1">
        <v>-2.30976737431511</v>
      </c>
      <c r="M127" s="1">
        <f t="shared" si="5"/>
        <v>0.201692958930424</v>
      </c>
      <c r="N127" s="1">
        <v>0.0170907494785495</v>
      </c>
      <c r="O127" s="1">
        <v>1.34352579293628</v>
      </c>
      <c r="P127" s="1" t="s">
        <v>27</v>
      </c>
      <c r="Q127" s="9" t="s">
        <v>263</v>
      </c>
      <c r="R127" s="5" t="s">
        <v>264</v>
      </c>
    </row>
    <row r="128" s="1" customFormat="1" ht="16" customHeight="1" spans="1:18">
      <c r="A128" s="1" t="s">
        <v>283</v>
      </c>
      <c r="B128" s="7" t="s">
        <v>20</v>
      </c>
      <c r="C128" s="1" t="s">
        <v>284</v>
      </c>
      <c r="D128" s="1">
        <v>88.80784849654</v>
      </c>
      <c r="E128" s="1">
        <v>116.190230213834</v>
      </c>
      <c r="F128" s="1">
        <v>81.880692112192</v>
      </c>
      <c r="G128" s="1">
        <f t="shared" si="3"/>
        <v>95.6262569408553</v>
      </c>
      <c r="H128" s="1">
        <v>3.96599185122755</v>
      </c>
      <c r="I128" s="1">
        <v>1.66776732642263</v>
      </c>
      <c r="J128" s="1">
        <v>13.3161471442284</v>
      </c>
      <c r="K128" s="1">
        <f t="shared" si="4"/>
        <v>6.31663544062619</v>
      </c>
      <c r="L128" s="1">
        <v>-3.92017859025718</v>
      </c>
      <c r="M128" s="1">
        <f t="shared" si="5"/>
        <v>0.0660554500688343</v>
      </c>
      <c r="N128" s="1">
        <v>0.00793751217612397</v>
      </c>
      <c r="O128" s="1">
        <v>1.36274587251875</v>
      </c>
      <c r="P128" s="1" t="s">
        <v>27</v>
      </c>
      <c r="Q128" s="9" t="s">
        <v>263</v>
      </c>
      <c r="R128" s="5" t="s">
        <v>264</v>
      </c>
    </row>
    <row r="129" s="1" customFormat="1" ht="16" customHeight="1" spans="1:18">
      <c r="A129" s="1" t="s">
        <v>285</v>
      </c>
      <c r="B129" s="7" t="s">
        <v>20</v>
      </c>
      <c r="C129" s="1" t="s">
        <v>286</v>
      </c>
      <c r="D129" s="1">
        <v>231.152369532162</v>
      </c>
      <c r="E129" s="1">
        <v>211.917714024833</v>
      </c>
      <c r="F129" s="1">
        <v>56.5824069188395</v>
      </c>
      <c r="G129" s="1">
        <f t="shared" si="3"/>
        <v>166.550830158611</v>
      </c>
      <c r="H129" s="1">
        <v>5259.92224664014</v>
      </c>
      <c r="I129" s="1">
        <v>5556.22321753198</v>
      </c>
      <c r="J129" s="1">
        <v>3511.03739229626</v>
      </c>
      <c r="K129" s="1">
        <f t="shared" si="4"/>
        <v>4775.72761882279</v>
      </c>
      <c r="L129" s="1">
        <v>4.84168610544187</v>
      </c>
      <c r="M129" s="1">
        <f t="shared" si="5"/>
        <v>28.6742948940856</v>
      </c>
      <c r="N129" s="1">
        <v>0.0180251914047996</v>
      </c>
      <c r="O129" s="1">
        <v>1.35269678161251</v>
      </c>
      <c r="P129" s="1" t="s">
        <v>22</v>
      </c>
      <c r="Q129" s="9" t="s">
        <v>263</v>
      </c>
      <c r="R129" s="5" t="s">
        <v>264</v>
      </c>
    </row>
    <row r="130" s="1" customFormat="1" ht="16" customHeight="1" spans="1:18">
      <c r="A130" s="1" t="s">
        <v>287</v>
      </c>
      <c r="B130" s="7" t="s">
        <v>20</v>
      </c>
      <c r="C130" s="1" t="s">
        <v>288</v>
      </c>
      <c r="D130" s="1">
        <v>2.27087535371342</v>
      </c>
      <c r="E130" s="1">
        <v>19.8973860840532</v>
      </c>
      <c r="F130" s="1">
        <v>4.68402195852252</v>
      </c>
      <c r="G130" s="1">
        <f t="shared" si="3"/>
        <v>8.95076113209638</v>
      </c>
      <c r="H130" s="1">
        <v>164.076455539605</v>
      </c>
      <c r="I130" s="1">
        <v>113.674269730161</v>
      </c>
      <c r="J130" s="1">
        <v>88.9604065512052</v>
      </c>
      <c r="K130" s="1">
        <f t="shared" si="4"/>
        <v>122.237043940324</v>
      </c>
      <c r="L130" s="1">
        <v>3.77152738214332</v>
      </c>
      <c r="M130" s="1">
        <f t="shared" si="5"/>
        <v>13.6566088778748</v>
      </c>
      <c r="N130" s="1">
        <v>0.0299110450854307</v>
      </c>
      <c r="O130" s="1">
        <v>1.30298368691862</v>
      </c>
      <c r="P130" s="1" t="s">
        <v>22</v>
      </c>
      <c r="Q130" s="9" t="s">
        <v>263</v>
      </c>
      <c r="R130" s="5" t="s">
        <v>264</v>
      </c>
    </row>
    <row r="131" s="1" customFormat="1" ht="16" customHeight="1" spans="1:18">
      <c r="A131" s="1" t="s">
        <v>289</v>
      </c>
      <c r="B131" s="7" t="s">
        <v>20</v>
      </c>
      <c r="C131" s="1" t="s">
        <v>290</v>
      </c>
      <c r="D131" s="1">
        <v>11739.657079022</v>
      </c>
      <c r="E131" s="1">
        <v>20833.1301312949</v>
      </c>
      <c r="F131" s="1">
        <v>6466.46071915044</v>
      </c>
      <c r="G131" s="1">
        <f t="shared" ref="G131:G194" si="6">AVERAGE(D131:F131)</f>
        <v>13013.0826431558</v>
      </c>
      <c r="H131" s="1">
        <v>32494.3494001081</v>
      </c>
      <c r="I131" s="1">
        <v>65185.5329066426</v>
      </c>
      <c r="J131" s="1">
        <v>53468.3231133274</v>
      </c>
      <c r="K131" s="1">
        <f t="shared" ref="K131:K194" si="7">AVERAGE(H131:J131)</f>
        <v>50382.735140026</v>
      </c>
      <c r="L131" s="1">
        <v>1.9529666844534</v>
      </c>
      <c r="M131" s="1">
        <f t="shared" ref="M131:M194" si="8">K131/G131</f>
        <v>3.87169869904152</v>
      </c>
      <c r="N131" s="1">
        <v>0.0431039147868341</v>
      </c>
      <c r="O131" s="1">
        <v>1.22510274480841</v>
      </c>
      <c r="P131" s="1" t="s">
        <v>22</v>
      </c>
      <c r="Q131" s="9" t="s">
        <v>291</v>
      </c>
      <c r="R131" s="5" t="s">
        <v>292</v>
      </c>
    </row>
    <row r="132" s="1" customFormat="1" ht="16" customHeight="1" spans="1:18">
      <c r="A132" s="1" t="s">
        <v>293</v>
      </c>
      <c r="B132" s="7" t="s">
        <v>20</v>
      </c>
      <c r="C132" s="1" t="s">
        <v>294</v>
      </c>
      <c r="D132" s="1">
        <v>178.199827532323</v>
      </c>
      <c r="E132" s="1">
        <v>173.928913301647</v>
      </c>
      <c r="F132" s="1">
        <v>160.80036376234</v>
      </c>
      <c r="G132" s="1">
        <f t="shared" si="6"/>
        <v>170.97636819877</v>
      </c>
      <c r="H132" s="1">
        <v>2.70795243557271</v>
      </c>
      <c r="I132" s="1">
        <v>33.384517532572</v>
      </c>
      <c r="J132" s="1">
        <v>9.13437972374093</v>
      </c>
      <c r="K132" s="1">
        <f t="shared" si="7"/>
        <v>15.0756165639619</v>
      </c>
      <c r="L132" s="1">
        <v>-3.50350802232294</v>
      </c>
      <c r="M132" s="1">
        <f t="shared" si="8"/>
        <v>0.0881736857717997</v>
      </c>
      <c r="N132" s="1">
        <v>0.000544996158698971</v>
      </c>
      <c r="O132" s="1">
        <v>1.39117426966165</v>
      </c>
      <c r="P132" s="1" t="s">
        <v>27</v>
      </c>
      <c r="Q132" s="9" t="s">
        <v>291</v>
      </c>
      <c r="R132" s="5" t="s">
        <v>292</v>
      </c>
    </row>
    <row r="133" s="1" customFormat="1" ht="16" customHeight="1" spans="1:18">
      <c r="A133" s="1" t="s">
        <v>295</v>
      </c>
      <c r="B133" s="7" t="s">
        <v>20</v>
      </c>
      <c r="C133" s="1" t="s">
        <v>296</v>
      </c>
      <c r="D133" s="1">
        <v>613.023797814372</v>
      </c>
      <c r="E133" s="1">
        <v>733.770396205488</v>
      </c>
      <c r="F133" s="1">
        <v>689.643342125811</v>
      </c>
      <c r="G133" s="1">
        <f t="shared" si="6"/>
        <v>678.812512048557</v>
      </c>
      <c r="H133" s="1">
        <v>84.3447149007748</v>
      </c>
      <c r="I133" s="1">
        <v>73.6471663874023</v>
      </c>
      <c r="J133" s="1">
        <v>107.78410451538</v>
      </c>
      <c r="K133" s="1">
        <f t="shared" si="7"/>
        <v>88.5919952678524</v>
      </c>
      <c r="L133" s="1">
        <v>-2.93776490222349</v>
      </c>
      <c r="M133" s="1">
        <f t="shared" si="8"/>
        <v>0.130510256801977</v>
      </c>
      <c r="N133" s="1">
        <v>0.00195458839033312</v>
      </c>
      <c r="O133" s="1">
        <v>1.3932911424502</v>
      </c>
      <c r="P133" s="1" t="s">
        <v>27</v>
      </c>
      <c r="Q133" s="9" t="s">
        <v>291</v>
      </c>
      <c r="R133" s="5" t="s">
        <v>292</v>
      </c>
    </row>
    <row r="134" s="1" customFormat="1" ht="16" customHeight="1" spans="1:18">
      <c r="A134" s="1" t="s">
        <v>297</v>
      </c>
      <c r="B134" s="7" t="s">
        <v>20</v>
      </c>
      <c r="C134" s="1" t="s">
        <v>298</v>
      </c>
      <c r="D134" s="1">
        <v>396.92732821324</v>
      </c>
      <c r="E134" s="1">
        <v>184.285362582045</v>
      </c>
      <c r="F134" s="1">
        <v>263.933042745333</v>
      </c>
      <c r="G134" s="1">
        <f t="shared" si="6"/>
        <v>281.715244513539</v>
      </c>
      <c r="H134" s="8">
        <v>8.51051774299858e-11</v>
      </c>
      <c r="I134" s="8">
        <v>8.51051774299858e-11</v>
      </c>
      <c r="J134" s="8">
        <v>8.51051774299858e-11</v>
      </c>
      <c r="K134" s="1">
        <f t="shared" si="7"/>
        <v>8.51051774299858e-11</v>
      </c>
      <c r="L134" s="1">
        <v>-41.5900559663151</v>
      </c>
      <c r="M134" s="1">
        <f t="shared" si="8"/>
        <v>3.0209645763737e-13</v>
      </c>
      <c r="N134" s="1">
        <v>0.0452123435012391</v>
      </c>
      <c r="O134" s="1">
        <v>1.28513137120592</v>
      </c>
      <c r="P134" s="1" t="s">
        <v>27</v>
      </c>
      <c r="Q134" s="9" t="s">
        <v>291</v>
      </c>
      <c r="R134" s="5" t="s">
        <v>292</v>
      </c>
    </row>
    <row r="135" s="1" customFormat="1" ht="16" customHeight="1" spans="1:18">
      <c r="A135" s="1" t="s">
        <v>299</v>
      </c>
      <c r="B135" s="7" t="s">
        <v>20</v>
      </c>
      <c r="C135" s="1" t="s">
        <v>300</v>
      </c>
      <c r="D135" s="1">
        <v>97.0656253930547</v>
      </c>
      <c r="E135" s="1">
        <v>124.64275955277</v>
      </c>
      <c r="F135" s="1">
        <v>104.530727021558</v>
      </c>
      <c r="G135" s="1">
        <f t="shared" si="6"/>
        <v>108.746370655794</v>
      </c>
      <c r="H135" s="1">
        <v>47.8549357011467</v>
      </c>
      <c r="I135" s="1">
        <v>50.5984207620637</v>
      </c>
      <c r="J135" s="1">
        <v>31.0915910762997</v>
      </c>
      <c r="K135" s="1">
        <f t="shared" si="7"/>
        <v>43.1816491798367</v>
      </c>
      <c r="L135" s="1">
        <v>-1.33247700421606</v>
      </c>
      <c r="M135" s="1">
        <f t="shared" si="8"/>
        <v>0.397085888194981</v>
      </c>
      <c r="N135" s="1">
        <v>0.00403163766640335</v>
      </c>
      <c r="O135" s="1">
        <v>1.34012113888552</v>
      </c>
      <c r="P135" s="1" t="s">
        <v>27</v>
      </c>
      <c r="Q135" s="9" t="s">
        <v>291</v>
      </c>
      <c r="R135" s="5" t="s">
        <v>292</v>
      </c>
    </row>
    <row r="136" s="1" customFormat="1" ht="16" customHeight="1" spans="1:18">
      <c r="A136" s="1" t="s">
        <v>301</v>
      </c>
      <c r="B136" s="7" t="s">
        <v>20</v>
      </c>
      <c r="C136" s="1" t="s">
        <v>302</v>
      </c>
      <c r="D136" s="1">
        <v>68.3544280731244</v>
      </c>
      <c r="E136" s="1">
        <v>63.0594700447771</v>
      </c>
      <c r="F136" s="1">
        <v>54.0848070548096</v>
      </c>
      <c r="G136" s="1">
        <f t="shared" si="6"/>
        <v>61.832901724237</v>
      </c>
      <c r="H136" s="1">
        <v>26.2922640137157</v>
      </c>
      <c r="I136" s="1">
        <v>25.0527213728808</v>
      </c>
      <c r="J136" s="1">
        <v>23.0676069054837</v>
      </c>
      <c r="K136" s="1">
        <f t="shared" si="7"/>
        <v>24.8041974306934</v>
      </c>
      <c r="L136" s="1">
        <v>-1.31779043280377</v>
      </c>
      <c r="M136" s="1">
        <f t="shared" si="8"/>
        <v>0.401148850191689</v>
      </c>
      <c r="N136" s="1">
        <v>0.00961860549360243</v>
      </c>
      <c r="O136" s="1">
        <v>1.36814289561928</v>
      </c>
      <c r="P136" s="1" t="s">
        <v>27</v>
      </c>
      <c r="Q136" s="9" t="s">
        <v>291</v>
      </c>
      <c r="R136" s="5" t="s">
        <v>292</v>
      </c>
    </row>
    <row r="137" s="1" customFormat="1" ht="16" customHeight="1" spans="1:18">
      <c r="A137" s="1" t="s">
        <v>303</v>
      </c>
      <c r="B137" s="7" t="s">
        <v>20</v>
      </c>
      <c r="C137" s="1" t="s">
        <v>304</v>
      </c>
      <c r="D137" s="1">
        <v>495.43426292807</v>
      </c>
      <c r="E137" s="1">
        <v>276.78686789805</v>
      </c>
      <c r="F137" s="1">
        <v>391.151417912619</v>
      </c>
      <c r="G137" s="1">
        <f t="shared" si="6"/>
        <v>387.79084957958</v>
      </c>
      <c r="H137" s="1">
        <v>19.5086120475387</v>
      </c>
      <c r="I137" s="1">
        <v>26.5723490416339</v>
      </c>
      <c r="J137" s="1">
        <v>13.1015414200289</v>
      </c>
      <c r="K137" s="1">
        <f t="shared" si="7"/>
        <v>19.7275008364005</v>
      </c>
      <c r="L137" s="1">
        <v>-4.29699865559983</v>
      </c>
      <c r="M137" s="1">
        <f t="shared" si="8"/>
        <v>0.0508714964723585</v>
      </c>
      <c r="N137" s="1">
        <v>0.0278022945153698</v>
      </c>
      <c r="O137" s="1">
        <v>1.32794310151907</v>
      </c>
      <c r="P137" s="1" t="s">
        <v>27</v>
      </c>
      <c r="Q137" s="9" t="s">
        <v>291</v>
      </c>
      <c r="R137" s="5" t="s">
        <v>292</v>
      </c>
    </row>
    <row r="138" s="1" customFormat="1" ht="16" customHeight="1" spans="1:18">
      <c r="A138" s="1" t="s">
        <v>305</v>
      </c>
      <c r="B138" s="7" t="s">
        <v>20</v>
      </c>
      <c r="C138" s="1" t="s">
        <v>306</v>
      </c>
      <c r="D138" s="1">
        <v>3041.0109390399</v>
      </c>
      <c r="E138" s="1">
        <v>2060.35531801632</v>
      </c>
      <c r="F138" s="1">
        <v>3105.16187052418</v>
      </c>
      <c r="G138" s="1">
        <f t="shared" si="6"/>
        <v>2735.50937586013</v>
      </c>
      <c r="H138" s="1">
        <v>466.833613143762</v>
      </c>
      <c r="I138" s="1">
        <v>507.312826969856</v>
      </c>
      <c r="J138" s="1">
        <v>569.107653863272</v>
      </c>
      <c r="K138" s="1">
        <f t="shared" si="7"/>
        <v>514.41803132563</v>
      </c>
      <c r="L138" s="1">
        <v>-2.41079638265786</v>
      </c>
      <c r="M138" s="1">
        <f t="shared" si="8"/>
        <v>0.188052008106856</v>
      </c>
      <c r="N138" s="1">
        <v>0.021700712520441</v>
      </c>
      <c r="O138" s="1">
        <v>1.34288804503523</v>
      </c>
      <c r="P138" s="1" t="s">
        <v>27</v>
      </c>
      <c r="Q138" s="9" t="s">
        <v>291</v>
      </c>
      <c r="R138" s="5" t="s">
        <v>292</v>
      </c>
    </row>
    <row r="139" s="1" customFormat="1" ht="16" customHeight="1" spans="1:18">
      <c r="A139" s="1" t="s">
        <v>307</v>
      </c>
      <c r="B139" s="7" t="s">
        <v>20</v>
      </c>
      <c r="C139" s="1" t="s">
        <v>308</v>
      </c>
      <c r="D139" s="1">
        <v>3480.80520061804</v>
      </c>
      <c r="E139" s="1">
        <v>2484.7411845297</v>
      </c>
      <c r="F139" s="1">
        <v>2720.04286911704</v>
      </c>
      <c r="G139" s="1">
        <f t="shared" si="6"/>
        <v>2895.19641808826</v>
      </c>
      <c r="H139" s="1">
        <v>224.302298302442</v>
      </c>
      <c r="I139" s="1">
        <v>192.975868967526</v>
      </c>
      <c r="J139" s="1">
        <v>277.435154465967</v>
      </c>
      <c r="K139" s="1">
        <f t="shared" si="7"/>
        <v>231.571107245312</v>
      </c>
      <c r="L139" s="1">
        <v>-3.64413406100672</v>
      </c>
      <c r="M139" s="1">
        <f t="shared" si="8"/>
        <v>0.079984593030901</v>
      </c>
      <c r="N139" s="1">
        <v>0.0120676626956867</v>
      </c>
      <c r="O139" s="1">
        <v>1.36944677817141</v>
      </c>
      <c r="P139" s="1" t="s">
        <v>27</v>
      </c>
      <c r="Q139" s="9" t="s">
        <v>291</v>
      </c>
      <c r="R139" s="5" t="s">
        <v>292</v>
      </c>
    </row>
    <row r="140" s="1" customFormat="1" ht="16" customHeight="1" spans="1:18">
      <c r="A140" s="1" t="s">
        <v>309</v>
      </c>
      <c r="B140" s="7" t="s">
        <v>20</v>
      </c>
      <c r="C140" s="1" t="s">
        <v>310</v>
      </c>
      <c r="D140" s="1">
        <v>58654.4234107609</v>
      </c>
      <c r="E140" s="1">
        <v>57518.1291044967</v>
      </c>
      <c r="F140" s="1">
        <v>63163.317801888</v>
      </c>
      <c r="G140" s="1">
        <f t="shared" si="6"/>
        <v>59778.6234390485</v>
      </c>
      <c r="H140" s="1">
        <v>12659.7923616606</v>
      </c>
      <c r="I140" s="1">
        <v>13140.5679679053</v>
      </c>
      <c r="J140" s="1">
        <v>12868.3921188809</v>
      </c>
      <c r="K140" s="1">
        <f t="shared" si="7"/>
        <v>12889.5841494823</v>
      </c>
      <c r="L140" s="1">
        <v>-2.21342395606146</v>
      </c>
      <c r="M140" s="1">
        <f t="shared" si="8"/>
        <v>0.215621963303065</v>
      </c>
      <c r="N140" s="1">
        <v>0.00126718135937841</v>
      </c>
      <c r="O140" s="1">
        <v>1.40029519989315</v>
      </c>
      <c r="P140" s="1" t="s">
        <v>27</v>
      </c>
      <c r="Q140" s="9" t="s">
        <v>291</v>
      </c>
      <c r="R140" s="5" t="s">
        <v>292</v>
      </c>
    </row>
    <row r="141" s="1" customFormat="1" ht="16" customHeight="1" spans="1:18">
      <c r="A141" s="1" t="s">
        <v>311</v>
      </c>
      <c r="B141" s="7" t="s">
        <v>20</v>
      </c>
      <c r="C141" s="1" t="s">
        <v>312</v>
      </c>
      <c r="D141" s="1">
        <v>19553.8447100642</v>
      </c>
      <c r="E141" s="1">
        <v>10502.251643722</v>
      </c>
      <c r="F141" s="1">
        <v>12651.7027415596</v>
      </c>
      <c r="G141" s="1">
        <f t="shared" si="6"/>
        <v>14235.9330317819</v>
      </c>
      <c r="H141" s="1">
        <v>747.947264900941</v>
      </c>
      <c r="I141" s="1">
        <v>521.336437839976</v>
      </c>
      <c r="J141" s="1">
        <v>382.473901655505</v>
      </c>
      <c r="K141" s="1">
        <f t="shared" si="7"/>
        <v>550.585868132141</v>
      </c>
      <c r="L141" s="1">
        <v>-4.69242566026496</v>
      </c>
      <c r="M141" s="1">
        <f t="shared" si="8"/>
        <v>0.0386757838002574</v>
      </c>
      <c r="N141" s="1">
        <v>0.0373973833673363</v>
      </c>
      <c r="O141" s="1">
        <v>1.30403960974969</v>
      </c>
      <c r="P141" s="1" t="s">
        <v>27</v>
      </c>
      <c r="Q141" s="9" t="s">
        <v>291</v>
      </c>
      <c r="R141" s="5" t="s">
        <v>292</v>
      </c>
    </row>
    <row r="142" s="1" customFormat="1" ht="16" customHeight="1" spans="1:18">
      <c r="A142" s="1" t="s">
        <v>313</v>
      </c>
      <c r="B142" s="7" t="s">
        <v>20</v>
      </c>
      <c r="C142" s="1" t="s">
        <v>314</v>
      </c>
      <c r="D142" s="1">
        <v>3906.70187001061</v>
      </c>
      <c r="E142" s="1">
        <v>24101.5055162745</v>
      </c>
      <c r="F142" s="1">
        <v>6886.66080883737</v>
      </c>
      <c r="G142" s="1">
        <f t="shared" si="6"/>
        <v>11631.6227317075</v>
      </c>
      <c r="H142" s="1">
        <v>619476.91814198</v>
      </c>
      <c r="I142" s="1">
        <v>558979.527347012</v>
      </c>
      <c r="J142" s="1">
        <v>584185.038238007</v>
      </c>
      <c r="K142" s="1">
        <f t="shared" si="7"/>
        <v>587547.161242333</v>
      </c>
      <c r="L142" s="1">
        <v>5.65858037173917</v>
      </c>
      <c r="M142" s="1">
        <f t="shared" si="8"/>
        <v>50.5129142162336</v>
      </c>
      <c r="N142" s="1">
        <v>0.000265913955693409</v>
      </c>
      <c r="O142" s="1">
        <v>1.40123508371408</v>
      </c>
      <c r="P142" s="1" t="s">
        <v>22</v>
      </c>
      <c r="Q142" s="9" t="s">
        <v>291</v>
      </c>
      <c r="R142" s="5" t="s">
        <v>292</v>
      </c>
    </row>
    <row r="143" s="1" customFormat="1" ht="16" customHeight="1" spans="1:18">
      <c r="A143" s="1" t="s">
        <v>315</v>
      </c>
      <c r="B143" s="7" t="s">
        <v>20</v>
      </c>
      <c r="C143" s="1" t="s">
        <v>316</v>
      </c>
      <c r="D143" s="1">
        <v>189.885073924771</v>
      </c>
      <c r="E143" s="1">
        <v>432.985109643676</v>
      </c>
      <c r="F143" s="1">
        <v>257.030916652724</v>
      </c>
      <c r="G143" s="1">
        <f t="shared" si="6"/>
        <v>293.30036674039</v>
      </c>
      <c r="H143" s="1">
        <v>9010.52230967303</v>
      </c>
      <c r="I143" s="1">
        <v>7962.64524630431</v>
      </c>
      <c r="J143" s="1">
        <v>8963.20740800133</v>
      </c>
      <c r="K143" s="1">
        <f t="shared" si="7"/>
        <v>8645.45832132622</v>
      </c>
      <c r="L143" s="1">
        <v>4.88149166728495</v>
      </c>
      <c r="M143" s="1">
        <f t="shared" si="8"/>
        <v>29.4764661135886</v>
      </c>
      <c r="N143" s="1">
        <v>0.00111403043765061</v>
      </c>
      <c r="O143" s="1">
        <v>1.39930603847771</v>
      </c>
      <c r="P143" s="1" t="s">
        <v>22</v>
      </c>
      <c r="Q143" s="9" t="s">
        <v>291</v>
      </c>
      <c r="R143" s="5" t="s">
        <v>292</v>
      </c>
    </row>
    <row r="144" s="1" customFormat="1" ht="16" customHeight="1" spans="1:18">
      <c r="A144" s="1" t="s">
        <v>317</v>
      </c>
      <c r="B144" s="7" t="s">
        <v>20</v>
      </c>
      <c r="C144" s="1" t="s">
        <v>318</v>
      </c>
      <c r="D144" s="1">
        <v>1135.7958131035</v>
      </c>
      <c r="E144" s="1">
        <v>1725.32172350243</v>
      </c>
      <c r="F144" s="1">
        <v>1908.05234352001</v>
      </c>
      <c r="G144" s="1">
        <f t="shared" si="6"/>
        <v>1589.72329337531</v>
      </c>
      <c r="H144" s="1">
        <v>35.0242030435276</v>
      </c>
      <c r="I144" s="1">
        <v>57.9307382177282</v>
      </c>
      <c r="J144" s="1">
        <v>39.3708655350843</v>
      </c>
      <c r="K144" s="1">
        <f t="shared" si="7"/>
        <v>44.1086022654467</v>
      </c>
      <c r="L144" s="1">
        <v>-5.17157181785091</v>
      </c>
      <c r="M144" s="1">
        <f t="shared" si="8"/>
        <v>0.0277460879193605</v>
      </c>
      <c r="N144" s="1">
        <v>0.0218989458104115</v>
      </c>
      <c r="O144" s="1">
        <v>1.34422402924076</v>
      </c>
      <c r="P144" s="1" t="s">
        <v>27</v>
      </c>
      <c r="Q144" s="9" t="s">
        <v>291</v>
      </c>
      <c r="R144" s="5" t="s">
        <v>292</v>
      </c>
    </row>
    <row r="145" s="1" customFormat="1" ht="16" customHeight="1" spans="1:18">
      <c r="A145" s="1" t="s">
        <v>319</v>
      </c>
      <c r="B145" s="7" t="s">
        <v>20</v>
      </c>
      <c r="C145" s="1" t="s">
        <v>320</v>
      </c>
      <c r="D145" s="1">
        <v>271.920465718793</v>
      </c>
      <c r="E145" s="1">
        <v>1361.82624825172</v>
      </c>
      <c r="F145" s="1">
        <v>650.730572121225</v>
      </c>
      <c r="G145" s="1">
        <f t="shared" si="6"/>
        <v>761.492428697246</v>
      </c>
      <c r="H145" s="1">
        <v>4820.67887609137</v>
      </c>
      <c r="I145" s="1">
        <v>4605.96877556015</v>
      </c>
      <c r="J145" s="1">
        <v>2555.11733918921</v>
      </c>
      <c r="K145" s="1">
        <f t="shared" si="7"/>
        <v>3993.92166361358</v>
      </c>
      <c r="L145" s="1">
        <v>2.39090443859102</v>
      </c>
      <c r="M145" s="1">
        <f t="shared" si="8"/>
        <v>5.24486063564196</v>
      </c>
      <c r="N145" s="1">
        <v>0.0309815888976043</v>
      </c>
      <c r="O145" s="1">
        <v>1.26160111412556</v>
      </c>
      <c r="P145" s="1" t="s">
        <v>22</v>
      </c>
      <c r="Q145" s="9" t="s">
        <v>291</v>
      </c>
      <c r="R145" s="5" t="s">
        <v>292</v>
      </c>
    </row>
    <row r="146" s="1" customFormat="1" ht="16" customHeight="1" spans="1:18">
      <c r="A146" s="1" t="s">
        <v>321</v>
      </c>
      <c r="B146" s="7" t="s">
        <v>20</v>
      </c>
      <c r="C146" s="1" t="s">
        <v>322</v>
      </c>
      <c r="D146" s="1">
        <v>619.081472035403</v>
      </c>
      <c r="E146" s="1">
        <v>1112.43271750452</v>
      </c>
      <c r="F146" s="1">
        <v>760.412070567627</v>
      </c>
      <c r="G146" s="1">
        <f t="shared" si="6"/>
        <v>830.642086702517</v>
      </c>
      <c r="H146" s="1">
        <v>32.002733379973</v>
      </c>
      <c r="I146" s="1">
        <v>57.9783214878715</v>
      </c>
      <c r="J146" s="1">
        <v>60.1172558853659</v>
      </c>
      <c r="K146" s="1">
        <f t="shared" si="7"/>
        <v>50.0327702510701</v>
      </c>
      <c r="L146" s="1">
        <v>-4.05328173176623</v>
      </c>
      <c r="M146" s="1">
        <f t="shared" si="8"/>
        <v>0.0602338492739879</v>
      </c>
      <c r="N146" s="1">
        <v>0.0331222020555412</v>
      </c>
      <c r="O146" s="1">
        <v>1.31390789389692</v>
      </c>
      <c r="P146" s="1" t="s">
        <v>27</v>
      </c>
      <c r="Q146" s="9" t="s">
        <v>291</v>
      </c>
      <c r="R146" s="5" t="s">
        <v>292</v>
      </c>
    </row>
    <row r="147" s="1" customFormat="1" ht="16" customHeight="1" spans="1:18">
      <c r="A147" s="1" t="s">
        <v>323</v>
      </c>
      <c r="B147" s="7" t="s">
        <v>20</v>
      </c>
      <c r="C147" s="1" t="s">
        <v>324</v>
      </c>
      <c r="D147" s="1">
        <v>4590.05849331731</v>
      </c>
      <c r="E147" s="1">
        <v>4511.9859516023</v>
      </c>
      <c r="F147" s="1">
        <v>5048.25549710949</v>
      </c>
      <c r="G147" s="1">
        <f t="shared" si="6"/>
        <v>4716.76664734303</v>
      </c>
      <c r="H147" s="1">
        <v>1057.05735593213</v>
      </c>
      <c r="I147" s="1">
        <v>1972.68471686108</v>
      </c>
      <c r="J147" s="1">
        <v>802.959462836321</v>
      </c>
      <c r="K147" s="1">
        <f t="shared" si="7"/>
        <v>1277.56717854318</v>
      </c>
      <c r="L147" s="1">
        <v>-1.88439907351416</v>
      </c>
      <c r="M147" s="1">
        <f t="shared" si="8"/>
        <v>0.27085655790558</v>
      </c>
      <c r="N147" s="1">
        <v>0.00383633158450938</v>
      </c>
      <c r="O147" s="1">
        <v>1.36911061236133</v>
      </c>
      <c r="P147" s="1" t="s">
        <v>27</v>
      </c>
      <c r="Q147" s="9" t="s">
        <v>291</v>
      </c>
      <c r="R147" s="5" t="s">
        <v>292</v>
      </c>
    </row>
    <row r="148" s="1" customFormat="1" ht="16" customHeight="1" spans="1:18">
      <c r="A148" s="1" t="s">
        <v>325</v>
      </c>
      <c r="B148" s="7" t="s">
        <v>20</v>
      </c>
      <c r="C148" s="1" t="s">
        <v>326</v>
      </c>
      <c r="D148" s="1">
        <v>117.571204842455</v>
      </c>
      <c r="E148" s="1">
        <v>172.146690194304</v>
      </c>
      <c r="F148" s="1">
        <v>150.618437530132</v>
      </c>
      <c r="G148" s="1">
        <f t="shared" si="6"/>
        <v>146.778777522297</v>
      </c>
      <c r="H148" s="1">
        <v>46.0630925499922</v>
      </c>
      <c r="I148" s="1">
        <v>48.9563482821044</v>
      </c>
      <c r="J148" s="1">
        <v>37.3979549343958</v>
      </c>
      <c r="K148" s="1">
        <f t="shared" si="7"/>
        <v>44.1391319221641</v>
      </c>
      <c r="L148" s="1">
        <v>-1.73351322485865</v>
      </c>
      <c r="M148" s="1">
        <f t="shared" si="8"/>
        <v>0.300718759668502</v>
      </c>
      <c r="N148" s="1">
        <v>0.0191970747400895</v>
      </c>
      <c r="O148" s="1">
        <v>1.33854299423375</v>
      </c>
      <c r="P148" s="1" t="s">
        <v>27</v>
      </c>
      <c r="Q148" s="9" t="s">
        <v>291</v>
      </c>
      <c r="R148" s="5" t="s">
        <v>292</v>
      </c>
    </row>
    <row r="149" s="1" customFormat="1" ht="16" customHeight="1" spans="1:18">
      <c r="A149" s="1" t="s">
        <v>327</v>
      </c>
      <c r="B149" s="7" t="s">
        <v>20</v>
      </c>
      <c r="C149" s="1" t="s">
        <v>328</v>
      </c>
      <c r="D149" s="1">
        <v>617.181894257862</v>
      </c>
      <c r="E149" s="1">
        <v>517.115707001644</v>
      </c>
      <c r="F149" s="1">
        <v>582.770933884509</v>
      </c>
      <c r="G149" s="1">
        <f t="shared" si="6"/>
        <v>572.356178381338</v>
      </c>
      <c r="H149" s="1">
        <v>77.8188348557088</v>
      </c>
      <c r="I149" s="1">
        <v>156.917020656778</v>
      </c>
      <c r="J149" s="1">
        <v>193.307765276341</v>
      </c>
      <c r="K149" s="1">
        <f t="shared" si="7"/>
        <v>142.681206929609</v>
      </c>
      <c r="L149" s="1">
        <v>-2.00411789382665</v>
      </c>
      <c r="M149" s="1">
        <f t="shared" si="8"/>
        <v>0.249287440791015</v>
      </c>
      <c r="N149" s="1">
        <v>0.000745478071686175</v>
      </c>
      <c r="O149" s="1">
        <v>1.3744417828516</v>
      </c>
      <c r="P149" s="1" t="s">
        <v>27</v>
      </c>
      <c r="Q149" s="9" t="s">
        <v>291</v>
      </c>
      <c r="R149" s="5" t="s">
        <v>292</v>
      </c>
    </row>
    <row r="150" s="1" customFormat="1" ht="16" customHeight="1" spans="1:18">
      <c r="A150" s="1" t="s">
        <v>329</v>
      </c>
      <c r="B150" s="7" t="s">
        <v>20</v>
      </c>
      <c r="C150" s="1" t="s">
        <v>330</v>
      </c>
      <c r="D150" s="1">
        <v>28.8127627827302</v>
      </c>
      <c r="E150" s="1">
        <v>33.7491945755255</v>
      </c>
      <c r="F150" s="1">
        <v>27.323934926767</v>
      </c>
      <c r="G150" s="1">
        <f t="shared" si="6"/>
        <v>29.9619640950076</v>
      </c>
      <c r="H150" s="8">
        <v>8.51051774299858e-11</v>
      </c>
      <c r="I150" s="1">
        <v>3.74823905912883</v>
      </c>
      <c r="J150" s="8">
        <v>8.51051774299858e-11</v>
      </c>
      <c r="K150" s="1">
        <f t="shared" si="7"/>
        <v>1.24941301976635</v>
      </c>
      <c r="L150" s="1">
        <v>-4.58380982569776</v>
      </c>
      <c r="M150" s="1">
        <f t="shared" si="8"/>
        <v>0.0416999705294531</v>
      </c>
      <c r="N150" s="1">
        <v>0.000580842856604215</v>
      </c>
      <c r="O150" s="1">
        <v>1.38632499962588</v>
      </c>
      <c r="P150" s="1" t="s">
        <v>27</v>
      </c>
      <c r="Q150" s="9" t="s">
        <v>291</v>
      </c>
      <c r="R150" s="5" t="s">
        <v>292</v>
      </c>
    </row>
    <row r="151" s="1" customFormat="1" ht="16" customHeight="1" spans="1:18">
      <c r="A151" s="1" t="s">
        <v>331</v>
      </c>
      <c r="B151" s="7" t="s">
        <v>20</v>
      </c>
      <c r="C151" s="1" t="s">
        <v>332</v>
      </c>
      <c r="D151" s="1">
        <v>373.533079139999</v>
      </c>
      <c r="E151" s="1">
        <v>535.598053142068</v>
      </c>
      <c r="F151" s="1">
        <v>727.161836377529</v>
      </c>
      <c r="G151" s="1">
        <f t="shared" si="6"/>
        <v>545.430989553199</v>
      </c>
      <c r="H151" s="1">
        <v>30.455743038404</v>
      </c>
      <c r="I151" s="1">
        <v>30.5140707490634</v>
      </c>
      <c r="J151" s="1">
        <v>18.2326112074148</v>
      </c>
      <c r="K151" s="1">
        <f t="shared" si="7"/>
        <v>26.4008083316274</v>
      </c>
      <c r="L151" s="1">
        <v>-4.36874266430416</v>
      </c>
      <c r="M151" s="1">
        <f t="shared" si="8"/>
        <v>0.0484035722892353</v>
      </c>
      <c r="N151" s="1">
        <v>0.0364695577204004</v>
      </c>
      <c r="O151" s="1">
        <v>1.30628160017262</v>
      </c>
      <c r="P151" s="1" t="s">
        <v>27</v>
      </c>
      <c r="Q151" s="9" t="s">
        <v>291</v>
      </c>
      <c r="R151" s="5" t="s">
        <v>292</v>
      </c>
    </row>
    <row r="152" s="1" customFormat="1" ht="16" customHeight="1" spans="1:18">
      <c r="A152" s="1" t="s">
        <v>333</v>
      </c>
      <c r="B152" s="7" t="s">
        <v>20</v>
      </c>
      <c r="C152" s="1" t="s">
        <v>334</v>
      </c>
      <c r="D152" s="1">
        <v>3025.25598216964</v>
      </c>
      <c r="E152" s="1">
        <v>2108.66196618127</v>
      </c>
      <c r="F152" s="1">
        <v>1889.57196480718</v>
      </c>
      <c r="G152" s="1">
        <f t="shared" si="6"/>
        <v>2341.16330438603</v>
      </c>
      <c r="H152" s="1">
        <v>22.4685182409341</v>
      </c>
      <c r="I152" s="1">
        <v>57.8760557416029</v>
      </c>
      <c r="J152" s="1">
        <v>77.0596648158942</v>
      </c>
      <c r="K152" s="1">
        <f t="shared" si="7"/>
        <v>52.4680795994771</v>
      </c>
      <c r="L152" s="1">
        <v>-5.4796417743783</v>
      </c>
      <c r="M152" s="1">
        <f t="shared" si="8"/>
        <v>0.0224111148082585</v>
      </c>
      <c r="N152" s="1">
        <v>0.0221360440872247</v>
      </c>
      <c r="O152" s="1">
        <v>1.34331237923677</v>
      </c>
      <c r="P152" s="1" t="s">
        <v>27</v>
      </c>
      <c r="Q152" s="9" t="s">
        <v>291</v>
      </c>
      <c r="R152" s="5" t="s">
        <v>292</v>
      </c>
    </row>
    <row r="153" s="1" customFormat="1" ht="16" customHeight="1" spans="1:18">
      <c r="A153" s="1" t="s">
        <v>335</v>
      </c>
      <c r="B153" s="7" t="s">
        <v>20</v>
      </c>
      <c r="C153" s="1" t="s">
        <v>336</v>
      </c>
      <c r="D153" s="1">
        <v>3.12759010624415</v>
      </c>
      <c r="E153" s="1">
        <v>3.16439287963363</v>
      </c>
      <c r="F153" s="1">
        <v>2.43610577327479</v>
      </c>
      <c r="G153" s="1">
        <f t="shared" si="6"/>
        <v>2.90936291971752</v>
      </c>
      <c r="H153" s="1">
        <v>0.230626254141856</v>
      </c>
      <c r="I153" s="1">
        <v>0.0226620318263519</v>
      </c>
      <c r="J153" s="1">
        <v>0.166901227975019</v>
      </c>
      <c r="K153" s="1">
        <f t="shared" si="7"/>
        <v>0.140063171314409</v>
      </c>
      <c r="L153" s="1">
        <v>-4.37655370869676</v>
      </c>
      <c r="M153" s="1">
        <f t="shared" si="8"/>
        <v>0.0481422136664916</v>
      </c>
      <c r="N153" s="1">
        <v>0.00483094029197089</v>
      </c>
      <c r="O153" s="1">
        <v>1.38254878450317</v>
      </c>
      <c r="P153" s="1" t="s">
        <v>27</v>
      </c>
      <c r="Q153" s="9" t="s">
        <v>291</v>
      </c>
      <c r="R153" s="5" t="s">
        <v>292</v>
      </c>
    </row>
    <row r="154" s="1" customFormat="1" ht="16" customHeight="1" spans="1:18">
      <c r="A154" s="1" t="s">
        <v>337</v>
      </c>
      <c r="B154" s="7" t="s">
        <v>20</v>
      </c>
      <c r="C154" s="1" t="s">
        <v>338</v>
      </c>
      <c r="D154" s="1">
        <v>100.669600585341</v>
      </c>
      <c r="E154" s="1">
        <v>440.187606328571</v>
      </c>
      <c r="F154" s="1">
        <v>83.1439299211273</v>
      </c>
      <c r="G154" s="1">
        <f t="shared" si="6"/>
        <v>208.000378945013</v>
      </c>
      <c r="H154" s="1">
        <v>479.346761055897</v>
      </c>
      <c r="I154" s="1">
        <v>794.512100730595</v>
      </c>
      <c r="J154" s="1">
        <v>900.7803301166</v>
      </c>
      <c r="K154" s="1">
        <f t="shared" si="7"/>
        <v>724.879730634364</v>
      </c>
      <c r="L154" s="1">
        <v>1.80115549161462</v>
      </c>
      <c r="M154" s="1">
        <f t="shared" si="8"/>
        <v>3.48499235583601</v>
      </c>
      <c r="N154" s="1">
        <v>0.0399735897571943</v>
      </c>
      <c r="O154" s="1">
        <v>1.16906509979169</v>
      </c>
      <c r="P154" s="1" t="s">
        <v>22</v>
      </c>
      <c r="Q154" s="9" t="s">
        <v>291</v>
      </c>
      <c r="R154" s="5" t="s">
        <v>292</v>
      </c>
    </row>
    <row r="155" s="1" customFormat="1" ht="16" customHeight="1" spans="1:18">
      <c r="A155" s="1" t="s">
        <v>339</v>
      </c>
      <c r="B155" s="7" t="s">
        <v>20</v>
      </c>
      <c r="C155" s="1" t="s">
        <v>340</v>
      </c>
      <c r="D155" s="1">
        <v>52.4047833017531</v>
      </c>
      <c r="E155" s="1">
        <v>72.6568809025257</v>
      </c>
      <c r="F155" s="1">
        <v>60.5057975752118</v>
      </c>
      <c r="G155" s="1">
        <f t="shared" si="6"/>
        <v>61.8558205931635</v>
      </c>
      <c r="H155" s="1">
        <v>800.436635298286</v>
      </c>
      <c r="I155" s="1">
        <v>665.120216710644</v>
      </c>
      <c r="J155" s="1">
        <v>524.650153232302</v>
      </c>
      <c r="K155" s="1">
        <f t="shared" si="7"/>
        <v>663.402335080411</v>
      </c>
      <c r="L155" s="1">
        <v>3.42290282683027</v>
      </c>
      <c r="M155" s="1">
        <f t="shared" si="8"/>
        <v>10.7249783240889</v>
      </c>
      <c r="N155" s="1">
        <v>0.0166475556809796</v>
      </c>
      <c r="O155" s="1">
        <v>1.3572210254869</v>
      </c>
      <c r="P155" s="1" t="s">
        <v>22</v>
      </c>
      <c r="Q155" s="9" t="s">
        <v>291</v>
      </c>
      <c r="R155" s="5" t="s">
        <v>292</v>
      </c>
    </row>
    <row r="156" s="1" customFormat="1" ht="16" customHeight="1" spans="1:18">
      <c r="A156" s="1" t="s">
        <v>341</v>
      </c>
      <c r="B156" s="7" t="s">
        <v>20</v>
      </c>
      <c r="C156" s="1" t="s">
        <v>342</v>
      </c>
      <c r="D156" s="1">
        <v>124.848244021462</v>
      </c>
      <c r="E156" s="1">
        <v>70.0974040290115</v>
      </c>
      <c r="F156" s="1">
        <v>75.8930940699267</v>
      </c>
      <c r="G156" s="1">
        <f t="shared" si="6"/>
        <v>90.2795807068001</v>
      </c>
      <c r="H156" s="8">
        <v>8.51051774299858e-11</v>
      </c>
      <c r="I156" s="8">
        <v>8.51051774299858e-11</v>
      </c>
      <c r="J156" s="8">
        <v>8.51051774299858e-11</v>
      </c>
      <c r="K156" s="1">
        <f t="shared" si="7"/>
        <v>8.51051774299858e-11</v>
      </c>
      <c r="L156" s="1">
        <v>-39.9482899548694</v>
      </c>
      <c r="M156" s="1">
        <f t="shared" si="8"/>
        <v>9.42684677572672e-13</v>
      </c>
      <c r="N156" s="1">
        <v>0.0350635032232867</v>
      </c>
      <c r="O156" s="1">
        <v>1.31053208678016</v>
      </c>
      <c r="P156" s="1" t="s">
        <v>27</v>
      </c>
      <c r="Q156" s="9" t="s">
        <v>291</v>
      </c>
      <c r="R156" s="5" t="s">
        <v>292</v>
      </c>
    </row>
    <row r="157" s="1" customFormat="1" ht="16" customHeight="1" spans="1:18">
      <c r="A157" s="1" t="s">
        <v>343</v>
      </c>
      <c r="B157" s="7" t="s">
        <v>20</v>
      </c>
      <c r="C157" s="1" t="s">
        <v>344</v>
      </c>
      <c r="D157" s="1">
        <v>347.278628622915</v>
      </c>
      <c r="E157" s="1">
        <v>375.027535396405</v>
      </c>
      <c r="F157" s="1">
        <v>389.193093073255</v>
      </c>
      <c r="G157" s="1">
        <f t="shared" si="6"/>
        <v>370.499752364192</v>
      </c>
      <c r="H157" s="1">
        <v>128.280616541483</v>
      </c>
      <c r="I157" s="1">
        <v>75.2852381634462</v>
      </c>
      <c r="J157" s="1">
        <v>62.273996765727</v>
      </c>
      <c r="K157" s="1">
        <f t="shared" si="7"/>
        <v>88.6132838235521</v>
      </c>
      <c r="L157" s="1">
        <v>-2.06387768689544</v>
      </c>
      <c r="M157" s="1">
        <f t="shared" si="8"/>
        <v>0.239172315927616</v>
      </c>
      <c r="N157" s="1">
        <v>0.000786953458101742</v>
      </c>
      <c r="O157" s="1">
        <v>1.38458500825656</v>
      </c>
      <c r="P157" s="1" t="s">
        <v>27</v>
      </c>
      <c r="Q157" s="9" t="s">
        <v>291</v>
      </c>
      <c r="R157" s="5" t="s">
        <v>292</v>
      </c>
    </row>
    <row r="158" s="1" customFormat="1" ht="16" customHeight="1" spans="1:18">
      <c r="A158" s="1" t="s">
        <v>345</v>
      </c>
      <c r="B158" s="7" t="s">
        <v>20</v>
      </c>
      <c r="C158" s="1" t="s">
        <v>346</v>
      </c>
      <c r="D158" s="1">
        <v>30.8694353240896</v>
      </c>
      <c r="E158" s="1">
        <v>48.1943305667971</v>
      </c>
      <c r="F158" s="1">
        <v>31.5822906940196</v>
      </c>
      <c r="G158" s="1">
        <f t="shared" si="6"/>
        <v>36.8820188616354</v>
      </c>
      <c r="H158" s="1">
        <v>4.14501986742992</v>
      </c>
      <c r="I158" s="8">
        <v>8.51051774299858e-11</v>
      </c>
      <c r="J158" s="1">
        <v>2.23213589275225</v>
      </c>
      <c r="K158" s="1">
        <f t="shared" si="7"/>
        <v>2.12571858675576</v>
      </c>
      <c r="L158" s="1">
        <v>-4.11689510525812</v>
      </c>
      <c r="M158" s="1">
        <f t="shared" si="8"/>
        <v>0.05763563525984</v>
      </c>
      <c r="N158" s="1">
        <v>0.0216331770463513</v>
      </c>
      <c r="O158" s="1">
        <v>1.33198240575162</v>
      </c>
      <c r="P158" s="1" t="s">
        <v>27</v>
      </c>
      <c r="Q158" s="9" t="s">
        <v>291</v>
      </c>
      <c r="R158" s="5" t="s">
        <v>292</v>
      </c>
    </row>
    <row r="159" s="1" customFormat="1" ht="16" customHeight="1" spans="1:18">
      <c r="A159" s="1" t="s">
        <v>347</v>
      </c>
      <c r="B159" s="7" t="s">
        <v>20</v>
      </c>
      <c r="C159" s="1" t="s">
        <v>348</v>
      </c>
      <c r="D159" s="1">
        <v>139.657296594247</v>
      </c>
      <c r="E159" s="1">
        <v>117.411343626982</v>
      </c>
      <c r="F159" s="1">
        <v>167.021924844012</v>
      </c>
      <c r="G159" s="1">
        <f t="shared" si="6"/>
        <v>141.363521688414</v>
      </c>
      <c r="H159" s="1">
        <v>581.672945685582</v>
      </c>
      <c r="I159" s="1">
        <v>653.115481777667</v>
      </c>
      <c r="J159" s="1">
        <v>596.775858654593</v>
      </c>
      <c r="K159" s="1">
        <f t="shared" si="7"/>
        <v>610.521428705947</v>
      </c>
      <c r="L159" s="1">
        <v>2.11063204700781</v>
      </c>
      <c r="M159" s="1">
        <f t="shared" si="8"/>
        <v>4.31880460683222</v>
      </c>
      <c r="N159" s="1">
        <v>0.000151210964746967</v>
      </c>
      <c r="O159" s="1">
        <v>1.39534794404937</v>
      </c>
      <c r="P159" s="1" t="s">
        <v>22</v>
      </c>
      <c r="Q159" s="9" t="s">
        <v>291</v>
      </c>
      <c r="R159" s="5" t="s">
        <v>292</v>
      </c>
    </row>
    <row r="160" s="1" customFormat="1" ht="16" customHeight="1" spans="1:18">
      <c r="A160" s="1" t="s">
        <v>349</v>
      </c>
      <c r="B160" s="7" t="s">
        <v>20</v>
      </c>
      <c r="C160" s="1" t="s">
        <v>350</v>
      </c>
      <c r="D160" s="1">
        <v>300.786755795777</v>
      </c>
      <c r="E160" s="1">
        <v>334.780755041568</v>
      </c>
      <c r="F160" s="1">
        <v>345.624718403313</v>
      </c>
      <c r="G160" s="1">
        <f t="shared" si="6"/>
        <v>327.064076413553</v>
      </c>
      <c r="H160" s="1">
        <v>186.034170286418</v>
      </c>
      <c r="I160" s="1">
        <v>166.311378405294</v>
      </c>
      <c r="J160" s="1">
        <v>116.27554980644</v>
      </c>
      <c r="K160" s="1">
        <f t="shared" si="7"/>
        <v>156.207032832717</v>
      </c>
      <c r="L160" s="1">
        <v>-1.06611389879694</v>
      </c>
      <c r="M160" s="1">
        <f t="shared" si="8"/>
        <v>0.477603760540192</v>
      </c>
      <c r="N160" s="1">
        <v>0.00397532839523228</v>
      </c>
      <c r="O160" s="1">
        <v>1.34847646468316</v>
      </c>
      <c r="P160" s="1" t="s">
        <v>27</v>
      </c>
      <c r="Q160" s="9" t="s">
        <v>291</v>
      </c>
      <c r="R160" s="5" t="s">
        <v>292</v>
      </c>
    </row>
    <row r="161" s="1" customFormat="1" ht="16" customHeight="1" spans="1:18">
      <c r="A161" s="1" t="s">
        <v>351</v>
      </c>
      <c r="B161" s="7" t="s">
        <v>20</v>
      </c>
      <c r="C161" s="1" t="s">
        <v>352</v>
      </c>
      <c r="D161" s="1">
        <v>605.840836117346</v>
      </c>
      <c r="E161" s="1">
        <v>652.221931792502</v>
      </c>
      <c r="F161" s="1">
        <v>726.272641862765</v>
      </c>
      <c r="G161" s="1">
        <f t="shared" si="6"/>
        <v>661.445136590871</v>
      </c>
      <c r="H161" s="1">
        <v>292.212910164882</v>
      </c>
      <c r="I161" s="1">
        <v>360.801213961488</v>
      </c>
      <c r="J161" s="1">
        <v>170.996372108241</v>
      </c>
      <c r="K161" s="1">
        <f t="shared" si="7"/>
        <v>274.670165411537</v>
      </c>
      <c r="L161" s="1">
        <v>-1.26792128363589</v>
      </c>
      <c r="M161" s="1">
        <f t="shared" si="8"/>
        <v>0.415257668727</v>
      </c>
      <c r="N161" s="1">
        <v>0.00693888566120935</v>
      </c>
      <c r="O161" s="1">
        <v>1.32976564965508</v>
      </c>
      <c r="P161" s="1" t="s">
        <v>27</v>
      </c>
      <c r="Q161" s="9" t="s">
        <v>291</v>
      </c>
      <c r="R161" s="5" t="s">
        <v>292</v>
      </c>
    </row>
    <row r="162" s="1" customFormat="1" ht="16" customHeight="1" spans="1:18">
      <c r="A162" s="1" t="s">
        <v>353</v>
      </c>
      <c r="B162" s="7" t="s">
        <v>20</v>
      </c>
      <c r="C162" s="1" t="s">
        <v>354</v>
      </c>
      <c r="D162" s="1">
        <v>1769.42715793932</v>
      </c>
      <c r="E162" s="1">
        <v>1434.2518551031</v>
      </c>
      <c r="F162" s="1">
        <v>1501.67812427399</v>
      </c>
      <c r="G162" s="1">
        <f t="shared" si="6"/>
        <v>1568.45237910547</v>
      </c>
      <c r="H162" s="1">
        <v>566.801090116042</v>
      </c>
      <c r="I162" s="1">
        <v>629.22330109076</v>
      </c>
      <c r="J162" s="1">
        <v>493.800136810307</v>
      </c>
      <c r="K162" s="1">
        <f t="shared" si="7"/>
        <v>563.27484267237</v>
      </c>
      <c r="L162" s="1">
        <v>-1.47743078356433</v>
      </c>
      <c r="M162" s="1">
        <f t="shared" si="8"/>
        <v>0.359127793853467</v>
      </c>
      <c r="N162" s="1">
        <v>0.00494441002856727</v>
      </c>
      <c r="O162" s="1">
        <v>1.37195987943723</v>
      </c>
      <c r="P162" s="1" t="s">
        <v>27</v>
      </c>
      <c r="Q162" s="9" t="s">
        <v>291</v>
      </c>
      <c r="R162" s="5" t="s">
        <v>292</v>
      </c>
    </row>
    <row r="163" s="1" customFormat="1" ht="16" customHeight="1" spans="1:18">
      <c r="A163" s="1" t="s">
        <v>355</v>
      </c>
      <c r="B163" s="7" t="s">
        <v>20</v>
      </c>
      <c r="C163" s="1" t="s">
        <v>356</v>
      </c>
      <c r="D163" s="1">
        <v>4665.19926728205</v>
      </c>
      <c r="E163" s="1">
        <v>7287.01585746963</v>
      </c>
      <c r="F163" s="1">
        <v>6879.63626360871</v>
      </c>
      <c r="G163" s="1">
        <f t="shared" si="6"/>
        <v>6277.28379612013</v>
      </c>
      <c r="H163" s="1">
        <v>1107.15224361349</v>
      </c>
      <c r="I163" s="1">
        <v>681.132301876699</v>
      </c>
      <c r="J163" s="1">
        <v>1875.73151821611</v>
      </c>
      <c r="K163" s="1">
        <f t="shared" si="7"/>
        <v>1221.3386879021</v>
      </c>
      <c r="L163" s="1">
        <v>-2.36167710690329</v>
      </c>
      <c r="M163" s="1">
        <f t="shared" si="8"/>
        <v>0.194564835296595</v>
      </c>
      <c r="N163" s="1">
        <v>0.0139785374020593</v>
      </c>
      <c r="O163" s="1">
        <v>1.32481758746964</v>
      </c>
      <c r="P163" s="1" t="s">
        <v>27</v>
      </c>
      <c r="Q163" s="9" t="s">
        <v>291</v>
      </c>
      <c r="R163" s="5" t="s">
        <v>292</v>
      </c>
    </row>
    <row r="164" s="1" customFormat="1" ht="16" customHeight="1" spans="1:18">
      <c r="A164" s="1" t="s">
        <v>357</v>
      </c>
      <c r="B164" s="7" t="s">
        <v>20</v>
      </c>
      <c r="C164" s="1" t="s">
        <v>358</v>
      </c>
      <c r="D164" s="1">
        <v>113.437948305635</v>
      </c>
      <c r="E164" s="1">
        <v>79.2441713025645</v>
      </c>
      <c r="F164" s="1">
        <v>130.64718326856</v>
      </c>
      <c r="G164" s="1">
        <f t="shared" si="6"/>
        <v>107.776434292253</v>
      </c>
      <c r="H164" s="1">
        <v>55.740461200049</v>
      </c>
      <c r="I164" s="1">
        <v>46.1392346055727</v>
      </c>
      <c r="J164" s="1">
        <v>32.3259257026253</v>
      </c>
      <c r="K164" s="1">
        <f t="shared" si="7"/>
        <v>44.7352071694157</v>
      </c>
      <c r="L164" s="1">
        <v>-1.26855915942455</v>
      </c>
      <c r="M164" s="1">
        <f t="shared" si="8"/>
        <v>0.415074106535283</v>
      </c>
      <c r="N164" s="1">
        <v>0.0364382690461214</v>
      </c>
      <c r="O164" s="1">
        <v>1.24297687450463</v>
      </c>
      <c r="P164" s="1" t="s">
        <v>27</v>
      </c>
      <c r="Q164" s="9" t="s">
        <v>291</v>
      </c>
      <c r="R164" s="5" t="s">
        <v>292</v>
      </c>
    </row>
    <row r="165" s="1" customFormat="1" ht="16" customHeight="1" spans="1:18">
      <c r="A165" s="1" t="s">
        <v>359</v>
      </c>
      <c r="B165" s="7" t="s">
        <v>20</v>
      </c>
      <c r="C165" s="1" t="s">
        <v>360</v>
      </c>
      <c r="D165" s="1">
        <v>851.18254057998</v>
      </c>
      <c r="E165" s="1">
        <v>697.629138994224</v>
      </c>
      <c r="F165" s="1">
        <v>1546.30017649789</v>
      </c>
      <c r="G165" s="1">
        <f t="shared" si="6"/>
        <v>1031.70395202403</v>
      </c>
      <c r="H165" s="1">
        <v>8862.5315061311</v>
      </c>
      <c r="I165" s="1">
        <v>14572.5332216335</v>
      </c>
      <c r="J165" s="1">
        <v>14482.3166878897</v>
      </c>
      <c r="K165" s="1">
        <f t="shared" si="7"/>
        <v>12639.1271385514</v>
      </c>
      <c r="L165" s="1">
        <v>3.61479588087595</v>
      </c>
      <c r="M165" s="1">
        <f t="shared" si="8"/>
        <v>12.250730564476</v>
      </c>
      <c r="N165" s="1">
        <v>0.0236876277089175</v>
      </c>
      <c r="O165" s="1">
        <v>1.33358388135837</v>
      </c>
      <c r="P165" s="1" t="s">
        <v>22</v>
      </c>
      <c r="Q165" s="9" t="s">
        <v>291</v>
      </c>
      <c r="R165" s="5" t="s">
        <v>292</v>
      </c>
    </row>
    <row r="166" s="1" customFormat="1" ht="16" customHeight="1" spans="1:18">
      <c r="A166" s="1" t="s">
        <v>361</v>
      </c>
      <c r="B166" s="7" t="s">
        <v>20</v>
      </c>
      <c r="C166" s="1" t="s">
        <v>362</v>
      </c>
      <c r="D166" s="1">
        <v>802.226828792641</v>
      </c>
      <c r="E166" s="1">
        <v>824.818466093997</v>
      </c>
      <c r="F166" s="1">
        <v>1220.55558617411</v>
      </c>
      <c r="G166" s="1">
        <f t="shared" si="6"/>
        <v>949.200293686916</v>
      </c>
      <c r="H166" s="1">
        <v>208.33620596102</v>
      </c>
      <c r="I166" s="1">
        <v>259.372372210622</v>
      </c>
      <c r="J166" s="1">
        <v>95.7008475282741</v>
      </c>
      <c r="K166" s="1">
        <f t="shared" si="7"/>
        <v>187.803141899972</v>
      </c>
      <c r="L166" s="1">
        <v>-2.33749134778468</v>
      </c>
      <c r="M166" s="1">
        <f t="shared" si="8"/>
        <v>0.197854070578192</v>
      </c>
      <c r="N166" s="1">
        <v>0.0206706090866806</v>
      </c>
      <c r="O166" s="1">
        <v>1.31318738773185</v>
      </c>
      <c r="P166" s="1" t="s">
        <v>27</v>
      </c>
      <c r="Q166" s="9" t="s">
        <v>291</v>
      </c>
      <c r="R166" s="5" t="s">
        <v>292</v>
      </c>
    </row>
    <row r="167" s="1" customFormat="1" ht="16" customHeight="1" spans="1:18">
      <c r="A167" s="1" t="s">
        <v>363</v>
      </c>
      <c r="B167" s="7" t="s">
        <v>20</v>
      </c>
      <c r="C167" s="1" t="s">
        <v>364</v>
      </c>
      <c r="D167" s="1">
        <v>24.918733465538</v>
      </c>
      <c r="E167" s="1">
        <v>33.7208393148959</v>
      </c>
      <c r="F167" s="1">
        <v>35.5988480497655</v>
      </c>
      <c r="G167" s="1">
        <f t="shared" si="6"/>
        <v>31.4128069433998</v>
      </c>
      <c r="H167" s="1">
        <v>358.04078281405</v>
      </c>
      <c r="I167" s="1">
        <v>288.437883956733</v>
      </c>
      <c r="J167" s="1">
        <v>210.840856782833</v>
      </c>
      <c r="K167" s="1">
        <f t="shared" si="7"/>
        <v>285.773174517872</v>
      </c>
      <c r="L167" s="1">
        <v>3.18544572896932</v>
      </c>
      <c r="M167" s="1">
        <f t="shared" si="8"/>
        <v>9.09734602936896</v>
      </c>
      <c r="N167" s="1">
        <v>0.0262233953589443</v>
      </c>
      <c r="O167" s="1">
        <v>1.33140041708014</v>
      </c>
      <c r="P167" s="1" t="s">
        <v>22</v>
      </c>
      <c r="Q167" s="9" t="s">
        <v>291</v>
      </c>
      <c r="R167" s="5" t="s">
        <v>292</v>
      </c>
    </row>
    <row r="168" s="1" customFormat="1" ht="16" customHeight="1" spans="1:18">
      <c r="A168" s="1" t="s">
        <v>365</v>
      </c>
      <c r="B168" s="7" t="s">
        <v>20</v>
      </c>
      <c r="C168" s="1" t="s">
        <v>366</v>
      </c>
      <c r="D168" s="1">
        <v>492.760523586891</v>
      </c>
      <c r="E168" s="1">
        <v>545.333214930102</v>
      </c>
      <c r="F168" s="1">
        <v>529.480643261808</v>
      </c>
      <c r="G168" s="1">
        <f t="shared" si="6"/>
        <v>522.524793926267</v>
      </c>
      <c r="H168" s="1">
        <v>1752.72081904265</v>
      </c>
      <c r="I168" s="1">
        <v>1368.31891914946</v>
      </c>
      <c r="J168" s="1">
        <v>1118.33227442989</v>
      </c>
      <c r="K168" s="1">
        <f t="shared" si="7"/>
        <v>1413.12400420733</v>
      </c>
      <c r="L168" s="1">
        <v>1.43531667019194</v>
      </c>
      <c r="M168" s="1">
        <f t="shared" si="8"/>
        <v>2.70441521748485</v>
      </c>
      <c r="N168" s="1">
        <v>0.0394894173029166</v>
      </c>
      <c r="O168" s="1">
        <v>1.29674321605991</v>
      </c>
      <c r="P168" s="1" t="s">
        <v>22</v>
      </c>
      <c r="Q168" s="9" t="s">
        <v>291</v>
      </c>
      <c r="R168" s="5" t="s">
        <v>292</v>
      </c>
    </row>
    <row r="169" s="1" customFormat="1" ht="16" customHeight="1" spans="1:18">
      <c r="A169" s="1" t="s">
        <v>367</v>
      </c>
      <c r="B169" s="7" t="s">
        <v>20</v>
      </c>
      <c r="C169" s="1" t="s">
        <v>368</v>
      </c>
      <c r="D169" s="1">
        <v>1678.59155429848</v>
      </c>
      <c r="E169" s="1">
        <v>3119.58696735056</v>
      </c>
      <c r="F169" s="1">
        <v>1469.0690793072</v>
      </c>
      <c r="G169" s="1">
        <f t="shared" si="6"/>
        <v>2089.08253365208</v>
      </c>
      <c r="H169" s="1">
        <v>5338.84963395545</v>
      </c>
      <c r="I169" s="1">
        <v>3480.76805322321</v>
      </c>
      <c r="J169" s="1">
        <v>3899.7925972655</v>
      </c>
      <c r="K169" s="1">
        <f t="shared" si="7"/>
        <v>4239.80342814805</v>
      </c>
      <c r="L169" s="1">
        <v>1.02112788777153</v>
      </c>
      <c r="M169" s="1">
        <f t="shared" si="8"/>
        <v>2.02950499075598</v>
      </c>
      <c r="N169" s="1">
        <v>0.048673244284146</v>
      </c>
      <c r="O169" s="1">
        <v>1.14463589468145</v>
      </c>
      <c r="P169" s="1" t="s">
        <v>22</v>
      </c>
      <c r="Q169" s="9" t="s">
        <v>291</v>
      </c>
      <c r="R169" s="5" t="s">
        <v>292</v>
      </c>
    </row>
    <row r="170" s="1" customFormat="1" ht="16" customHeight="1" spans="1:18">
      <c r="A170" s="1" t="s">
        <v>369</v>
      </c>
      <c r="B170" s="7" t="s">
        <v>20</v>
      </c>
      <c r="C170" s="1" t="s">
        <v>370</v>
      </c>
      <c r="D170" s="1">
        <v>171.921903720523</v>
      </c>
      <c r="E170" s="1">
        <v>140.964239436775</v>
      </c>
      <c r="F170" s="1">
        <v>153.732570041011</v>
      </c>
      <c r="G170" s="1">
        <f t="shared" si="6"/>
        <v>155.539571066103</v>
      </c>
      <c r="H170" s="1">
        <v>39.1370363583979</v>
      </c>
      <c r="I170" s="1">
        <v>12.667897345038</v>
      </c>
      <c r="J170" s="1">
        <v>21.0066043058161</v>
      </c>
      <c r="K170" s="1">
        <f t="shared" si="7"/>
        <v>24.2705126697507</v>
      </c>
      <c r="L170" s="1">
        <v>-2.68000517716864</v>
      </c>
      <c r="M170" s="1">
        <f t="shared" si="8"/>
        <v>0.156040758653217</v>
      </c>
      <c r="N170" s="1">
        <v>0.000425752755266104</v>
      </c>
      <c r="O170" s="1">
        <v>1.38141477526726</v>
      </c>
      <c r="P170" s="1" t="s">
        <v>27</v>
      </c>
      <c r="Q170" s="9" t="s">
        <v>291</v>
      </c>
      <c r="R170" s="5" t="s">
        <v>292</v>
      </c>
    </row>
    <row r="171" s="1" customFormat="1" ht="16" customHeight="1" spans="1:18">
      <c r="A171" s="1" t="s">
        <v>371</v>
      </c>
      <c r="B171" s="7" t="s">
        <v>20</v>
      </c>
      <c r="C171" s="1" t="s">
        <v>372</v>
      </c>
      <c r="D171" s="1">
        <v>227.075134647725</v>
      </c>
      <c r="E171" s="1">
        <v>135.370298413197</v>
      </c>
      <c r="F171" s="1">
        <v>110.824481487605</v>
      </c>
      <c r="G171" s="1">
        <f t="shared" si="6"/>
        <v>157.756638182842</v>
      </c>
      <c r="H171" s="1">
        <v>1.58512957991914</v>
      </c>
      <c r="I171" s="1">
        <v>25.1517978551646</v>
      </c>
      <c r="J171" s="1">
        <v>7.27293903098588</v>
      </c>
      <c r="K171" s="1">
        <f t="shared" si="7"/>
        <v>11.3366221553565</v>
      </c>
      <c r="L171" s="1">
        <v>-3.79863796715982</v>
      </c>
      <c r="M171" s="1">
        <f t="shared" si="8"/>
        <v>0.0718614588009743</v>
      </c>
      <c r="N171" s="1">
        <v>0.0488387429646678</v>
      </c>
      <c r="O171" s="1">
        <v>1.25960307217073</v>
      </c>
      <c r="P171" s="1" t="s">
        <v>27</v>
      </c>
      <c r="Q171" s="9" t="s">
        <v>291</v>
      </c>
      <c r="R171" s="5" t="s">
        <v>292</v>
      </c>
    </row>
    <row r="172" s="1" customFormat="1" ht="16" customHeight="1" spans="1:18">
      <c r="A172" s="1" t="s">
        <v>373</v>
      </c>
      <c r="B172" s="7" t="s">
        <v>20</v>
      </c>
      <c r="C172" s="1" t="s">
        <v>374</v>
      </c>
      <c r="D172" s="8">
        <v>8.51051774299858e-11</v>
      </c>
      <c r="E172" s="1">
        <v>40.9812382468887</v>
      </c>
      <c r="F172" s="8">
        <v>8.51051774299858e-11</v>
      </c>
      <c r="G172" s="1">
        <f t="shared" si="6"/>
        <v>13.6604127490196</v>
      </c>
      <c r="H172" s="1">
        <v>2345.82775129314</v>
      </c>
      <c r="I172" s="1">
        <v>2103.05897859933</v>
      </c>
      <c r="J172" s="1">
        <v>2505.21884864423</v>
      </c>
      <c r="K172" s="1">
        <f t="shared" si="7"/>
        <v>2318.03519284557</v>
      </c>
      <c r="L172" s="1">
        <v>7.4067575842723</v>
      </c>
      <c r="M172" s="1">
        <f t="shared" si="8"/>
        <v>169.689981952553</v>
      </c>
      <c r="N172" s="1">
        <v>0.00229066908137172</v>
      </c>
      <c r="O172" s="1">
        <v>1.3969106646307</v>
      </c>
      <c r="P172" s="1" t="s">
        <v>22</v>
      </c>
      <c r="Q172" s="9" t="s">
        <v>291</v>
      </c>
      <c r="R172" s="5" t="s">
        <v>292</v>
      </c>
    </row>
    <row r="173" s="1" customFormat="1" ht="16" customHeight="1" spans="1:18">
      <c r="A173" s="1" t="s">
        <v>375</v>
      </c>
      <c r="B173" s="7" t="s">
        <v>20</v>
      </c>
      <c r="C173" s="1" t="s">
        <v>376</v>
      </c>
      <c r="D173" s="1">
        <v>660.240849269359</v>
      </c>
      <c r="E173" s="1">
        <v>425.008278761196</v>
      </c>
      <c r="F173" s="1">
        <v>617.559324273645</v>
      </c>
      <c r="G173" s="1">
        <f t="shared" si="6"/>
        <v>567.602817434733</v>
      </c>
      <c r="H173" s="1">
        <v>14.2318568215119</v>
      </c>
      <c r="I173" s="1">
        <v>3.94799495918246</v>
      </c>
      <c r="J173" s="1">
        <v>91.8203757474103</v>
      </c>
      <c r="K173" s="1">
        <f t="shared" si="7"/>
        <v>36.6667425093682</v>
      </c>
      <c r="L173" s="1">
        <v>-3.95233774343426</v>
      </c>
      <c r="M173" s="1">
        <f t="shared" si="8"/>
        <v>0.0645992961681949</v>
      </c>
      <c r="N173" s="1">
        <v>0.0101957775852811</v>
      </c>
      <c r="O173" s="1">
        <v>1.34789031756797</v>
      </c>
      <c r="P173" s="1" t="s">
        <v>27</v>
      </c>
      <c r="Q173" s="9" t="s">
        <v>377</v>
      </c>
      <c r="R173" s="5" t="s">
        <v>378</v>
      </c>
    </row>
    <row r="174" s="1" customFormat="1" ht="16" customHeight="1" spans="1:18">
      <c r="A174" s="1" t="s">
        <v>379</v>
      </c>
      <c r="B174" s="7" t="s">
        <v>20</v>
      </c>
      <c r="C174" s="1" t="s">
        <v>380</v>
      </c>
      <c r="D174" s="1">
        <v>84.5840458403306</v>
      </c>
      <c r="E174" s="1">
        <v>51.7938280759009</v>
      </c>
      <c r="F174" s="1">
        <v>53.367755724848</v>
      </c>
      <c r="G174" s="1">
        <f t="shared" si="6"/>
        <v>63.2485432136932</v>
      </c>
      <c r="H174" s="8">
        <v>8.51051774299858e-11</v>
      </c>
      <c r="I174" s="1">
        <v>4.56069179084286</v>
      </c>
      <c r="J174" s="1">
        <v>17.1954424949976</v>
      </c>
      <c r="K174" s="1">
        <f t="shared" si="7"/>
        <v>7.25204476197519</v>
      </c>
      <c r="L174" s="1">
        <v>-3.12457251598693</v>
      </c>
      <c r="M174" s="1">
        <f t="shared" si="8"/>
        <v>0.114659475040765</v>
      </c>
      <c r="N174" s="1">
        <v>0.0196671291890794</v>
      </c>
      <c r="O174" s="1">
        <v>1.29310623096728</v>
      </c>
      <c r="P174" s="1" t="s">
        <v>27</v>
      </c>
      <c r="Q174" s="9" t="s">
        <v>377</v>
      </c>
      <c r="R174" s="5" t="s">
        <v>378</v>
      </c>
    </row>
    <row r="175" s="1" customFormat="1" ht="16" customHeight="1" spans="1:18">
      <c r="A175" s="1" t="s">
        <v>381</v>
      </c>
      <c r="B175" s="7" t="s">
        <v>20</v>
      </c>
      <c r="C175" s="1" t="s">
        <v>382</v>
      </c>
      <c r="D175" s="1">
        <v>560.415834279802</v>
      </c>
      <c r="E175" s="1">
        <v>527.653970675171</v>
      </c>
      <c r="F175" s="1">
        <v>988.605797474484</v>
      </c>
      <c r="G175" s="1">
        <f t="shared" si="6"/>
        <v>692.225200809819</v>
      </c>
      <c r="H175" s="1">
        <v>2907.77392071827</v>
      </c>
      <c r="I175" s="1">
        <v>1934.83153608801</v>
      </c>
      <c r="J175" s="1">
        <v>2211.75928436058</v>
      </c>
      <c r="K175" s="1">
        <f t="shared" si="7"/>
        <v>2351.45491372229</v>
      </c>
      <c r="L175" s="1">
        <v>1.76424030092731</v>
      </c>
      <c r="M175" s="1">
        <f t="shared" si="8"/>
        <v>3.39695074806778</v>
      </c>
      <c r="N175" s="1">
        <v>0.0147539785856471</v>
      </c>
      <c r="O175" s="1">
        <v>1.30758292958106</v>
      </c>
      <c r="P175" s="1" t="s">
        <v>22</v>
      </c>
      <c r="Q175" s="9" t="s">
        <v>377</v>
      </c>
      <c r="R175" s="5" t="s">
        <v>378</v>
      </c>
    </row>
    <row r="176" s="1" customFormat="1" ht="16" customHeight="1" spans="1:18">
      <c r="A176" s="1" t="s">
        <v>383</v>
      </c>
      <c r="B176" s="7" t="s">
        <v>20</v>
      </c>
      <c r="C176" s="1" t="s">
        <v>384</v>
      </c>
      <c r="D176" s="1">
        <v>121.493351098554</v>
      </c>
      <c r="E176" s="1">
        <v>190.060891682057</v>
      </c>
      <c r="F176" s="1">
        <v>177.710255419856</v>
      </c>
      <c r="G176" s="1">
        <f t="shared" si="6"/>
        <v>163.088166066822</v>
      </c>
      <c r="H176" s="1">
        <v>31.9357641302455</v>
      </c>
      <c r="I176" s="1">
        <v>38.0493581243516</v>
      </c>
      <c r="J176" s="1">
        <v>17.4002006913985</v>
      </c>
      <c r="K176" s="1">
        <f t="shared" si="7"/>
        <v>29.1284409819985</v>
      </c>
      <c r="L176" s="1">
        <v>-2.48515170917551</v>
      </c>
      <c r="M176" s="1">
        <f t="shared" si="8"/>
        <v>0.178605484901116</v>
      </c>
      <c r="N176" s="1">
        <v>0.0176050560488505</v>
      </c>
      <c r="O176" s="1">
        <v>1.33410727280754</v>
      </c>
      <c r="P176" s="1" t="s">
        <v>27</v>
      </c>
      <c r="Q176" s="9" t="s">
        <v>377</v>
      </c>
      <c r="R176" s="5" t="s">
        <v>378</v>
      </c>
    </row>
    <row r="177" s="1" customFormat="1" ht="16" customHeight="1" spans="1:18">
      <c r="A177" s="1" t="s">
        <v>385</v>
      </c>
      <c r="B177" s="7" t="s">
        <v>20</v>
      </c>
      <c r="C177" s="1" t="s">
        <v>386</v>
      </c>
      <c r="D177" s="1">
        <v>1189.80878850253</v>
      </c>
      <c r="E177" s="1">
        <v>863.363905021673</v>
      </c>
      <c r="F177" s="1">
        <v>1054.4808459453</v>
      </c>
      <c r="G177" s="1">
        <f t="shared" si="6"/>
        <v>1035.8845131565</v>
      </c>
      <c r="H177" s="1">
        <v>355.96260773655</v>
      </c>
      <c r="I177" s="1">
        <v>246.263540352016</v>
      </c>
      <c r="J177" s="1">
        <v>412.041018075469</v>
      </c>
      <c r="K177" s="1">
        <f t="shared" si="7"/>
        <v>338.089055388012</v>
      </c>
      <c r="L177" s="1">
        <v>-1.61538795217464</v>
      </c>
      <c r="M177" s="1">
        <f t="shared" si="8"/>
        <v>0.326377169553198</v>
      </c>
      <c r="N177" s="1">
        <v>0.00731231449726511</v>
      </c>
      <c r="O177" s="1">
        <v>1.3428748307194</v>
      </c>
      <c r="P177" s="1" t="s">
        <v>27</v>
      </c>
      <c r="Q177" s="9" t="s">
        <v>377</v>
      </c>
      <c r="R177" s="5" t="s">
        <v>378</v>
      </c>
    </row>
    <row r="178" s="1" customFormat="1" ht="16" customHeight="1" spans="1:18">
      <c r="A178" s="1" t="s">
        <v>387</v>
      </c>
      <c r="B178" s="7" t="s">
        <v>20</v>
      </c>
      <c r="C178" s="1" t="s">
        <v>388</v>
      </c>
      <c r="D178" s="1">
        <v>48786.4678485747</v>
      </c>
      <c r="E178" s="1">
        <v>21081.8494199388</v>
      </c>
      <c r="F178" s="1">
        <v>13402.7245790506</v>
      </c>
      <c r="G178" s="1">
        <f t="shared" si="6"/>
        <v>27757.013949188</v>
      </c>
      <c r="H178" s="1">
        <v>344556.261893638</v>
      </c>
      <c r="I178" s="1">
        <v>545098.898822058</v>
      </c>
      <c r="J178" s="1">
        <v>411470.366308498</v>
      </c>
      <c r="K178" s="1">
        <f t="shared" si="7"/>
        <v>433708.509008065</v>
      </c>
      <c r="L178" s="1">
        <v>3.96580146920386</v>
      </c>
      <c r="M178" s="1">
        <f t="shared" si="8"/>
        <v>15.6251861169941</v>
      </c>
      <c r="N178" s="1">
        <v>0.0178157418470179</v>
      </c>
      <c r="O178" s="1">
        <v>1.34621057308039</v>
      </c>
      <c r="P178" s="1" t="s">
        <v>22</v>
      </c>
      <c r="Q178" s="9" t="s">
        <v>377</v>
      </c>
      <c r="R178" s="5" t="s">
        <v>378</v>
      </c>
    </row>
    <row r="179" s="1" customFormat="1" ht="16" customHeight="1" spans="1:18">
      <c r="A179" s="1" t="s">
        <v>389</v>
      </c>
      <c r="B179" s="7" t="s">
        <v>20</v>
      </c>
      <c r="C179" s="1" t="s">
        <v>390</v>
      </c>
      <c r="D179" s="1">
        <v>21.7061381822019</v>
      </c>
      <c r="E179" s="1">
        <v>12.8996329718185</v>
      </c>
      <c r="F179" s="1">
        <v>19.4351358266002</v>
      </c>
      <c r="G179" s="1">
        <f t="shared" si="6"/>
        <v>18.0136356602069</v>
      </c>
      <c r="H179" s="1">
        <v>39.5790775157649</v>
      </c>
      <c r="I179" s="1">
        <v>42.3867153975401</v>
      </c>
      <c r="J179" s="1">
        <v>55.4369553665356</v>
      </c>
      <c r="K179" s="1">
        <f t="shared" si="7"/>
        <v>45.8009160932802</v>
      </c>
      <c r="L179" s="1">
        <v>1.3462870676538</v>
      </c>
      <c r="M179" s="1">
        <f t="shared" si="8"/>
        <v>2.54256924905265</v>
      </c>
      <c r="N179" s="1">
        <v>0.0144658343908886</v>
      </c>
      <c r="O179" s="1">
        <v>1.30371238789753</v>
      </c>
      <c r="P179" s="1" t="s">
        <v>22</v>
      </c>
      <c r="Q179" s="9" t="s">
        <v>377</v>
      </c>
      <c r="R179" s="5" t="s">
        <v>378</v>
      </c>
    </row>
    <row r="180" s="1" customFormat="1" ht="16" customHeight="1" spans="1:18">
      <c r="A180" s="1" t="s">
        <v>391</v>
      </c>
      <c r="B180" s="7" t="s">
        <v>20</v>
      </c>
      <c r="C180" s="1" t="s">
        <v>392</v>
      </c>
      <c r="D180" s="1">
        <v>76.9609306973564</v>
      </c>
      <c r="E180" s="1">
        <v>112.287151866378</v>
      </c>
      <c r="F180" s="1">
        <v>102.712042884308</v>
      </c>
      <c r="G180" s="1">
        <f t="shared" si="6"/>
        <v>97.3200418160141</v>
      </c>
      <c r="H180" s="1">
        <v>13.6471505239383</v>
      </c>
      <c r="I180" s="1">
        <v>60.8307636690173</v>
      </c>
      <c r="J180" s="1">
        <v>9.21729370013706</v>
      </c>
      <c r="K180" s="1">
        <f t="shared" si="7"/>
        <v>27.8984026310309</v>
      </c>
      <c r="L180" s="1">
        <v>-1.80255441962719</v>
      </c>
      <c r="M180" s="1">
        <f t="shared" si="8"/>
        <v>0.286666570527924</v>
      </c>
      <c r="N180" s="1">
        <v>0.0313102367779222</v>
      </c>
      <c r="O180" s="1">
        <v>1.22313805434301</v>
      </c>
      <c r="P180" s="1" t="s">
        <v>27</v>
      </c>
      <c r="Q180" s="9" t="s">
        <v>377</v>
      </c>
      <c r="R180" s="5" t="s">
        <v>378</v>
      </c>
    </row>
    <row r="181" s="1" customFormat="1" ht="16" customHeight="1" spans="1:18">
      <c r="A181" s="1" t="s">
        <v>393</v>
      </c>
      <c r="B181" s="7" t="s">
        <v>20</v>
      </c>
      <c r="C181" s="1" t="s">
        <v>394</v>
      </c>
      <c r="D181" s="1">
        <v>305910.373494514</v>
      </c>
      <c r="E181" s="1">
        <v>393612.40906099</v>
      </c>
      <c r="F181" s="1">
        <v>144348.75287788</v>
      </c>
      <c r="G181" s="1">
        <f t="shared" si="6"/>
        <v>281290.511811128</v>
      </c>
      <c r="H181" s="1">
        <v>671299.008321679</v>
      </c>
      <c r="I181" s="1">
        <v>1014178.52359587</v>
      </c>
      <c r="J181" s="1">
        <v>981659.608765277</v>
      </c>
      <c r="K181" s="1">
        <f t="shared" si="7"/>
        <v>889045.713560942</v>
      </c>
      <c r="L181" s="1">
        <v>1.66019671240666</v>
      </c>
      <c r="M181" s="1">
        <f t="shared" si="8"/>
        <v>3.16059616741673</v>
      </c>
      <c r="N181" s="1">
        <v>0.0135609501676191</v>
      </c>
      <c r="O181" s="1">
        <v>1.2883849808118</v>
      </c>
      <c r="P181" s="1" t="s">
        <v>22</v>
      </c>
      <c r="Q181" s="9" t="s">
        <v>377</v>
      </c>
      <c r="R181" s="5" t="s">
        <v>378</v>
      </c>
    </row>
    <row r="182" s="1" customFormat="1" ht="16" customHeight="1" spans="1:18">
      <c r="A182" s="1" t="s">
        <v>395</v>
      </c>
      <c r="B182" s="7" t="s">
        <v>20</v>
      </c>
      <c r="C182" s="1" t="s">
        <v>396</v>
      </c>
      <c r="D182" s="1">
        <v>38.2869638082619</v>
      </c>
      <c r="E182" s="1">
        <v>66.833767307078</v>
      </c>
      <c r="F182" s="1">
        <v>4.54740224572479</v>
      </c>
      <c r="G182" s="1">
        <f t="shared" si="6"/>
        <v>36.5560444536882</v>
      </c>
      <c r="H182" s="1">
        <v>385.206457525422</v>
      </c>
      <c r="I182" s="1">
        <v>438.70834961786</v>
      </c>
      <c r="J182" s="1">
        <v>512.833826613148</v>
      </c>
      <c r="K182" s="1">
        <f t="shared" si="7"/>
        <v>445.58287791881</v>
      </c>
      <c r="L182" s="1">
        <v>3.60751191922008</v>
      </c>
      <c r="M182" s="1">
        <f t="shared" si="8"/>
        <v>12.1890342507737</v>
      </c>
      <c r="N182" s="1">
        <v>0.0025101540775214</v>
      </c>
      <c r="O182" s="1">
        <v>1.37644258018316</v>
      </c>
      <c r="P182" s="1" t="s">
        <v>22</v>
      </c>
      <c r="Q182" s="9" t="s">
        <v>377</v>
      </c>
      <c r="R182" s="5" t="s">
        <v>378</v>
      </c>
    </row>
    <row r="183" s="1" customFormat="1" ht="16" customHeight="1" spans="1:18">
      <c r="A183" s="1" t="s">
        <v>397</v>
      </c>
      <c r="B183" s="7" t="s">
        <v>20</v>
      </c>
      <c r="C183" s="1" t="s">
        <v>398</v>
      </c>
      <c r="D183" s="1">
        <v>1524.90538826045</v>
      </c>
      <c r="E183" s="1">
        <v>1811.70464490363</v>
      </c>
      <c r="F183" s="1">
        <v>2025.37734870192</v>
      </c>
      <c r="G183" s="1">
        <f t="shared" si="6"/>
        <v>1787.32912728867</v>
      </c>
      <c r="H183" s="1">
        <v>19277.3085796567</v>
      </c>
      <c r="I183" s="1">
        <v>13260.0748053547</v>
      </c>
      <c r="J183" s="1">
        <v>21554.2599040818</v>
      </c>
      <c r="K183" s="1">
        <f t="shared" si="7"/>
        <v>18030.5477630311</v>
      </c>
      <c r="L183" s="1">
        <v>3.33456599742666</v>
      </c>
      <c r="M183" s="1">
        <f t="shared" si="8"/>
        <v>10.0879840694942</v>
      </c>
      <c r="N183" s="1">
        <v>0.022111568310096</v>
      </c>
      <c r="O183" s="1">
        <v>1.34327400867587</v>
      </c>
      <c r="P183" s="1" t="s">
        <v>22</v>
      </c>
      <c r="Q183" s="9" t="s">
        <v>377</v>
      </c>
      <c r="R183" s="5" t="s">
        <v>378</v>
      </c>
    </row>
    <row r="184" s="1" customFormat="1" ht="16" customHeight="1" spans="1:18">
      <c r="A184" s="1" t="s">
        <v>399</v>
      </c>
      <c r="B184" s="7" t="s">
        <v>20</v>
      </c>
      <c r="C184" s="1" t="s">
        <v>400</v>
      </c>
      <c r="D184" s="1">
        <v>227.92751522468</v>
      </c>
      <c r="E184" s="1">
        <v>256.360021135805</v>
      </c>
      <c r="F184" s="1">
        <v>234.598598400847</v>
      </c>
      <c r="G184" s="1">
        <f t="shared" si="6"/>
        <v>239.628711587111</v>
      </c>
      <c r="H184" s="1">
        <v>130.645217272193</v>
      </c>
      <c r="I184" s="1">
        <v>61.9291218225473</v>
      </c>
      <c r="J184" s="1">
        <v>53.268857971769</v>
      </c>
      <c r="K184" s="1">
        <f t="shared" si="7"/>
        <v>81.9477323555031</v>
      </c>
      <c r="L184" s="1">
        <v>-1.5480248448734</v>
      </c>
      <c r="M184" s="1">
        <f t="shared" si="8"/>
        <v>0.341977936670219</v>
      </c>
      <c r="N184" s="1">
        <v>0.0150578302195243</v>
      </c>
      <c r="O184" s="1">
        <v>1.33340141006707</v>
      </c>
      <c r="P184" s="1" t="s">
        <v>27</v>
      </c>
      <c r="Q184" s="9" t="s">
        <v>377</v>
      </c>
      <c r="R184" s="5" t="s">
        <v>378</v>
      </c>
    </row>
    <row r="185" s="1" customFormat="1" ht="16" customHeight="1" spans="1:18">
      <c r="A185" s="1" t="s">
        <v>401</v>
      </c>
      <c r="B185" s="7" t="s">
        <v>20</v>
      </c>
      <c r="C185" s="1" t="s">
        <v>402</v>
      </c>
      <c r="D185" s="1">
        <v>196.587951622653</v>
      </c>
      <c r="E185" s="1">
        <v>212.511667427221</v>
      </c>
      <c r="F185" s="1">
        <v>207.152834228389</v>
      </c>
      <c r="G185" s="1">
        <f t="shared" si="6"/>
        <v>205.417484426088</v>
      </c>
      <c r="H185" s="1">
        <v>25.9890751178754</v>
      </c>
      <c r="I185" s="1">
        <v>58.1788740332652</v>
      </c>
      <c r="J185" s="1">
        <v>42.5128179042</v>
      </c>
      <c r="K185" s="1">
        <f t="shared" si="7"/>
        <v>42.2269223517802</v>
      </c>
      <c r="L185" s="1">
        <v>-2.28232397675647</v>
      </c>
      <c r="M185" s="1">
        <f t="shared" si="8"/>
        <v>0.205566349280137</v>
      </c>
      <c r="N185" s="1">
        <v>0.000615454641744244</v>
      </c>
      <c r="O185" s="1">
        <v>1.39294114626052</v>
      </c>
      <c r="P185" s="1" t="s">
        <v>27</v>
      </c>
      <c r="Q185" s="9" t="s">
        <v>377</v>
      </c>
      <c r="R185" s="5" t="s">
        <v>378</v>
      </c>
    </row>
    <row r="186" s="1" customFormat="1" ht="16" customHeight="1" spans="1:18">
      <c r="A186" s="1" t="s">
        <v>403</v>
      </c>
      <c r="B186" s="7" t="s">
        <v>20</v>
      </c>
      <c r="C186" s="1" t="s">
        <v>404</v>
      </c>
      <c r="D186" s="1">
        <v>828.887761040133</v>
      </c>
      <c r="E186" s="1">
        <v>824.259541314919</v>
      </c>
      <c r="F186" s="1">
        <v>920.96727684713</v>
      </c>
      <c r="G186" s="1">
        <f t="shared" si="6"/>
        <v>858.038193067394</v>
      </c>
      <c r="H186" s="1">
        <v>227.192122870476</v>
      </c>
      <c r="I186" s="1">
        <v>385.624996600058</v>
      </c>
      <c r="J186" s="1">
        <v>433.325600953352</v>
      </c>
      <c r="K186" s="1">
        <f t="shared" si="7"/>
        <v>348.714240141295</v>
      </c>
      <c r="L186" s="1">
        <v>-1.29899658711072</v>
      </c>
      <c r="M186" s="1">
        <f t="shared" si="8"/>
        <v>0.406408762405645</v>
      </c>
      <c r="N186" s="1">
        <v>0.00556533876653524</v>
      </c>
      <c r="O186" s="1">
        <v>1.3543553695739</v>
      </c>
      <c r="P186" s="1" t="s">
        <v>27</v>
      </c>
      <c r="Q186" s="9" t="s">
        <v>377</v>
      </c>
      <c r="R186" s="5" t="s">
        <v>378</v>
      </c>
    </row>
    <row r="187" s="1" customFormat="1" ht="16" customHeight="1" spans="1:18">
      <c r="A187" s="1" t="s">
        <v>405</v>
      </c>
      <c r="B187" s="7" t="s">
        <v>20</v>
      </c>
      <c r="C187" s="1" t="s">
        <v>406</v>
      </c>
      <c r="D187" s="1">
        <v>30589.6558518657</v>
      </c>
      <c r="E187" s="1">
        <v>49099.9313472403</v>
      </c>
      <c r="F187" s="1">
        <v>67782.7351252433</v>
      </c>
      <c r="G187" s="1">
        <f t="shared" si="6"/>
        <v>49157.4407747831</v>
      </c>
      <c r="H187" s="1">
        <v>2297.01175720871</v>
      </c>
      <c r="I187" s="1">
        <v>2410.92843024811</v>
      </c>
      <c r="J187" s="1">
        <v>3121.58437659545</v>
      </c>
      <c r="K187" s="1">
        <f t="shared" si="7"/>
        <v>2609.84152135076</v>
      </c>
      <c r="L187" s="1">
        <v>-4.23537569924452</v>
      </c>
      <c r="M187" s="1">
        <f t="shared" si="8"/>
        <v>0.0530914848335546</v>
      </c>
      <c r="N187" s="1">
        <v>0.0492279957240618</v>
      </c>
      <c r="O187" s="1">
        <v>1.27487763566668</v>
      </c>
      <c r="P187" s="1" t="s">
        <v>27</v>
      </c>
      <c r="Q187" s="9" t="s">
        <v>377</v>
      </c>
      <c r="R187" s="5" t="s">
        <v>378</v>
      </c>
    </row>
    <row r="188" s="1" customFormat="1" ht="16" customHeight="1" spans="1:18">
      <c r="A188" s="1" t="s">
        <v>407</v>
      </c>
      <c r="B188" s="7" t="s">
        <v>20</v>
      </c>
      <c r="C188" s="1" t="s">
        <v>408</v>
      </c>
      <c r="D188" s="1">
        <v>171.42424420992</v>
      </c>
      <c r="E188" s="1">
        <v>130.571409987083</v>
      </c>
      <c r="F188" s="1">
        <v>206.079518533002</v>
      </c>
      <c r="G188" s="1">
        <f t="shared" si="6"/>
        <v>169.358390910002</v>
      </c>
      <c r="H188" s="1">
        <v>20.8622450598239</v>
      </c>
      <c r="I188" s="1">
        <v>25.3518841987958</v>
      </c>
      <c r="J188" s="1">
        <v>18.6309527524961</v>
      </c>
      <c r="K188" s="1">
        <f t="shared" si="7"/>
        <v>21.6150273370386</v>
      </c>
      <c r="L188" s="1">
        <v>-2.9699729013837</v>
      </c>
      <c r="M188" s="1">
        <f t="shared" si="8"/>
        <v>0.127628912986809</v>
      </c>
      <c r="N188" s="1">
        <v>0.0204154320680133</v>
      </c>
      <c r="O188" s="1">
        <v>1.34623004928293</v>
      </c>
      <c r="P188" s="1" t="s">
        <v>27</v>
      </c>
      <c r="Q188" s="9" t="s">
        <v>377</v>
      </c>
      <c r="R188" s="5" t="s">
        <v>378</v>
      </c>
    </row>
    <row r="189" s="1" customFormat="1" ht="16" customHeight="1" spans="1:18">
      <c r="A189" s="1" t="s">
        <v>409</v>
      </c>
      <c r="B189" s="7" t="s">
        <v>20</v>
      </c>
      <c r="C189" s="1" t="s">
        <v>410</v>
      </c>
      <c r="D189" s="1">
        <v>2079.0280892986</v>
      </c>
      <c r="E189" s="1">
        <v>3621.47938465109</v>
      </c>
      <c r="F189" s="1">
        <v>2539.74198891094</v>
      </c>
      <c r="G189" s="1">
        <f t="shared" si="6"/>
        <v>2746.74982095354</v>
      </c>
      <c r="H189" s="1">
        <v>636.755157835028</v>
      </c>
      <c r="I189" s="1">
        <v>582.071454365054</v>
      </c>
      <c r="J189" s="1">
        <v>781.069293504643</v>
      </c>
      <c r="K189" s="1">
        <f t="shared" si="7"/>
        <v>666.631968568242</v>
      </c>
      <c r="L189" s="1">
        <v>-2.04276310390598</v>
      </c>
      <c r="M189" s="1">
        <f t="shared" si="8"/>
        <v>0.242698466195519</v>
      </c>
      <c r="N189" s="1">
        <v>0.0430170491163999</v>
      </c>
      <c r="O189" s="1">
        <v>1.28346421484684</v>
      </c>
      <c r="P189" s="1" t="s">
        <v>27</v>
      </c>
      <c r="Q189" s="9" t="s">
        <v>377</v>
      </c>
      <c r="R189" s="5" t="s">
        <v>378</v>
      </c>
    </row>
    <row r="190" s="1" customFormat="1" ht="16" customHeight="1" spans="1:18">
      <c r="A190" s="1" t="s">
        <v>411</v>
      </c>
      <c r="B190" s="7" t="s">
        <v>20</v>
      </c>
      <c r="C190" s="1" t="s">
        <v>412</v>
      </c>
      <c r="D190" s="1">
        <v>3202.71566399641</v>
      </c>
      <c r="E190" s="1">
        <v>5050.7598006786</v>
      </c>
      <c r="F190" s="1">
        <v>4422.1103124715</v>
      </c>
      <c r="G190" s="1">
        <f t="shared" si="6"/>
        <v>4225.19525904884</v>
      </c>
      <c r="H190" s="1">
        <v>1152.08151234055</v>
      </c>
      <c r="I190" s="1">
        <v>1178.04495432845</v>
      </c>
      <c r="J190" s="1">
        <v>1235.83923937895</v>
      </c>
      <c r="K190" s="1">
        <f t="shared" si="7"/>
        <v>1188.65523534932</v>
      </c>
      <c r="L190" s="1">
        <v>-1.82968768634955</v>
      </c>
      <c r="M190" s="1">
        <f t="shared" si="8"/>
        <v>0.281325515738864</v>
      </c>
      <c r="N190" s="1">
        <v>0.0302446157248583</v>
      </c>
      <c r="O190" s="1">
        <v>1.32195401601383</v>
      </c>
      <c r="P190" s="1" t="s">
        <v>27</v>
      </c>
      <c r="Q190" s="9" t="s">
        <v>377</v>
      </c>
      <c r="R190" s="5" t="s">
        <v>378</v>
      </c>
    </row>
    <row r="191" s="1" customFormat="1" ht="16" customHeight="1" spans="1:18">
      <c r="A191" s="1" t="s">
        <v>413</v>
      </c>
      <c r="B191" s="7" t="s">
        <v>20</v>
      </c>
      <c r="C191" s="1" t="s">
        <v>414</v>
      </c>
      <c r="D191" s="1">
        <v>113.553691496285</v>
      </c>
      <c r="E191" s="1">
        <v>130.370925334643</v>
      </c>
      <c r="F191" s="1">
        <v>82.3211930228847</v>
      </c>
      <c r="G191" s="1">
        <f t="shared" si="6"/>
        <v>108.748603284604</v>
      </c>
      <c r="H191" s="1">
        <v>16.7804605668308</v>
      </c>
      <c r="I191" s="8">
        <v>8.51051774299858e-11</v>
      </c>
      <c r="J191" s="1">
        <v>5.43511366513365</v>
      </c>
      <c r="K191" s="1">
        <f t="shared" si="7"/>
        <v>7.40519141068318</v>
      </c>
      <c r="L191" s="1">
        <v>-3.87631603453546</v>
      </c>
      <c r="M191" s="1">
        <f t="shared" si="8"/>
        <v>0.0680945886845386</v>
      </c>
      <c r="N191" s="1">
        <v>0.0115543354206705</v>
      </c>
      <c r="O191" s="1">
        <v>1.34669801224014</v>
      </c>
      <c r="P191" s="1" t="s">
        <v>27</v>
      </c>
      <c r="Q191" s="9" t="s">
        <v>377</v>
      </c>
      <c r="R191" s="5" t="s">
        <v>378</v>
      </c>
    </row>
    <row r="192" s="1" customFormat="1" ht="16" customHeight="1" spans="1:18">
      <c r="A192" s="1" t="s">
        <v>415</v>
      </c>
      <c r="B192" s="7" t="s">
        <v>20</v>
      </c>
      <c r="C192" s="1" t="s">
        <v>416</v>
      </c>
      <c r="D192" s="1">
        <v>1366.3689494558</v>
      </c>
      <c r="E192" s="1">
        <v>2291.08295975722</v>
      </c>
      <c r="F192" s="1">
        <v>1192.55095049375</v>
      </c>
      <c r="G192" s="1">
        <f t="shared" si="6"/>
        <v>1616.66761990226</v>
      </c>
      <c r="H192" s="1">
        <v>63.8420892394301</v>
      </c>
      <c r="I192" s="1">
        <v>467.81100487617</v>
      </c>
      <c r="J192" s="1">
        <v>28.7974684914533</v>
      </c>
      <c r="K192" s="1">
        <f t="shared" si="7"/>
        <v>186.816854202351</v>
      </c>
      <c r="L192" s="1">
        <v>-3.11332657445557</v>
      </c>
      <c r="M192" s="1">
        <f t="shared" si="8"/>
        <v>0.115556748896626</v>
      </c>
      <c r="N192" s="1">
        <v>0.0375062433959936</v>
      </c>
      <c r="O192" s="1">
        <v>1.24784450369444</v>
      </c>
      <c r="P192" s="1" t="s">
        <v>27</v>
      </c>
      <c r="Q192" s="9" t="s">
        <v>377</v>
      </c>
      <c r="R192" s="5" t="s">
        <v>378</v>
      </c>
    </row>
    <row r="193" s="1" customFormat="1" ht="16" customHeight="1" spans="1:18">
      <c r="A193" s="1" t="s">
        <v>417</v>
      </c>
      <c r="B193" s="7" t="s">
        <v>20</v>
      </c>
      <c r="C193" s="1" t="s">
        <v>418</v>
      </c>
      <c r="D193" s="1">
        <v>659.604648932843</v>
      </c>
      <c r="E193" s="1">
        <v>939.88172868159</v>
      </c>
      <c r="F193" s="1">
        <v>568.630901643893</v>
      </c>
      <c r="G193" s="1">
        <f t="shared" si="6"/>
        <v>722.705759752775</v>
      </c>
      <c r="H193" s="1">
        <v>3060.5589516329</v>
      </c>
      <c r="I193" s="1">
        <v>2337.5086524777</v>
      </c>
      <c r="J193" s="1">
        <v>1970.63973553528</v>
      </c>
      <c r="K193" s="1">
        <f t="shared" si="7"/>
        <v>2456.23577988196</v>
      </c>
      <c r="L193" s="1">
        <v>1.7649687577526</v>
      </c>
      <c r="M193" s="1">
        <f t="shared" si="8"/>
        <v>3.39866639602014</v>
      </c>
      <c r="N193" s="1">
        <v>0.022687752466894</v>
      </c>
      <c r="O193" s="1">
        <v>1.30787111971255</v>
      </c>
      <c r="P193" s="1" t="s">
        <v>22</v>
      </c>
      <c r="Q193" s="9" t="s">
        <v>377</v>
      </c>
      <c r="R193" s="5" t="s">
        <v>378</v>
      </c>
    </row>
    <row r="194" s="1" customFormat="1" ht="16" customHeight="1" spans="1:18">
      <c r="A194" s="1" t="s">
        <v>419</v>
      </c>
      <c r="B194" s="7" t="s">
        <v>20</v>
      </c>
      <c r="C194" s="1" t="s">
        <v>420</v>
      </c>
      <c r="D194" s="1">
        <v>63089.2335961215</v>
      </c>
      <c r="E194" s="1">
        <v>64194.4480264095</v>
      </c>
      <c r="F194" s="1">
        <v>78467.4237919429</v>
      </c>
      <c r="G194" s="1">
        <f t="shared" si="6"/>
        <v>68583.7018048246</v>
      </c>
      <c r="H194" s="1">
        <v>10371.1959433518</v>
      </c>
      <c r="I194" s="1">
        <v>22935.6518921492</v>
      </c>
      <c r="J194" s="1">
        <v>10506.5807832851</v>
      </c>
      <c r="K194" s="1">
        <f t="shared" si="7"/>
        <v>14604.476206262</v>
      </c>
      <c r="L194" s="1">
        <v>-2.23145515940732</v>
      </c>
      <c r="M194" s="1">
        <f t="shared" si="8"/>
        <v>0.212943830996808</v>
      </c>
      <c r="N194" s="1">
        <v>0.00127898140345767</v>
      </c>
      <c r="O194" s="1">
        <v>1.36560599924484</v>
      </c>
      <c r="P194" s="1" t="s">
        <v>27</v>
      </c>
      <c r="Q194" s="9" t="s">
        <v>377</v>
      </c>
      <c r="R194" s="5" t="s">
        <v>378</v>
      </c>
    </row>
    <row r="195" s="1" customFormat="1" ht="16" customHeight="1" spans="1:18">
      <c r="A195" s="1" t="s">
        <v>421</v>
      </c>
      <c r="B195" s="7" t="s">
        <v>20</v>
      </c>
      <c r="C195" s="1" t="s">
        <v>422</v>
      </c>
      <c r="D195" s="1">
        <v>0.483023821270121</v>
      </c>
      <c r="E195" s="1">
        <v>57.2319442581635</v>
      </c>
      <c r="F195" s="1">
        <v>33.6489613808501</v>
      </c>
      <c r="G195" s="1">
        <f t="shared" ref="G195:G258" si="9">AVERAGE(D195:F195)</f>
        <v>30.4546431534279</v>
      </c>
      <c r="H195" s="1">
        <v>516.848241078079</v>
      </c>
      <c r="I195" s="1">
        <v>694.636157079115</v>
      </c>
      <c r="J195" s="1">
        <v>369.411425730479</v>
      </c>
      <c r="K195" s="1">
        <f t="shared" ref="K195:K258" si="10">AVERAGE(H195:J195)</f>
        <v>526.965274629224</v>
      </c>
      <c r="L195" s="1">
        <v>4.11297379075912</v>
      </c>
      <c r="M195" s="1">
        <f t="shared" ref="M195:M258" si="11">K195/G195</f>
        <v>17.3032818665587</v>
      </c>
      <c r="N195" s="1">
        <v>0.0308552835901959</v>
      </c>
      <c r="O195" s="1">
        <v>1.31022403153838</v>
      </c>
      <c r="P195" s="1" t="s">
        <v>22</v>
      </c>
      <c r="Q195" s="9" t="s">
        <v>377</v>
      </c>
      <c r="R195" s="5" t="s">
        <v>378</v>
      </c>
    </row>
    <row r="196" s="1" customFormat="1" ht="16" customHeight="1" spans="1:18">
      <c r="A196" s="1" t="s">
        <v>423</v>
      </c>
      <c r="B196" s="7" t="s">
        <v>20</v>
      </c>
      <c r="C196" s="1" t="s">
        <v>424</v>
      </c>
      <c r="D196" s="1">
        <v>152.584337193761</v>
      </c>
      <c r="E196" s="1">
        <v>224.707794748055</v>
      </c>
      <c r="F196" s="1">
        <v>190.843858357914</v>
      </c>
      <c r="G196" s="1">
        <f t="shared" si="9"/>
        <v>189.378663433243</v>
      </c>
      <c r="H196" s="1">
        <v>0.0908873825166698</v>
      </c>
      <c r="I196" s="1">
        <v>1.02739672525238</v>
      </c>
      <c r="J196" s="8">
        <v>8.51051774299858e-11</v>
      </c>
      <c r="K196" s="1">
        <f t="shared" si="10"/>
        <v>0.372761369284718</v>
      </c>
      <c r="L196" s="1">
        <v>-8.98880572609205</v>
      </c>
      <c r="M196" s="1">
        <f t="shared" si="11"/>
        <v>0.00196833879026778</v>
      </c>
      <c r="N196" s="1">
        <v>0.0119167700250277</v>
      </c>
      <c r="O196" s="1">
        <v>1.37107799631248</v>
      </c>
      <c r="P196" s="1" t="s">
        <v>27</v>
      </c>
      <c r="Q196" s="9" t="s">
        <v>377</v>
      </c>
      <c r="R196" s="5" t="s">
        <v>378</v>
      </c>
    </row>
    <row r="197" s="1" customFormat="1" ht="16" customHeight="1" spans="1:18">
      <c r="A197" s="1" t="s">
        <v>425</v>
      </c>
      <c r="B197" s="7" t="s">
        <v>20</v>
      </c>
      <c r="C197" s="1" t="s">
        <v>426</v>
      </c>
      <c r="D197" s="1">
        <v>1451.26079573446</v>
      </c>
      <c r="E197" s="1">
        <v>2816.6749661655</v>
      </c>
      <c r="F197" s="1">
        <v>2290.07239914523</v>
      </c>
      <c r="G197" s="1">
        <f t="shared" si="9"/>
        <v>2186.0027203484</v>
      </c>
      <c r="H197" s="1">
        <v>336.627007888519</v>
      </c>
      <c r="I197" s="1">
        <v>361.10432020948</v>
      </c>
      <c r="J197" s="1">
        <v>282.6938212813</v>
      </c>
      <c r="K197" s="1">
        <f t="shared" si="10"/>
        <v>326.808383126433</v>
      </c>
      <c r="L197" s="1">
        <v>-2.74177829998981</v>
      </c>
      <c r="M197" s="1">
        <f t="shared" si="11"/>
        <v>0.149500446675724</v>
      </c>
      <c r="N197" s="1">
        <v>0.0423970606377835</v>
      </c>
      <c r="O197" s="1">
        <v>1.29051438794253</v>
      </c>
      <c r="P197" s="1" t="s">
        <v>27</v>
      </c>
      <c r="Q197" s="9" t="s">
        <v>377</v>
      </c>
      <c r="R197" s="5" t="s">
        <v>378</v>
      </c>
    </row>
    <row r="198" s="1" customFormat="1" ht="16" customHeight="1" spans="1:18">
      <c r="A198" s="1" t="s">
        <v>427</v>
      </c>
      <c r="B198" s="7" t="s">
        <v>20</v>
      </c>
      <c r="C198" s="1" t="s">
        <v>428</v>
      </c>
      <c r="D198" s="1">
        <v>160.603174952315</v>
      </c>
      <c r="E198" s="1">
        <v>138.498270706702</v>
      </c>
      <c r="F198" s="1">
        <v>189.554198611037</v>
      </c>
      <c r="G198" s="1">
        <f t="shared" si="9"/>
        <v>162.885214756685</v>
      </c>
      <c r="H198" s="1">
        <v>61.9722109591396</v>
      </c>
      <c r="I198" s="1">
        <v>42.8970151207774</v>
      </c>
      <c r="J198" s="1">
        <v>86.9192788059248</v>
      </c>
      <c r="K198" s="1">
        <f t="shared" si="10"/>
        <v>63.9295016286139</v>
      </c>
      <c r="L198" s="1">
        <v>-1.34930190276113</v>
      </c>
      <c r="M198" s="1">
        <f t="shared" si="11"/>
        <v>0.39248191878011</v>
      </c>
      <c r="N198" s="1">
        <v>0.00754835861957886</v>
      </c>
      <c r="O198" s="1">
        <v>1.30600556681863</v>
      </c>
      <c r="P198" s="1" t="s">
        <v>27</v>
      </c>
      <c r="Q198" s="9" t="s">
        <v>377</v>
      </c>
      <c r="R198" s="5" t="s">
        <v>378</v>
      </c>
    </row>
    <row r="199" s="1" customFormat="1" ht="16" customHeight="1" spans="1:18">
      <c r="A199" s="1" t="s">
        <v>429</v>
      </c>
      <c r="B199" s="7" t="s">
        <v>20</v>
      </c>
      <c r="C199" s="1" t="s">
        <v>430</v>
      </c>
      <c r="D199" s="1">
        <v>34.1546037888375</v>
      </c>
      <c r="E199" s="1">
        <v>65.0603649846578</v>
      </c>
      <c r="F199" s="1">
        <v>61.7105573766984</v>
      </c>
      <c r="G199" s="1">
        <f t="shared" si="9"/>
        <v>53.6418420500646</v>
      </c>
      <c r="H199" s="1">
        <v>190.271346229013</v>
      </c>
      <c r="I199" s="1">
        <v>268.617905927639</v>
      </c>
      <c r="J199" s="1">
        <v>222.885127828255</v>
      </c>
      <c r="K199" s="1">
        <f t="shared" si="10"/>
        <v>227.258126661636</v>
      </c>
      <c r="L199" s="1">
        <v>2.08290120048852</v>
      </c>
      <c r="M199" s="1">
        <f t="shared" si="11"/>
        <v>4.23658319655639</v>
      </c>
      <c r="N199" s="1">
        <v>0.00814546112512845</v>
      </c>
      <c r="O199" s="1">
        <v>1.34995882413532</v>
      </c>
      <c r="P199" s="1" t="s">
        <v>22</v>
      </c>
      <c r="Q199" s="9" t="s">
        <v>431</v>
      </c>
      <c r="R199" s="5" t="s">
        <v>432</v>
      </c>
    </row>
    <row r="200" s="1" customFormat="1" ht="16" customHeight="1" spans="1:18">
      <c r="A200" s="1" t="s">
        <v>433</v>
      </c>
      <c r="B200" s="7" t="s">
        <v>20</v>
      </c>
      <c r="C200" s="1" t="s">
        <v>434</v>
      </c>
      <c r="D200" s="1">
        <v>1445.76589736431</v>
      </c>
      <c r="E200" s="1">
        <v>1502.18863216031</v>
      </c>
      <c r="F200" s="1">
        <v>1638.1163542982</v>
      </c>
      <c r="G200" s="1">
        <f t="shared" si="9"/>
        <v>1528.69029460761</v>
      </c>
      <c r="H200" s="1">
        <v>847.904272274041</v>
      </c>
      <c r="I200" s="1">
        <v>712.877569241157</v>
      </c>
      <c r="J200" s="1">
        <v>555.227713686592</v>
      </c>
      <c r="K200" s="1">
        <f t="shared" si="10"/>
        <v>705.336518400597</v>
      </c>
      <c r="L200" s="1">
        <v>-1.11591251165901</v>
      </c>
      <c r="M200" s="1">
        <f t="shared" si="11"/>
        <v>0.461399225787357</v>
      </c>
      <c r="N200" s="1">
        <v>0.00218963339825053</v>
      </c>
      <c r="O200" s="1">
        <v>1.36275324932943</v>
      </c>
      <c r="P200" s="1" t="s">
        <v>27</v>
      </c>
      <c r="Q200" s="9" t="s">
        <v>431</v>
      </c>
      <c r="R200" s="5" t="s">
        <v>432</v>
      </c>
    </row>
    <row r="201" s="1" customFormat="1" ht="16" customHeight="1" spans="1:18">
      <c r="A201" s="1" t="s">
        <v>435</v>
      </c>
      <c r="B201" s="7" t="s">
        <v>20</v>
      </c>
      <c r="C201" s="1" t="s">
        <v>436</v>
      </c>
      <c r="D201" s="1">
        <v>1710.22900324114</v>
      </c>
      <c r="E201" s="1">
        <v>1440.5926291944</v>
      </c>
      <c r="F201" s="1">
        <v>2512.70436591716</v>
      </c>
      <c r="G201" s="1">
        <f t="shared" si="9"/>
        <v>1887.8419994509</v>
      </c>
      <c r="H201" s="1">
        <v>546.581000206833</v>
      </c>
      <c r="I201" s="1">
        <v>495.627373821931</v>
      </c>
      <c r="J201" s="1">
        <v>485.003896542149</v>
      </c>
      <c r="K201" s="1">
        <f t="shared" si="10"/>
        <v>509.070756856971</v>
      </c>
      <c r="L201" s="1">
        <v>-1.89079992652804</v>
      </c>
      <c r="M201" s="1">
        <f t="shared" si="11"/>
        <v>0.26965750153087</v>
      </c>
      <c r="N201" s="1">
        <v>0.0499899943682197</v>
      </c>
      <c r="O201" s="1">
        <v>1.27184538618991</v>
      </c>
      <c r="P201" s="1" t="s">
        <v>27</v>
      </c>
      <c r="Q201" s="9" t="s">
        <v>431</v>
      </c>
      <c r="R201" s="5" t="s">
        <v>432</v>
      </c>
    </row>
    <row r="202" s="1" customFormat="1" ht="16" customHeight="1" spans="1:18">
      <c r="A202" s="1" t="s">
        <v>437</v>
      </c>
      <c r="B202" s="7" t="s">
        <v>20</v>
      </c>
      <c r="C202" s="1" t="s">
        <v>438</v>
      </c>
      <c r="D202" s="1">
        <v>41.5222061847891</v>
      </c>
      <c r="E202" s="1">
        <v>365.88524430385</v>
      </c>
      <c r="F202" s="1">
        <v>138.418196000143</v>
      </c>
      <c r="G202" s="1">
        <f t="shared" si="9"/>
        <v>181.941882162927</v>
      </c>
      <c r="H202" s="1">
        <v>1112.72370049661</v>
      </c>
      <c r="I202" s="1">
        <v>1610.51937876778</v>
      </c>
      <c r="J202" s="1">
        <v>1862.56664750999</v>
      </c>
      <c r="K202" s="1">
        <f t="shared" si="10"/>
        <v>1528.60324225813</v>
      </c>
      <c r="L202" s="1">
        <v>3.07066440758736</v>
      </c>
      <c r="M202" s="1">
        <f t="shared" si="11"/>
        <v>8.40160178671382</v>
      </c>
      <c r="N202" s="1">
        <v>0.0143216125392609</v>
      </c>
      <c r="O202" s="1">
        <v>1.32215573393002</v>
      </c>
      <c r="P202" s="1" t="s">
        <v>22</v>
      </c>
      <c r="Q202" s="9" t="s">
        <v>431</v>
      </c>
      <c r="R202" s="5" t="s">
        <v>432</v>
      </c>
    </row>
    <row r="203" s="1" customFormat="1" ht="16" customHeight="1" spans="1:18">
      <c r="A203" s="1" t="s">
        <v>439</v>
      </c>
      <c r="B203" s="7" t="s">
        <v>20</v>
      </c>
      <c r="C203" s="1" t="s">
        <v>440</v>
      </c>
      <c r="D203" s="1">
        <v>10772.2678536109</v>
      </c>
      <c r="E203" s="1">
        <v>6016.15685108572</v>
      </c>
      <c r="F203" s="1">
        <v>6570.05889767174</v>
      </c>
      <c r="G203" s="1">
        <f t="shared" si="9"/>
        <v>7786.16120078945</v>
      </c>
      <c r="H203" s="1">
        <v>2264.61941489137</v>
      </c>
      <c r="I203" s="1">
        <v>1198.50330651475</v>
      </c>
      <c r="J203" s="1">
        <v>1115.75502640741</v>
      </c>
      <c r="K203" s="1">
        <f t="shared" si="10"/>
        <v>1526.29258260451</v>
      </c>
      <c r="L203" s="1">
        <v>-2.3508806677716</v>
      </c>
      <c r="M203" s="1">
        <f t="shared" si="11"/>
        <v>0.196026327126358</v>
      </c>
      <c r="N203" s="1">
        <v>0.0460583437443508</v>
      </c>
      <c r="O203" s="1">
        <v>1.25878558975466</v>
      </c>
      <c r="P203" s="1" t="s">
        <v>27</v>
      </c>
      <c r="Q203" s="9" t="s">
        <v>431</v>
      </c>
      <c r="R203" s="5" t="s">
        <v>432</v>
      </c>
    </row>
    <row r="204" s="1" customFormat="1" ht="16" customHeight="1" spans="1:18">
      <c r="A204" s="1" t="s">
        <v>441</v>
      </c>
      <c r="B204" s="7" t="s">
        <v>20</v>
      </c>
      <c r="C204" s="1" t="s">
        <v>442</v>
      </c>
      <c r="D204" s="1">
        <v>1119.82392603072</v>
      </c>
      <c r="E204" s="1">
        <v>1226.74751125099</v>
      </c>
      <c r="F204" s="1">
        <v>814.165109089617</v>
      </c>
      <c r="G204" s="1">
        <f t="shared" si="9"/>
        <v>1053.57884879044</v>
      </c>
      <c r="H204" s="1">
        <v>502.565156693211</v>
      </c>
      <c r="I204" s="1">
        <v>287.205865210969</v>
      </c>
      <c r="J204" s="1">
        <v>266.442136233869</v>
      </c>
      <c r="K204" s="1">
        <f t="shared" si="10"/>
        <v>352.071052712683</v>
      </c>
      <c r="L204" s="1">
        <v>-1.58135976927226</v>
      </c>
      <c r="M204" s="1">
        <f t="shared" si="11"/>
        <v>0.334166781268319</v>
      </c>
      <c r="N204" s="1">
        <v>0.013339913965254</v>
      </c>
      <c r="O204" s="1">
        <v>1.29747608528151</v>
      </c>
      <c r="P204" s="1" t="s">
        <v>27</v>
      </c>
      <c r="Q204" s="9" t="s">
        <v>431</v>
      </c>
      <c r="R204" s="5" t="s">
        <v>432</v>
      </c>
    </row>
    <row r="205" s="1" customFormat="1" ht="16" customHeight="1" spans="1:18">
      <c r="A205" s="1" t="s">
        <v>443</v>
      </c>
      <c r="B205" s="7" t="s">
        <v>20</v>
      </c>
      <c r="C205" s="1" t="s">
        <v>444</v>
      </c>
      <c r="D205" s="1">
        <v>4817.56430898837</v>
      </c>
      <c r="E205" s="1">
        <v>3628.24898478887</v>
      </c>
      <c r="F205" s="1">
        <v>4504.11151506434</v>
      </c>
      <c r="G205" s="1">
        <f t="shared" si="9"/>
        <v>4316.64160294719</v>
      </c>
      <c r="H205" s="1">
        <v>381.644452516361</v>
      </c>
      <c r="I205" s="1">
        <v>674.937303752463</v>
      </c>
      <c r="J205" s="1">
        <v>401.561580662296</v>
      </c>
      <c r="K205" s="1">
        <f t="shared" si="10"/>
        <v>486.04777897704</v>
      </c>
      <c r="L205" s="1">
        <v>-3.15073927111808</v>
      </c>
      <c r="M205" s="1">
        <f t="shared" si="11"/>
        <v>0.112598594853274</v>
      </c>
      <c r="N205" s="1">
        <v>0.00571213083204777</v>
      </c>
      <c r="O205" s="1">
        <v>1.37895281869251</v>
      </c>
      <c r="P205" s="1" t="s">
        <v>27</v>
      </c>
      <c r="Q205" s="9" t="s">
        <v>431</v>
      </c>
      <c r="R205" s="5" t="s">
        <v>432</v>
      </c>
    </row>
    <row r="206" s="1" customFormat="1" ht="16" customHeight="1" spans="1:18">
      <c r="A206" s="1" t="s">
        <v>445</v>
      </c>
      <c r="B206" s="7" t="s">
        <v>20</v>
      </c>
      <c r="C206" s="1" t="s">
        <v>446</v>
      </c>
      <c r="D206" s="1">
        <v>5983.2518934573</v>
      </c>
      <c r="E206" s="1">
        <v>5178.15402776464</v>
      </c>
      <c r="F206" s="1">
        <v>3981.16294620892</v>
      </c>
      <c r="G206" s="1">
        <f t="shared" si="9"/>
        <v>5047.52295581029</v>
      </c>
      <c r="H206" s="1">
        <v>2789.75973421442</v>
      </c>
      <c r="I206" s="1">
        <v>1291.88459008365</v>
      </c>
      <c r="J206" s="1">
        <v>2100.97011493519</v>
      </c>
      <c r="K206" s="1">
        <f t="shared" si="10"/>
        <v>2060.87147974442</v>
      </c>
      <c r="L206" s="1">
        <v>-1.29232102865368</v>
      </c>
      <c r="M206" s="1">
        <f t="shared" si="11"/>
        <v>0.408293631903569</v>
      </c>
      <c r="N206" s="1">
        <v>0.0171776249101247</v>
      </c>
      <c r="O206" s="1">
        <v>1.26268878637888</v>
      </c>
      <c r="P206" s="1" t="s">
        <v>27</v>
      </c>
      <c r="Q206" s="9" t="s">
        <v>431</v>
      </c>
      <c r="R206" s="5" t="s">
        <v>432</v>
      </c>
    </row>
    <row r="207" s="1" customFormat="1" ht="16" customHeight="1" spans="1:18">
      <c r="A207" s="1" t="s">
        <v>447</v>
      </c>
      <c r="B207" s="7" t="s">
        <v>20</v>
      </c>
      <c r="C207" s="1" t="s">
        <v>448</v>
      </c>
      <c r="D207" s="1">
        <v>106.700190681839</v>
      </c>
      <c r="E207" s="1">
        <v>70.8445382219292</v>
      </c>
      <c r="F207" s="1">
        <v>97.5493189879944</v>
      </c>
      <c r="G207" s="1">
        <f t="shared" si="9"/>
        <v>91.6980159639209</v>
      </c>
      <c r="H207" s="1">
        <v>4697.1106268851</v>
      </c>
      <c r="I207" s="1">
        <v>5025.10687695945</v>
      </c>
      <c r="J207" s="1">
        <v>2707.20608447242</v>
      </c>
      <c r="K207" s="1">
        <f t="shared" si="10"/>
        <v>4143.14119610566</v>
      </c>
      <c r="L207" s="1">
        <v>5.49769065813062</v>
      </c>
      <c r="M207" s="1">
        <f t="shared" si="11"/>
        <v>45.1824519053477</v>
      </c>
      <c r="N207" s="1">
        <v>0.0304728756417475</v>
      </c>
      <c r="O207" s="1">
        <v>1.32197602326306</v>
      </c>
      <c r="P207" s="1" t="s">
        <v>22</v>
      </c>
      <c r="Q207" s="9" t="s">
        <v>431</v>
      </c>
      <c r="R207" s="5" t="s">
        <v>432</v>
      </c>
    </row>
    <row r="208" s="1" customFormat="1" ht="16" customHeight="1" spans="1:18">
      <c r="A208" s="1" t="s">
        <v>449</v>
      </c>
      <c r="B208" s="7" t="s">
        <v>20</v>
      </c>
      <c r="C208" s="1" t="s">
        <v>450</v>
      </c>
      <c r="D208" s="1">
        <v>1354.09951347361</v>
      </c>
      <c r="E208" s="1">
        <v>1257.26111646528</v>
      </c>
      <c r="F208" s="1">
        <v>1099.50844642291</v>
      </c>
      <c r="G208" s="1">
        <f t="shared" si="9"/>
        <v>1236.95635878727</v>
      </c>
      <c r="H208" s="1">
        <v>204.937775995035</v>
      </c>
      <c r="I208" s="1">
        <v>319.312200451172</v>
      </c>
      <c r="J208" s="1">
        <v>512.682831547685</v>
      </c>
      <c r="K208" s="1">
        <f t="shared" si="10"/>
        <v>345.644269331297</v>
      </c>
      <c r="L208" s="1">
        <v>-1.83943468976206</v>
      </c>
      <c r="M208" s="1">
        <f t="shared" si="11"/>
        <v>0.279431256305738</v>
      </c>
      <c r="N208" s="1">
        <v>0.00180370099014494</v>
      </c>
      <c r="O208" s="1">
        <v>1.35849042321192</v>
      </c>
      <c r="P208" s="1" t="s">
        <v>27</v>
      </c>
      <c r="Q208" s="9" t="s">
        <v>431</v>
      </c>
      <c r="R208" s="5" t="s">
        <v>432</v>
      </c>
    </row>
    <row r="209" s="1" customFormat="1" ht="16" customHeight="1" spans="1:18">
      <c r="A209" s="1" t="s">
        <v>451</v>
      </c>
      <c r="B209" s="7" t="s">
        <v>20</v>
      </c>
      <c r="C209" s="1" t="s">
        <v>452</v>
      </c>
      <c r="D209" s="1">
        <v>4297.49216317673</v>
      </c>
      <c r="E209" s="1">
        <v>4272.01485456683</v>
      </c>
      <c r="F209" s="1">
        <v>4531.23978849789</v>
      </c>
      <c r="G209" s="1">
        <f t="shared" si="9"/>
        <v>4366.91560208048</v>
      </c>
      <c r="H209" s="1">
        <v>14027.9542972649</v>
      </c>
      <c r="I209" s="1">
        <v>9713.46095527662</v>
      </c>
      <c r="J209" s="1">
        <v>11421.9056109414</v>
      </c>
      <c r="K209" s="1">
        <f t="shared" si="10"/>
        <v>11721.1069544943</v>
      </c>
      <c r="L209" s="1">
        <v>1.42442227191805</v>
      </c>
      <c r="M209" s="1">
        <f t="shared" si="11"/>
        <v>2.68406995292287</v>
      </c>
      <c r="N209" s="1">
        <v>0.0274457128347681</v>
      </c>
      <c r="O209" s="1">
        <v>1.32901946597539</v>
      </c>
      <c r="P209" s="1" t="s">
        <v>22</v>
      </c>
      <c r="Q209" s="9" t="s">
        <v>431</v>
      </c>
      <c r="R209" s="5" t="s">
        <v>432</v>
      </c>
    </row>
    <row r="210" s="1" customFormat="1" ht="16" customHeight="1" spans="1:18">
      <c r="A210" s="1" t="s">
        <v>453</v>
      </c>
      <c r="B210" s="7" t="s">
        <v>20</v>
      </c>
      <c r="C210" s="1" t="s">
        <v>454</v>
      </c>
      <c r="D210" s="1">
        <v>70.8696554199157</v>
      </c>
      <c r="E210" s="1">
        <v>106.667652858189</v>
      </c>
      <c r="F210" s="1">
        <v>60.9043662078012</v>
      </c>
      <c r="G210" s="1">
        <f t="shared" si="9"/>
        <v>79.4805581619686</v>
      </c>
      <c r="H210" s="8">
        <v>8.51051774299858e-11</v>
      </c>
      <c r="I210" s="1">
        <v>3.53787264781845</v>
      </c>
      <c r="J210" s="8">
        <v>8.51051774299858e-11</v>
      </c>
      <c r="K210" s="1">
        <f t="shared" si="10"/>
        <v>1.17929088266289</v>
      </c>
      <c r="L210" s="1">
        <v>-6.0746104831426</v>
      </c>
      <c r="M210" s="1">
        <f t="shared" si="11"/>
        <v>0.0148374761065427</v>
      </c>
      <c r="N210" s="1">
        <v>0.0293230186261465</v>
      </c>
      <c r="O210" s="1">
        <v>1.3225947245317</v>
      </c>
      <c r="P210" s="1" t="s">
        <v>27</v>
      </c>
      <c r="Q210" s="9" t="s">
        <v>455</v>
      </c>
      <c r="R210" s="10" t="s">
        <v>456</v>
      </c>
    </row>
    <row r="211" s="1" customFormat="1" ht="16" customHeight="1" spans="1:18">
      <c r="A211" s="1" t="s">
        <v>457</v>
      </c>
      <c r="B211" s="7" t="s">
        <v>20</v>
      </c>
      <c r="C211" s="1" t="s">
        <v>458</v>
      </c>
      <c r="D211" s="1">
        <v>2138.02484110991</v>
      </c>
      <c r="E211" s="1">
        <v>1582.50506040745</v>
      </c>
      <c r="F211" s="1">
        <v>4107.2637500254</v>
      </c>
      <c r="G211" s="1">
        <f t="shared" si="9"/>
        <v>2609.26455051425</v>
      </c>
      <c r="H211" s="1">
        <v>4551.89276673606</v>
      </c>
      <c r="I211" s="1">
        <v>8047.56264544595</v>
      </c>
      <c r="J211" s="1">
        <v>7232.26794234106</v>
      </c>
      <c r="K211" s="1">
        <f t="shared" si="10"/>
        <v>6610.57445150769</v>
      </c>
      <c r="L211" s="1">
        <v>1.34113242089899</v>
      </c>
      <c r="M211" s="1">
        <f t="shared" si="11"/>
        <v>2.5335010396722</v>
      </c>
      <c r="N211" s="1">
        <v>0.0422323931479096</v>
      </c>
      <c r="O211" s="1">
        <v>1.17549190012723</v>
      </c>
      <c r="P211" s="1" t="s">
        <v>22</v>
      </c>
      <c r="Q211" s="9" t="s">
        <v>455</v>
      </c>
      <c r="R211" s="10" t="s">
        <v>456</v>
      </c>
    </row>
    <row r="212" s="1" customFormat="1" ht="16" customHeight="1" spans="1:18">
      <c r="A212" s="1" t="s">
        <v>459</v>
      </c>
      <c r="B212" s="7" t="s">
        <v>20</v>
      </c>
      <c r="C212" s="1" t="s">
        <v>460</v>
      </c>
      <c r="D212" s="1">
        <v>2702.77295756778</v>
      </c>
      <c r="E212" s="1">
        <v>1983.4124250518</v>
      </c>
      <c r="F212" s="1">
        <v>4657.04053181085</v>
      </c>
      <c r="G212" s="1">
        <f t="shared" si="9"/>
        <v>3114.40863814348</v>
      </c>
      <c r="H212" s="1">
        <v>5530.3891489596</v>
      </c>
      <c r="I212" s="1">
        <v>9143.28121761243</v>
      </c>
      <c r="J212" s="1">
        <v>8156.69103833032</v>
      </c>
      <c r="K212" s="1">
        <f t="shared" si="10"/>
        <v>7610.12046830078</v>
      </c>
      <c r="L212" s="1">
        <v>1.28896104051839</v>
      </c>
      <c r="M212" s="1">
        <f t="shared" si="11"/>
        <v>2.44352021603602</v>
      </c>
      <c r="N212" s="1">
        <v>0.0323163111564968</v>
      </c>
      <c r="O212" s="1">
        <v>1.20498330406782</v>
      </c>
      <c r="P212" s="1" t="s">
        <v>22</v>
      </c>
      <c r="Q212" s="9" t="s">
        <v>455</v>
      </c>
      <c r="R212" s="10" t="s">
        <v>456</v>
      </c>
    </row>
    <row r="213" s="1" customFormat="1" ht="16" customHeight="1" spans="1:18">
      <c r="A213" s="1" t="s">
        <v>461</v>
      </c>
      <c r="B213" s="7" t="s">
        <v>20</v>
      </c>
      <c r="C213" s="1" t="s">
        <v>462</v>
      </c>
      <c r="D213" s="1">
        <v>84.7397439342346</v>
      </c>
      <c r="E213" s="1">
        <v>19.1179636603233</v>
      </c>
      <c r="F213" s="1">
        <v>75.1054471658591</v>
      </c>
      <c r="G213" s="1">
        <f t="shared" si="9"/>
        <v>59.654384920139</v>
      </c>
      <c r="H213" s="1">
        <v>12494.6938893065</v>
      </c>
      <c r="I213" s="1">
        <v>14221.8189919183</v>
      </c>
      <c r="J213" s="1">
        <v>23766.3755539665</v>
      </c>
      <c r="K213" s="1">
        <f t="shared" si="10"/>
        <v>16827.6294783971</v>
      </c>
      <c r="L213" s="1">
        <v>8.13998805432943</v>
      </c>
      <c r="M213" s="1">
        <f t="shared" si="11"/>
        <v>282.085373957417</v>
      </c>
      <c r="N213" s="1">
        <v>0.0410195610065472</v>
      </c>
      <c r="O213" s="1">
        <v>1.29542408859219</v>
      </c>
      <c r="P213" s="1" t="s">
        <v>22</v>
      </c>
      <c r="Q213" s="9" t="s">
        <v>455</v>
      </c>
      <c r="R213" s="10" t="s">
        <v>456</v>
      </c>
    </row>
    <row r="214" s="1" customFormat="1" ht="16" customHeight="1" spans="1:18">
      <c r="A214" s="1" t="s">
        <v>463</v>
      </c>
      <c r="B214" s="7" t="s">
        <v>20</v>
      </c>
      <c r="C214" s="1" t="s">
        <v>464</v>
      </c>
      <c r="D214" s="1">
        <v>95.4432304215299</v>
      </c>
      <c r="E214" s="1">
        <v>75.188630350587</v>
      </c>
      <c r="F214" s="1">
        <v>68.6562400883538</v>
      </c>
      <c r="G214" s="1">
        <f t="shared" si="9"/>
        <v>79.7627002868236</v>
      </c>
      <c r="H214" s="1">
        <v>6.32723956292992</v>
      </c>
      <c r="I214" s="1">
        <v>30.7234853384949</v>
      </c>
      <c r="J214" s="1">
        <v>9.68579616358361</v>
      </c>
      <c r="K214" s="1">
        <f t="shared" si="10"/>
        <v>15.5788403550028</v>
      </c>
      <c r="L214" s="1">
        <v>-2.35612640432653</v>
      </c>
      <c r="M214" s="1">
        <f t="shared" si="11"/>
        <v>0.19531485643016</v>
      </c>
      <c r="N214" s="1">
        <v>0.00449116606633214</v>
      </c>
      <c r="O214" s="1">
        <v>1.3272296927341</v>
      </c>
      <c r="P214" s="1" t="s">
        <v>27</v>
      </c>
      <c r="Q214" s="9" t="s">
        <v>455</v>
      </c>
      <c r="R214" s="10" t="s">
        <v>456</v>
      </c>
    </row>
    <row r="215" s="1" customFormat="1" ht="16" customHeight="1" spans="1:18">
      <c r="A215" s="1" t="s">
        <v>465</v>
      </c>
      <c r="B215" s="7" t="s">
        <v>20</v>
      </c>
      <c r="C215" s="1" t="s">
        <v>466</v>
      </c>
      <c r="D215" s="1">
        <v>266.462895371321</v>
      </c>
      <c r="E215" s="1">
        <v>592.041478874068</v>
      </c>
      <c r="F215" s="1">
        <v>123.93253663689</v>
      </c>
      <c r="G215" s="1">
        <f t="shared" si="9"/>
        <v>327.478970294093</v>
      </c>
      <c r="H215" s="1">
        <v>809.906799492158</v>
      </c>
      <c r="I215" s="1">
        <v>1196.41425282864</v>
      </c>
      <c r="J215" s="1">
        <v>1160.92890036725</v>
      </c>
      <c r="K215" s="1">
        <f t="shared" si="10"/>
        <v>1055.74998422935</v>
      </c>
      <c r="L215" s="1">
        <v>1.68879405634954</v>
      </c>
      <c r="M215" s="1">
        <f t="shared" si="11"/>
        <v>3.22387108790904</v>
      </c>
      <c r="N215" s="1">
        <v>0.0175995480324731</v>
      </c>
      <c r="O215" s="1">
        <v>1.25086308576659</v>
      </c>
      <c r="P215" s="1" t="s">
        <v>22</v>
      </c>
      <c r="Q215" s="9" t="s">
        <v>455</v>
      </c>
      <c r="R215" s="10" t="s">
        <v>456</v>
      </c>
    </row>
    <row r="216" s="1" customFormat="1" ht="16" customHeight="1" spans="1:18">
      <c r="A216" s="1" t="s">
        <v>467</v>
      </c>
      <c r="B216" s="7" t="s">
        <v>20</v>
      </c>
      <c r="C216" s="1" t="s">
        <v>468</v>
      </c>
      <c r="D216" s="1">
        <v>90.7869383114922</v>
      </c>
      <c r="E216" s="1">
        <v>79.3028513210327</v>
      </c>
      <c r="F216" s="1">
        <v>132.077813942256</v>
      </c>
      <c r="G216" s="1">
        <f t="shared" si="9"/>
        <v>100.722534524927</v>
      </c>
      <c r="H216" s="1">
        <v>3.4633362576361</v>
      </c>
      <c r="I216" s="1">
        <v>4.68425428937033</v>
      </c>
      <c r="J216" s="1">
        <v>6.10422388945214</v>
      </c>
      <c r="K216" s="1">
        <f t="shared" si="10"/>
        <v>4.75060481215286</v>
      </c>
      <c r="L216" s="1">
        <v>-4.40613148307848</v>
      </c>
      <c r="M216" s="1">
        <f t="shared" si="11"/>
        <v>0.0471652628139254</v>
      </c>
      <c r="N216" s="1">
        <v>0.026537651673349</v>
      </c>
      <c r="O216" s="1">
        <v>1.33171297791994</v>
      </c>
      <c r="P216" s="1" t="s">
        <v>27</v>
      </c>
      <c r="Q216" s="9" t="s">
        <v>455</v>
      </c>
      <c r="R216" s="10" t="s">
        <v>456</v>
      </c>
    </row>
    <row r="217" s="1" customFormat="1" ht="16" customHeight="1" spans="1:18">
      <c r="A217" s="1" t="s">
        <v>469</v>
      </c>
      <c r="B217" s="7" t="s">
        <v>20</v>
      </c>
      <c r="C217" s="1" t="s">
        <v>470</v>
      </c>
      <c r="D217" s="1">
        <v>1297.4000141236</v>
      </c>
      <c r="E217" s="1">
        <v>976.304297186851</v>
      </c>
      <c r="F217" s="1">
        <v>1416.97322048955</v>
      </c>
      <c r="G217" s="1">
        <f t="shared" si="9"/>
        <v>1230.22584393333</v>
      </c>
      <c r="H217" s="1">
        <v>481.106963163766</v>
      </c>
      <c r="I217" s="1">
        <v>380.056025045351</v>
      </c>
      <c r="J217" s="1">
        <v>498.741112114903</v>
      </c>
      <c r="K217" s="1">
        <f t="shared" si="10"/>
        <v>453.301366774673</v>
      </c>
      <c r="L217" s="1">
        <v>-1.44038077245149</v>
      </c>
      <c r="M217" s="1">
        <f t="shared" si="11"/>
        <v>0.368470040692169</v>
      </c>
      <c r="N217" s="1">
        <v>0.0210128618370873</v>
      </c>
      <c r="O217" s="1">
        <v>1.32449858454155</v>
      </c>
      <c r="P217" s="1" t="s">
        <v>27</v>
      </c>
      <c r="Q217" s="9" t="s">
        <v>455</v>
      </c>
      <c r="R217" s="10" t="s">
        <v>456</v>
      </c>
    </row>
    <row r="218" s="1" customFormat="1" ht="16" customHeight="1" spans="1:18">
      <c r="A218" s="1" t="s">
        <v>471</v>
      </c>
      <c r="B218" s="7" t="s">
        <v>20</v>
      </c>
      <c r="C218" s="1" t="s">
        <v>472</v>
      </c>
      <c r="D218" s="1">
        <v>241.143539687783</v>
      </c>
      <c r="E218" s="1">
        <v>151.20198569013</v>
      </c>
      <c r="F218" s="1">
        <v>228.863904926347</v>
      </c>
      <c r="G218" s="1">
        <f t="shared" si="9"/>
        <v>207.06981010142</v>
      </c>
      <c r="H218" s="1">
        <v>78.4857245696922</v>
      </c>
      <c r="I218" s="1">
        <v>82.0050635379335</v>
      </c>
      <c r="J218" s="1">
        <v>73.8670606513653</v>
      </c>
      <c r="K218" s="1">
        <f t="shared" si="10"/>
        <v>78.1192829196637</v>
      </c>
      <c r="L218" s="1">
        <v>-1.40636661861501</v>
      </c>
      <c r="M218" s="1">
        <f t="shared" si="11"/>
        <v>0.377260610232858</v>
      </c>
      <c r="N218" s="1">
        <v>0.0436558345874622</v>
      </c>
      <c r="O218" s="1">
        <v>1.28617476600972</v>
      </c>
      <c r="P218" s="1" t="s">
        <v>27</v>
      </c>
      <c r="Q218" s="9" t="s">
        <v>473</v>
      </c>
      <c r="R218" s="5" t="s">
        <v>474</v>
      </c>
    </row>
    <row r="219" s="1" customFormat="1" ht="16" customHeight="1" spans="1:18">
      <c r="A219" s="1" t="s">
        <v>475</v>
      </c>
      <c r="B219" s="7" t="s">
        <v>20</v>
      </c>
      <c r="C219" s="1" t="s">
        <v>476</v>
      </c>
      <c r="D219" s="1">
        <v>891.998159208749</v>
      </c>
      <c r="E219" s="1">
        <v>577.735515606958</v>
      </c>
      <c r="F219" s="1">
        <v>812.616332293854</v>
      </c>
      <c r="G219" s="1">
        <f t="shared" si="9"/>
        <v>760.783335703187</v>
      </c>
      <c r="H219" s="1">
        <v>5676.91068982322</v>
      </c>
      <c r="I219" s="1">
        <v>3194.7584959173</v>
      </c>
      <c r="J219" s="1">
        <v>4509.22880180695</v>
      </c>
      <c r="K219" s="1">
        <f t="shared" si="10"/>
        <v>4460.29932918249</v>
      </c>
      <c r="L219" s="1">
        <v>2.5515829814937</v>
      </c>
      <c r="M219" s="1">
        <f t="shared" si="11"/>
        <v>5.86277211902896</v>
      </c>
      <c r="N219" s="1">
        <v>0.0336643951027526</v>
      </c>
      <c r="O219" s="1">
        <v>1.30819924910794</v>
      </c>
      <c r="P219" s="1" t="s">
        <v>22</v>
      </c>
      <c r="Q219" s="9" t="s">
        <v>473</v>
      </c>
      <c r="R219" s="5" t="s">
        <v>474</v>
      </c>
    </row>
    <row r="220" s="1" customFormat="1" ht="16" customHeight="1" spans="1:18">
      <c r="A220" s="1" t="s">
        <v>477</v>
      </c>
      <c r="B220" s="7" t="s">
        <v>20</v>
      </c>
      <c r="C220" s="1" t="s">
        <v>478</v>
      </c>
      <c r="D220" s="1">
        <v>1.09086806658691</v>
      </c>
      <c r="E220" s="1">
        <v>1.75393024275395</v>
      </c>
      <c r="F220" s="1">
        <v>1.66709150823376</v>
      </c>
      <c r="G220" s="1">
        <f t="shared" si="9"/>
        <v>1.50396327252487</v>
      </c>
      <c r="H220" s="8">
        <v>8.51051774299858e-11</v>
      </c>
      <c r="I220" s="8">
        <v>8.51051774299858e-11</v>
      </c>
      <c r="J220" s="8">
        <v>8.51051774299858e-11</v>
      </c>
      <c r="K220" s="1">
        <f t="shared" si="10"/>
        <v>8.51051774299858e-11</v>
      </c>
      <c r="L220" s="1">
        <v>-34.0407314780381</v>
      </c>
      <c r="M220" s="1">
        <f t="shared" si="11"/>
        <v>5.65872711021128e-11</v>
      </c>
      <c r="N220" s="1">
        <v>0.0186063885697994</v>
      </c>
      <c r="O220" s="1">
        <v>1.35316784485901</v>
      </c>
      <c r="P220" s="1" t="s">
        <v>27</v>
      </c>
      <c r="Q220" s="9" t="s">
        <v>473</v>
      </c>
      <c r="R220" s="5" t="s">
        <v>474</v>
      </c>
    </row>
    <row r="221" s="1" customFormat="1" ht="16" customHeight="1" spans="1:18">
      <c r="A221" s="1" t="s">
        <v>479</v>
      </c>
      <c r="B221" s="7" t="s">
        <v>20</v>
      </c>
      <c r="C221" s="1" t="s">
        <v>480</v>
      </c>
      <c r="D221" s="1">
        <v>757.476161231805</v>
      </c>
      <c r="E221" s="1">
        <v>876.293657214103</v>
      </c>
      <c r="F221" s="1">
        <v>783.300304804905</v>
      </c>
      <c r="G221" s="1">
        <f t="shared" si="9"/>
        <v>805.690041083604</v>
      </c>
      <c r="H221" s="1">
        <v>18061.1026900703</v>
      </c>
      <c r="I221" s="1">
        <v>12910.2110164445</v>
      </c>
      <c r="J221" s="1">
        <v>22666.5150459426</v>
      </c>
      <c r="K221" s="1">
        <f t="shared" si="10"/>
        <v>17879.2762508191</v>
      </c>
      <c r="L221" s="1">
        <v>4.47191960462385</v>
      </c>
      <c r="M221" s="1">
        <f t="shared" si="11"/>
        <v>22.1912588453651</v>
      </c>
      <c r="N221" s="1">
        <v>0.0261580373096435</v>
      </c>
      <c r="O221" s="1">
        <v>1.33359870580719</v>
      </c>
      <c r="P221" s="1" t="s">
        <v>22</v>
      </c>
      <c r="Q221" s="9" t="s">
        <v>473</v>
      </c>
      <c r="R221" s="5" t="s">
        <v>474</v>
      </c>
    </row>
    <row r="222" s="1" customFormat="1" ht="16" customHeight="1" spans="1:18">
      <c r="A222" s="1" t="s">
        <v>481</v>
      </c>
      <c r="B222" s="7" t="s">
        <v>20</v>
      </c>
      <c r="C222" s="1" t="s">
        <v>482</v>
      </c>
      <c r="D222" s="1">
        <v>1065.32932911045</v>
      </c>
      <c r="E222" s="1">
        <v>1583.60678795067</v>
      </c>
      <c r="F222" s="1">
        <v>959.952659072763</v>
      </c>
      <c r="G222" s="1">
        <f t="shared" si="9"/>
        <v>1202.96292537796</v>
      </c>
      <c r="H222" s="1">
        <v>184.484565806835</v>
      </c>
      <c r="I222" s="1">
        <v>177.165641530636</v>
      </c>
      <c r="J222" s="1">
        <v>206.089490913351</v>
      </c>
      <c r="K222" s="1">
        <f t="shared" si="10"/>
        <v>189.246566083607</v>
      </c>
      <c r="L222" s="1">
        <v>-2.66825315259774</v>
      </c>
      <c r="M222" s="1">
        <f t="shared" si="11"/>
        <v>0.157317039529001</v>
      </c>
      <c r="N222" s="1">
        <v>0.0340717213778061</v>
      </c>
      <c r="O222" s="1">
        <v>1.31208317784669</v>
      </c>
      <c r="P222" s="1" t="s">
        <v>27</v>
      </c>
      <c r="Q222" s="9" t="s">
        <v>473</v>
      </c>
      <c r="R222" s="5" t="s">
        <v>474</v>
      </c>
    </row>
    <row r="223" s="1" customFormat="1" ht="16" customHeight="1" spans="1:18">
      <c r="A223" s="1" t="s">
        <v>483</v>
      </c>
      <c r="B223" s="7" t="s">
        <v>20</v>
      </c>
      <c r="C223" s="1" t="s">
        <v>484</v>
      </c>
      <c r="D223" s="1">
        <v>678.100315314729</v>
      </c>
      <c r="E223" s="1">
        <v>786.723149977476</v>
      </c>
      <c r="F223" s="1">
        <v>2763.61555327835</v>
      </c>
      <c r="G223" s="1">
        <f t="shared" si="9"/>
        <v>1409.47967285685</v>
      </c>
      <c r="H223" s="1">
        <v>8944.43672668061</v>
      </c>
      <c r="I223" s="1">
        <v>12360.3628881113</v>
      </c>
      <c r="J223" s="1">
        <v>9725.33345193723</v>
      </c>
      <c r="K223" s="1">
        <f t="shared" si="10"/>
        <v>10343.3776889097</v>
      </c>
      <c r="L223" s="1">
        <v>2.87547280587303</v>
      </c>
      <c r="M223" s="1">
        <f t="shared" si="11"/>
        <v>7.33843693392533</v>
      </c>
      <c r="N223" s="1">
        <v>0.00335557449970306</v>
      </c>
      <c r="O223" s="1">
        <v>1.35289645471686</v>
      </c>
      <c r="P223" s="1" t="s">
        <v>22</v>
      </c>
      <c r="Q223" s="9" t="s">
        <v>473</v>
      </c>
      <c r="R223" s="5" t="s">
        <v>474</v>
      </c>
    </row>
    <row r="224" s="1" customFormat="1" ht="16" customHeight="1" spans="1:18">
      <c r="A224" s="1" t="s">
        <v>485</v>
      </c>
      <c r="B224" s="7" t="s">
        <v>20</v>
      </c>
      <c r="C224" s="1" t="s">
        <v>486</v>
      </c>
      <c r="D224" s="1">
        <v>1535.89797524462</v>
      </c>
      <c r="E224" s="1">
        <v>1942.51624021494</v>
      </c>
      <c r="F224" s="1">
        <v>2005.67097100834</v>
      </c>
      <c r="G224" s="1">
        <f t="shared" si="9"/>
        <v>1828.0283954893</v>
      </c>
      <c r="H224" s="1">
        <v>4115.04187309541</v>
      </c>
      <c r="I224" s="1">
        <v>4187.60105182579</v>
      </c>
      <c r="J224" s="1">
        <v>5933.43258145355</v>
      </c>
      <c r="K224" s="1">
        <f t="shared" si="10"/>
        <v>4745.35850212492</v>
      </c>
      <c r="L224" s="1">
        <v>1.37622860349831</v>
      </c>
      <c r="M224" s="1">
        <f t="shared" si="11"/>
        <v>2.59588883511558</v>
      </c>
      <c r="N224" s="1">
        <v>0.0328442294928118</v>
      </c>
      <c r="O224" s="1">
        <v>1.29469390517651</v>
      </c>
      <c r="P224" s="1" t="s">
        <v>22</v>
      </c>
      <c r="Q224" s="9" t="s">
        <v>473</v>
      </c>
      <c r="R224" s="5" t="s">
        <v>474</v>
      </c>
    </row>
    <row r="225" s="1" customFormat="1" ht="16" customHeight="1" spans="1:18">
      <c r="A225" s="1" t="s">
        <v>487</v>
      </c>
      <c r="B225" s="7" t="s">
        <v>20</v>
      </c>
      <c r="C225" s="1" t="s">
        <v>488</v>
      </c>
      <c r="D225" s="1">
        <v>980.706665650452</v>
      </c>
      <c r="E225" s="1">
        <v>477.274815809574</v>
      </c>
      <c r="F225" s="1">
        <v>715.598950834868</v>
      </c>
      <c r="G225" s="1">
        <f t="shared" si="9"/>
        <v>724.526810764965</v>
      </c>
      <c r="H225" s="1">
        <v>17598.2724371823</v>
      </c>
      <c r="I225" s="1">
        <v>27023.4517490812</v>
      </c>
      <c r="J225" s="1">
        <v>18251.0156248514</v>
      </c>
      <c r="K225" s="1">
        <f t="shared" si="10"/>
        <v>20957.5799370383</v>
      </c>
      <c r="L225" s="1">
        <v>4.8542892449894</v>
      </c>
      <c r="M225" s="1">
        <f t="shared" si="11"/>
        <v>28.9258860067732</v>
      </c>
      <c r="N225" s="1">
        <v>0.0216155203597606</v>
      </c>
      <c r="O225" s="1">
        <v>1.34419109095104</v>
      </c>
      <c r="P225" s="1" t="s">
        <v>22</v>
      </c>
      <c r="Q225" s="9" t="s">
        <v>489</v>
      </c>
      <c r="R225" s="5" t="s">
        <v>490</v>
      </c>
    </row>
    <row r="226" s="1" customFormat="1" ht="16" customHeight="1" spans="1:18">
      <c r="A226" s="1" t="s">
        <v>491</v>
      </c>
      <c r="B226" s="7" t="s">
        <v>20</v>
      </c>
      <c r="C226" s="1" t="s">
        <v>492</v>
      </c>
      <c r="D226" s="1">
        <v>1044.30921521138</v>
      </c>
      <c r="E226" s="1">
        <v>1327.67049601052</v>
      </c>
      <c r="F226" s="1">
        <v>1944.33555935374</v>
      </c>
      <c r="G226" s="1">
        <f t="shared" si="9"/>
        <v>1438.77175685855</v>
      </c>
      <c r="H226" s="1">
        <v>89.764319741092</v>
      </c>
      <c r="I226" s="1">
        <v>140.982327836989</v>
      </c>
      <c r="J226" s="1">
        <v>110.421666518457</v>
      </c>
      <c r="K226" s="1">
        <f t="shared" si="10"/>
        <v>113.722771365513</v>
      </c>
      <c r="L226" s="1">
        <v>-3.66124467730216</v>
      </c>
      <c r="M226" s="1">
        <f t="shared" si="11"/>
        <v>0.0790415650178024</v>
      </c>
      <c r="N226" s="1">
        <v>0.0375643081940567</v>
      </c>
      <c r="O226" s="1">
        <v>1.30296264104426</v>
      </c>
      <c r="P226" s="1" t="s">
        <v>27</v>
      </c>
      <c r="Q226" s="9" t="s">
        <v>489</v>
      </c>
      <c r="R226" s="5" t="s">
        <v>490</v>
      </c>
    </row>
    <row r="227" s="1" customFormat="1" ht="16" customHeight="1" spans="1:18">
      <c r="A227" s="1" t="s">
        <v>493</v>
      </c>
      <c r="B227" s="7" t="s">
        <v>20</v>
      </c>
      <c r="C227" s="1" t="s">
        <v>494</v>
      </c>
      <c r="D227" s="1">
        <v>1592.74686980097</v>
      </c>
      <c r="E227" s="1">
        <v>2391.06917785979</v>
      </c>
      <c r="F227" s="1">
        <v>1987.11554641498</v>
      </c>
      <c r="G227" s="1">
        <f t="shared" si="9"/>
        <v>1990.31053135858</v>
      </c>
      <c r="H227" s="1">
        <v>836.33175028012</v>
      </c>
      <c r="I227" s="1">
        <v>897.460693588774</v>
      </c>
      <c r="J227" s="1">
        <v>924.322742245333</v>
      </c>
      <c r="K227" s="1">
        <f t="shared" si="10"/>
        <v>886.038395371409</v>
      </c>
      <c r="L227" s="1">
        <v>-1.16755241722248</v>
      </c>
      <c r="M227" s="1">
        <f t="shared" si="11"/>
        <v>0.445175956922964</v>
      </c>
      <c r="N227" s="1">
        <v>0.0393975827140101</v>
      </c>
      <c r="O227" s="1">
        <v>1.29441311857251</v>
      </c>
      <c r="P227" s="1" t="s">
        <v>27</v>
      </c>
      <c r="Q227" s="9" t="s">
        <v>489</v>
      </c>
      <c r="R227" s="5" t="s">
        <v>490</v>
      </c>
    </row>
    <row r="228" s="1" customFormat="1" ht="16" customHeight="1" spans="1:18">
      <c r="A228" s="1" t="s">
        <v>495</v>
      </c>
      <c r="B228" s="7" t="s">
        <v>20</v>
      </c>
      <c r="C228" s="1" t="s">
        <v>496</v>
      </c>
      <c r="D228" s="1">
        <v>938.076797621326</v>
      </c>
      <c r="E228" s="1">
        <v>1036.07293018444</v>
      </c>
      <c r="F228" s="1">
        <v>900.226803414145</v>
      </c>
      <c r="G228" s="1">
        <f t="shared" si="9"/>
        <v>958.125510406637</v>
      </c>
      <c r="H228" s="1">
        <v>121.454553252891</v>
      </c>
      <c r="I228" s="1">
        <v>201.579702257251</v>
      </c>
      <c r="J228" s="1">
        <v>40.7089882365438</v>
      </c>
      <c r="K228" s="1">
        <f t="shared" si="10"/>
        <v>121.247747915562</v>
      </c>
      <c r="L228" s="1">
        <v>-2.98225670472648</v>
      </c>
      <c r="M228" s="1">
        <f t="shared" si="11"/>
        <v>0.126546831911514</v>
      </c>
      <c r="N228" s="1">
        <v>0.000190410624498518</v>
      </c>
      <c r="O228" s="1">
        <v>1.38916459147247</v>
      </c>
      <c r="P228" s="1" t="s">
        <v>27</v>
      </c>
      <c r="Q228" s="9" t="s">
        <v>489</v>
      </c>
      <c r="R228" s="5" t="s">
        <v>490</v>
      </c>
    </row>
    <row r="229" s="1" customFormat="1" ht="16" customHeight="1" spans="1:18">
      <c r="A229" s="1" t="s">
        <v>497</v>
      </c>
      <c r="B229" s="7" t="s">
        <v>20</v>
      </c>
      <c r="C229" s="1" t="s">
        <v>498</v>
      </c>
      <c r="D229" s="1">
        <v>311.991824297208</v>
      </c>
      <c r="E229" s="1">
        <v>626.425008706768</v>
      </c>
      <c r="F229" s="1">
        <v>1558.78533530991</v>
      </c>
      <c r="G229" s="1">
        <f t="shared" si="9"/>
        <v>832.400722771295</v>
      </c>
      <c r="H229" s="1">
        <v>3045.52578328688</v>
      </c>
      <c r="I229" s="1">
        <v>3351.30150411632</v>
      </c>
      <c r="J229" s="1">
        <v>3586.69133927917</v>
      </c>
      <c r="K229" s="1">
        <f t="shared" si="10"/>
        <v>3327.83954222746</v>
      </c>
      <c r="L229" s="1">
        <v>1.99923575014358</v>
      </c>
      <c r="M229" s="1">
        <f t="shared" si="11"/>
        <v>3.99788161061195</v>
      </c>
      <c r="N229" s="1">
        <v>0.0119295482507654</v>
      </c>
      <c r="O229" s="1">
        <v>1.33512153090948</v>
      </c>
      <c r="P229" s="1" t="s">
        <v>22</v>
      </c>
      <c r="Q229" s="9" t="s">
        <v>489</v>
      </c>
      <c r="R229" s="5" t="s">
        <v>490</v>
      </c>
    </row>
    <row r="230" s="1" customFormat="1" ht="16" customHeight="1" spans="1:18">
      <c r="A230" s="1" t="s">
        <v>499</v>
      </c>
      <c r="B230" s="7" t="s">
        <v>20</v>
      </c>
      <c r="C230" s="1" t="s">
        <v>500</v>
      </c>
      <c r="D230" s="8">
        <v>8.51051774299858e-11</v>
      </c>
      <c r="E230" s="8">
        <v>8.51051774299858e-11</v>
      </c>
      <c r="F230" s="8">
        <v>8.51051774299858e-11</v>
      </c>
      <c r="G230" s="1">
        <f t="shared" si="9"/>
        <v>8.51051774299858e-11</v>
      </c>
      <c r="H230" s="1">
        <v>28.2274941524717</v>
      </c>
      <c r="I230" s="1">
        <v>22.2256241526831</v>
      </c>
      <c r="J230" s="1">
        <v>25.4472712906364</v>
      </c>
      <c r="K230" s="1">
        <f t="shared" si="10"/>
        <v>25.3001298652637</v>
      </c>
      <c r="L230" s="1">
        <v>38.1130350270314</v>
      </c>
      <c r="M230" s="1">
        <f t="shared" si="11"/>
        <v>297280736957.25</v>
      </c>
      <c r="N230" s="1">
        <v>0.00466531860589048</v>
      </c>
      <c r="O230" s="1">
        <v>1.3912592487</v>
      </c>
      <c r="P230" s="1" t="s">
        <v>22</v>
      </c>
      <c r="Q230" s="9" t="s">
        <v>489</v>
      </c>
      <c r="R230" s="5" t="s">
        <v>490</v>
      </c>
    </row>
    <row r="231" s="1" customFormat="1" ht="16" customHeight="1" spans="1:18">
      <c r="A231" s="1" t="s">
        <v>501</v>
      </c>
      <c r="B231" s="7" t="s">
        <v>20</v>
      </c>
      <c r="C231" s="1" t="s">
        <v>502</v>
      </c>
      <c r="D231" s="1">
        <v>1379.0481616122</v>
      </c>
      <c r="E231" s="1">
        <v>617.424879456587</v>
      </c>
      <c r="F231" s="1">
        <v>1156.12746963465</v>
      </c>
      <c r="G231" s="1">
        <f t="shared" si="9"/>
        <v>1050.86683690115</v>
      </c>
      <c r="H231" s="1">
        <v>9222.50674887152</v>
      </c>
      <c r="I231" s="1">
        <v>7727.9819295732</v>
      </c>
      <c r="J231" s="1">
        <v>7368.94084398135</v>
      </c>
      <c r="K231" s="1">
        <f t="shared" si="10"/>
        <v>8106.47650747536</v>
      </c>
      <c r="L231" s="1">
        <v>2.94749511471815</v>
      </c>
      <c r="M231" s="1">
        <f t="shared" si="11"/>
        <v>7.71408538438627</v>
      </c>
      <c r="N231" s="1">
        <v>0.00256046629959429</v>
      </c>
      <c r="O231" s="1">
        <v>1.38360980933597</v>
      </c>
      <c r="P231" s="1" t="s">
        <v>22</v>
      </c>
      <c r="Q231" s="9" t="s">
        <v>489</v>
      </c>
      <c r="R231" s="5" t="s">
        <v>490</v>
      </c>
    </row>
    <row r="232" s="1" customFormat="1" ht="16" customHeight="1" spans="1:18">
      <c r="A232" s="1" t="s">
        <v>503</v>
      </c>
      <c r="B232" s="7" t="s">
        <v>20</v>
      </c>
      <c r="C232" s="1" t="s">
        <v>504</v>
      </c>
      <c r="D232" s="1">
        <v>892.998038369759</v>
      </c>
      <c r="E232" s="1">
        <v>1378.6083679144</v>
      </c>
      <c r="F232" s="1">
        <v>639.936410966475</v>
      </c>
      <c r="G232" s="1">
        <f t="shared" si="9"/>
        <v>970.514272416878</v>
      </c>
      <c r="H232" s="1">
        <v>18.5307232169679</v>
      </c>
      <c r="I232" s="1">
        <v>17.8986431373078</v>
      </c>
      <c r="J232" s="1">
        <v>5.08004647579605</v>
      </c>
      <c r="K232" s="1">
        <f t="shared" si="10"/>
        <v>13.8364709433573</v>
      </c>
      <c r="L232" s="1">
        <v>-6.13220150053298</v>
      </c>
      <c r="M232" s="1">
        <f t="shared" si="11"/>
        <v>0.0142568443727264</v>
      </c>
      <c r="N232" s="1">
        <v>0.0476288154192267</v>
      </c>
      <c r="O232" s="1">
        <v>1.27873417882813</v>
      </c>
      <c r="P232" s="1" t="s">
        <v>27</v>
      </c>
      <c r="Q232" s="9" t="s">
        <v>489</v>
      </c>
      <c r="R232" s="5" t="s">
        <v>490</v>
      </c>
    </row>
    <row r="233" s="1" customFormat="1" ht="16" customHeight="1" spans="1:18">
      <c r="A233" s="1" t="s">
        <v>505</v>
      </c>
      <c r="B233" s="7" t="s">
        <v>20</v>
      </c>
      <c r="C233" s="1" t="s">
        <v>506</v>
      </c>
      <c r="D233" s="1">
        <v>9.70634903474905</v>
      </c>
      <c r="E233" s="1">
        <v>22.1589216179471</v>
      </c>
      <c r="F233" s="1">
        <v>57.4940347382734</v>
      </c>
      <c r="G233" s="1">
        <f t="shared" si="9"/>
        <v>29.7864351303232</v>
      </c>
      <c r="H233" s="1">
        <v>129.91056959146</v>
      </c>
      <c r="I233" s="1">
        <v>91.9829045120149</v>
      </c>
      <c r="J233" s="1">
        <v>120.065569931968</v>
      </c>
      <c r="K233" s="1">
        <f t="shared" si="10"/>
        <v>113.986348011814</v>
      </c>
      <c r="L233" s="1">
        <v>1.93613366925647</v>
      </c>
      <c r="M233" s="1">
        <f t="shared" si="11"/>
        <v>3.82678717721994</v>
      </c>
      <c r="N233" s="1">
        <v>0.011225158635165</v>
      </c>
      <c r="O233" s="1">
        <v>1.288292366815</v>
      </c>
      <c r="P233" s="1" t="s">
        <v>22</v>
      </c>
      <c r="Q233" s="9" t="s">
        <v>489</v>
      </c>
      <c r="R233" s="5" t="s">
        <v>490</v>
      </c>
    </row>
    <row r="234" s="1" customFormat="1" ht="16" customHeight="1" spans="1:18">
      <c r="A234" s="1" t="s">
        <v>507</v>
      </c>
      <c r="B234" s="7" t="s">
        <v>20</v>
      </c>
      <c r="C234" s="1" t="s">
        <v>508</v>
      </c>
      <c r="D234" s="1">
        <v>61372.5171022862</v>
      </c>
      <c r="E234" s="1">
        <v>52134.9144441868</v>
      </c>
      <c r="F234" s="1">
        <v>43186.962891139</v>
      </c>
      <c r="G234" s="1">
        <f t="shared" si="9"/>
        <v>52231.4648125373</v>
      </c>
      <c r="H234" s="1">
        <v>4158.06422752664</v>
      </c>
      <c r="I234" s="1">
        <v>2349.57852117294</v>
      </c>
      <c r="J234" s="1">
        <v>1720.98573859231</v>
      </c>
      <c r="K234" s="1">
        <f t="shared" si="10"/>
        <v>2742.87616243063</v>
      </c>
      <c r="L234" s="1">
        <v>-4.25115777131986</v>
      </c>
      <c r="M234" s="1">
        <f t="shared" si="11"/>
        <v>0.0525138663500061</v>
      </c>
      <c r="N234" s="1">
        <v>0.00997416156658914</v>
      </c>
      <c r="O234" s="1">
        <v>1.37290506343073</v>
      </c>
      <c r="P234" s="1" t="s">
        <v>27</v>
      </c>
      <c r="Q234" s="9" t="s">
        <v>489</v>
      </c>
      <c r="R234" s="5" t="s">
        <v>490</v>
      </c>
    </row>
    <row r="235" s="1" customFormat="1" ht="16" customHeight="1" spans="1:18">
      <c r="A235" s="1" t="s">
        <v>509</v>
      </c>
      <c r="B235" s="7" t="s">
        <v>20</v>
      </c>
      <c r="C235" s="1" t="s">
        <v>510</v>
      </c>
      <c r="D235" s="1">
        <v>13104.5080329787</v>
      </c>
      <c r="E235" s="1">
        <v>9416.61391491332</v>
      </c>
      <c r="F235" s="1">
        <v>10505.9002735626</v>
      </c>
      <c r="G235" s="1">
        <f t="shared" si="9"/>
        <v>11009.0074071515</v>
      </c>
      <c r="H235" s="1">
        <v>2595.67373223305</v>
      </c>
      <c r="I235" s="1">
        <v>3530.05477115803</v>
      </c>
      <c r="J235" s="1">
        <v>5433.07860544072</v>
      </c>
      <c r="K235" s="1">
        <f t="shared" si="10"/>
        <v>3852.93570294393</v>
      </c>
      <c r="L235" s="1">
        <v>-1.51465438277167</v>
      </c>
      <c r="M235" s="1">
        <f t="shared" si="11"/>
        <v>0.349980298899702</v>
      </c>
      <c r="N235" s="1">
        <v>0.007818448023413</v>
      </c>
      <c r="O235" s="1">
        <v>1.31063292664462</v>
      </c>
      <c r="P235" s="1" t="s">
        <v>27</v>
      </c>
      <c r="Q235" s="9" t="s">
        <v>489</v>
      </c>
      <c r="R235" s="5" t="s">
        <v>490</v>
      </c>
    </row>
    <row r="236" s="1" customFormat="1" ht="16" customHeight="1" spans="1:18">
      <c r="A236" s="1" t="s">
        <v>511</v>
      </c>
      <c r="B236" s="7" t="s">
        <v>20</v>
      </c>
      <c r="C236" s="1" t="s">
        <v>512</v>
      </c>
      <c r="D236" s="1">
        <v>76.9293239377433</v>
      </c>
      <c r="E236" s="1">
        <v>129.990136065961</v>
      </c>
      <c r="F236" s="1">
        <v>120.765442316522</v>
      </c>
      <c r="G236" s="1">
        <f t="shared" si="9"/>
        <v>109.228300773409</v>
      </c>
      <c r="H236" s="1">
        <v>38.1360431137165</v>
      </c>
      <c r="I236" s="1">
        <v>29.3912833456432</v>
      </c>
      <c r="J236" s="1">
        <v>68.388969098732</v>
      </c>
      <c r="K236" s="1">
        <f t="shared" si="10"/>
        <v>45.3054318526972</v>
      </c>
      <c r="L236" s="1">
        <v>-1.26959076695026</v>
      </c>
      <c r="M236" s="1">
        <f t="shared" si="11"/>
        <v>0.414777411457514</v>
      </c>
      <c r="N236" s="1">
        <v>0.0387455989903433</v>
      </c>
      <c r="O236" s="1">
        <v>1.18686155127842</v>
      </c>
      <c r="P236" s="1" t="s">
        <v>27</v>
      </c>
      <c r="Q236" s="9" t="s">
        <v>489</v>
      </c>
      <c r="R236" s="5" t="s">
        <v>490</v>
      </c>
    </row>
    <row r="237" s="1" customFormat="1" ht="16" customHeight="1" spans="1:18">
      <c r="A237" s="1" t="s">
        <v>513</v>
      </c>
      <c r="B237" s="7" t="s">
        <v>20</v>
      </c>
      <c r="C237" s="1" t="s">
        <v>514</v>
      </c>
      <c r="D237" s="1">
        <v>443.52097304566</v>
      </c>
      <c r="E237" s="1">
        <v>516.865889507704</v>
      </c>
      <c r="F237" s="1">
        <v>410.052023041645</v>
      </c>
      <c r="G237" s="1">
        <f t="shared" si="9"/>
        <v>456.812961865003</v>
      </c>
      <c r="H237" s="1">
        <v>135.314990109603</v>
      </c>
      <c r="I237" s="1">
        <v>115.161111025367</v>
      </c>
      <c r="J237" s="1">
        <v>100.779024380694</v>
      </c>
      <c r="K237" s="1">
        <f t="shared" si="10"/>
        <v>117.085041838555</v>
      </c>
      <c r="L237" s="1">
        <v>-1.96404681053725</v>
      </c>
      <c r="M237" s="1">
        <f t="shared" si="11"/>
        <v>0.256308493000152</v>
      </c>
      <c r="N237" s="1">
        <v>0.00487639666163804</v>
      </c>
      <c r="O237" s="1">
        <v>1.3780576522602</v>
      </c>
      <c r="P237" s="1" t="s">
        <v>27</v>
      </c>
      <c r="Q237" s="9" t="s">
        <v>489</v>
      </c>
      <c r="R237" s="5" t="s">
        <v>490</v>
      </c>
    </row>
    <row r="238" s="1" customFormat="1" ht="16" customHeight="1" spans="1:18">
      <c r="A238" s="1" t="s">
        <v>515</v>
      </c>
      <c r="B238" s="7" t="s">
        <v>20</v>
      </c>
      <c r="C238" s="1" t="s">
        <v>516</v>
      </c>
      <c r="D238" s="8">
        <v>8.51051774299858e-11</v>
      </c>
      <c r="E238" s="8">
        <v>8.51051774299858e-11</v>
      </c>
      <c r="F238" s="8">
        <v>8.51051774299858e-11</v>
      </c>
      <c r="G238" s="1">
        <f t="shared" si="9"/>
        <v>8.51051774299858e-11</v>
      </c>
      <c r="H238" s="1">
        <v>73.7325672193044</v>
      </c>
      <c r="I238" s="1">
        <v>40.2118454729512</v>
      </c>
      <c r="J238" s="1">
        <v>68.7599049289618</v>
      </c>
      <c r="K238" s="1">
        <f t="shared" si="10"/>
        <v>60.9014392070725</v>
      </c>
      <c r="L238" s="1">
        <v>39.3803665586873</v>
      </c>
      <c r="M238" s="1">
        <f t="shared" si="11"/>
        <v>715602047327.553</v>
      </c>
      <c r="N238" s="1">
        <v>0.0281716239424212</v>
      </c>
      <c r="O238" s="1">
        <v>1.32858495615637</v>
      </c>
      <c r="P238" s="1" t="s">
        <v>22</v>
      </c>
      <c r="Q238" s="9" t="s">
        <v>489</v>
      </c>
      <c r="R238" s="5" t="s">
        <v>490</v>
      </c>
    </row>
    <row r="239" s="1" customFormat="1" ht="16" customHeight="1" spans="1:18">
      <c r="A239" s="1" t="s">
        <v>517</v>
      </c>
      <c r="B239" s="7" t="s">
        <v>20</v>
      </c>
      <c r="C239" s="1" t="s">
        <v>518</v>
      </c>
      <c r="D239" s="1">
        <v>1.57246437289353</v>
      </c>
      <c r="E239" s="1">
        <v>88.0962998272276</v>
      </c>
      <c r="F239" s="1">
        <v>2.99297325535578</v>
      </c>
      <c r="G239" s="1">
        <f t="shared" si="9"/>
        <v>30.8872458184923</v>
      </c>
      <c r="H239" s="1">
        <v>1887.53703291875</v>
      </c>
      <c r="I239" s="1">
        <v>1598.02123386134</v>
      </c>
      <c r="J239" s="1">
        <v>1728.45017812812</v>
      </c>
      <c r="K239" s="1">
        <f t="shared" si="10"/>
        <v>1738.0028149694</v>
      </c>
      <c r="L239" s="1">
        <v>5.81427537541943</v>
      </c>
      <c r="M239" s="1">
        <f t="shared" si="11"/>
        <v>56.2692713096761</v>
      </c>
      <c r="N239" s="1">
        <v>0.000951475319223436</v>
      </c>
      <c r="O239" s="1">
        <v>1.39674365114554</v>
      </c>
      <c r="P239" s="1" t="s">
        <v>22</v>
      </c>
      <c r="Q239" s="9" t="s">
        <v>489</v>
      </c>
      <c r="R239" s="5" t="s">
        <v>490</v>
      </c>
    </row>
    <row r="240" s="1" customFormat="1" ht="16" customHeight="1" spans="1:18">
      <c r="A240" s="1" t="s">
        <v>519</v>
      </c>
      <c r="B240" s="7" t="s">
        <v>20</v>
      </c>
      <c r="C240" s="1" t="s">
        <v>520</v>
      </c>
      <c r="D240" s="1">
        <v>95.5354911839595</v>
      </c>
      <c r="E240" s="1">
        <v>173.076023570668</v>
      </c>
      <c r="F240" s="1">
        <v>101.597454250133</v>
      </c>
      <c r="G240" s="1">
        <f t="shared" si="9"/>
        <v>123.402989668253</v>
      </c>
      <c r="H240" s="1">
        <v>21.5520341652284</v>
      </c>
      <c r="I240" s="1">
        <v>26.3403465012438</v>
      </c>
      <c r="J240" s="1">
        <v>9.30711272157965</v>
      </c>
      <c r="K240" s="1">
        <f t="shared" si="10"/>
        <v>19.0664977960173</v>
      </c>
      <c r="L240" s="1">
        <v>-2.69426557329494</v>
      </c>
      <c r="M240" s="1">
        <f t="shared" si="11"/>
        <v>0.154505963326124</v>
      </c>
      <c r="N240" s="1">
        <v>0.0475305159475421</v>
      </c>
      <c r="O240" s="1">
        <v>1.26219459784353</v>
      </c>
      <c r="P240" s="1" t="s">
        <v>27</v>
      </c>
      <c r="Q240" s="9" t="s">
        <v>489</v>
      </c>
      <c r="R240" s="5" t="s">
        <v>490</v>
      </c>
    </row>
    <row r="241" s="1" customFormat="1" ht="16" customHeight="1" spans="1:18">
      <c r="A241" s="1" t="s">
        <v>521</v>
      </c>
      <c r="B241" s="7" t="s">
        <v>20</v>
      </c>
      <c r="C241" s="1" t="s">
        <v>522</v>
      </c>
      <c r="D241" s="1">
        <v>146.556081329913</v>
      </c>
      <c r="E241" s="1">
        <v>73.8562075947517</v>
      </c>
      <c r="F241" s="1">
        <v>114.564572639518</v>
      </c>
      <c r="G241" s="1">
        <f t="shared" si="9"/>
        <v>111.658953854728</v>
      </c>
      <c r="H241" s="1">
        <v>1599.40688170642</v>
      </c>
      <c r="I241" s="1">
        <v>1401.01234810418</v>
      </c>
      <c r="J241" s="1">
        <v>1005.53194751599</v>
      </c>
      <c r="K241" s="1">
        <f t="shared" si="10"/>
        <v>1335.31705910886</v>
      </c>
      <c r="L241" s="1">
        <v>3.58001148800411</v>
      </c>
      <c r="M241" s="1">
        <f t="shared" si="11"/>
        <v>11.9588892158721</v>
      </c>
      <c r="N241" s="1">
        <v>0.018558650908286</v>
      </c>
      <c r="O241" s="1">
        <v>1.3495232448941</v>
      </c>
      <c r="P241" s="1" t="s">
        <v>22</v>
      </c>
      <c r="Q241" s="9" t="s">
        <v>489</v>
      </c>
      <c r="R241" s="5" t="s">
        <v>490</v>
      </c>
    </row>
    <row r="242" s="1" customFormat="1" ht="16" customHeight="1" spans="1:18">
      <c r="A242" s="1" t="s">
        <v>523</v>
      </c>
      <c r="B242" s="7" t="s">
        <v>20</v>
      </c>
      <c r="C242" s="1" t="s">
        <v>524</v>
      </c>
      <c r="D242" s="1">
        <v>2284.9612458554</v>
      </c>
      <c r="E242" s="1">
        <v>3729.30621210407</v>
      </c>
      <c r="F242" s="1">
        <v>2396.3061153786</v>
      </c>
      <c r="G242" s="1">
        <f t="shared" si="9"/>
        <v>2803.52452444602</v>
      </c>
      <c r="H242" s="1">
        <v>520.924575175377</v>
      </c>
      <c r="I242" s="1">
        <v>255.947687920315</v>
      </c>
      <c r="J242" s="1">
        <v>466.479359739923</v>
      </c>
      <c r="K242" s="1">
        <f t="shared" si="10"/>
        <v>414.450540945205</v>
      </c>
      <c r="L242" s="1">
        <v>-2.75796983914473</v>
      </c>
      <c r="M242" s="1">
        <f t="shared" si="11"/>
        <v>0.147831965560244</v>
      </c>
      <c r="N242" s="1">
        <v>0.032492217093055</v>
      </c>
      <c r="O242" s="1">
        <v>1.30598259561593</v>
      </c>
      <c r="P242" s="1" t="s">
        <v>27</v>
      </c>
      <c r="Q242" s="9" t="s">
        <v>489</v>
      </c>
      <c r="R242" s="5" t="s">
        <v>490</v>
      </c>
    </row>
    <row r="243" s="1" customFormat="1" ht="16" customHeight="1" spans="1:18">
      <c r="A243" s="1" t="s">
        <v>525</v>
      </c>
      <c r="B243" s="7" t="s">
        <v>20</v>
      </c>
      <c r="C243" s="1" t="s">
        <v>526</v>
      </c>
      <c r="D243" s="1">
        <v>44454.1789999377</v>
      </c>
      <c r="E243" s="1">
        <v>27469.6350928634</v>
      </c>
      <c r="F243" s="1">
        <v>25348.1126057229</v>
      </c>
      <c r="G243" s="1">
        <f t="shared" si="9"/>
        <v>32423.9755661747</v>
      </c>
      <c r="H243" s="1">
        <v>13341.8000978109</v>
      </c>
      <c r="I243" s="1">
        <v>4841.55183965423</v>
      </c>
      <c r="J243" s="1">
        <v>3368.22691918374</v>
      </c>
      <c r="K243" s="1">
        <f t="shared" si="10"/>
        <v>7183.85961888296</v>
      </c>
      <c r="L243" s="1">
        <v>-2.17422992982307</v>
      </c>
      <c r="M243" s="1">
        <f t="shared" si="11"/>
        <v>0.22156011079583</v>
      </c>
      <c r="N243" s="1">
        <v>0.0342084109023538</v>
      </c>
      <c r="O243" s="1">
        <v>1.23597867192143</v>
      </c>
      <c r="P243" s="1" t="s">
        <v>27</v>
      </c>
      <c r="Q243" s="9" t="s">
        <v>489</v>
      </c>
      <c r="R243" s="5" t="s">
        <v>490</v>
      </c>
    </row>
    <row r="244" s="1" customFormat="1" ht="16" customHeight="1" spans="1:18">
      <c r="A244" s="1" t="s">
        <v>527</v>
      </c>
      <c r="B244" s="7" t="s">
        <v>20</v>
      </c>
      <c r="C244" s="1" t="s">
        <v>528</v>
      </c>
      <c r="D244" s="1">
        <v>1805.62874816364</v>
      </c>
      <c r="E244" s="1">
        <v>2952.2249553174</v>
      </c>
      <c r="F244" s="1">
        <v>2443.22075636817</v>
      </c>
      <c r="G244" s="1">
        <f t="shared" si="9"/>
        <v>2400.35815328307</v>
      </c>
      <c r="H244" s="1">
        <v>830.696196670862</v>
      </c>
      <c r="I244" s="1">
        <v>891.732435097832</v>
      </c>
      <c r="J244" s="1">
        <v>980.107212340967</v>
      </c>
      <c r="K244" s="1">
        <f t="shared" si="10"/>
        <v>900.845281369887</v>
      </c>
      <c r="L244" s="1">
        <v>-1.41389843189228</v>
      </c>
      <c r="M244" s="1">
        <f t="shared" si="11"/>
        <v>0.37529619491898</v>
      </c>
      <c r="N244" s="1">
        <v>0.043529015633227</v>
      </c>
      <c r="O244" s="1">
        <v>1.28213325363593</v>
      </c>
      <c r="P244" s="1" t="s">
        <v>27</v>
      </c>
      <c r="Q244" s="9" t="s">
        <v>489</v>
      </c>
      <c r="R244" s="5" t="s">
        <v>490</v>
      </c>
    </row>
    <row r="245" s="1" customFormat="1" ht="16" customHeight="1" spans="1:18">
      <c r="A245" s="1" t="s">
        <v>529</v>
      </c>
      <c r="B245" s="7" t="s">
        <v>20</v>
      </c>
      <c r="C245" s="1" t="s">
        <v>530</v>
      </c>
      <c r="D245" s="8">
        <v>8.51051774299858e-11</v>
      </c>
      <c r="E245" s="1">
        <v>13.7285770248411</v>
      </c>
      <c r="F245" s="8">
        <v>8.51051774299858e-11</v>
      </c>
      <c r="G245" s="1">
        <f t="shared" si="9"/>
        <v>4.57619234167044</v>
      </c>
      <c r="H245" s="1">
        <v>212.962731401986</v>
      </c>
      <c r="I245" s="1">
        <v>242.207102803907</v>
      </c>
      <c r="J245" s="1">
        <v>187.831604015877</v>
      </c>
      <c r="K245" s="1">
        <f t="shared" si="10"/>
        <v>214.33381274059</v>
      </c>
      <c r="L245" s="1">
        <v>5.54956796231144</v>
      </c>
      <c r="M245" s="1">
        <f t="shared" si="11"/>
        <v>46.8367141802331</v>
      </c>
      <c r="N245" s="1">
        <v>0.00322655704870941</v>
      </c>
      <c r="O245" s="1">
        <v>1.38716348413274</v>
      </c>
      <c r="P245" s="1" t="s">
        <v>22</v>
      </c>
      <c r="Q245" s="9" t="s">
        <v>489</v>
      </c>
      <c r="R245" s="5" t="s">
        <v>490</v>
      </c>
    </row>
    <row r="246" s="1" customFormat="1" ht="16" customHeight="1" spans="1:18">
      <c r="A246" s="1" t="s">
        <v>531</v>
      </c>
      <c r="B246" s="7" t="s">
        <v>20</v>
      </c>
      <c r="C246" s="1" t="s">
        <v>532</v>
      </c>
      <c r="D246" s="1">
        <v>87.2025548649786</v>
      </c>
      <c r="E246" s="1">
        <v>63.6035355326014</v>
      </c>
      <c r="F246" s="1">
        <v>76.2831050517756</v>
      </c>
      <c r="G246" s="1">
        <f t="shared" si="9"/>
        <v>75.6963984831185</v>
      </c>
      <c r="H246" s="1">
        <v>17.6393954924704</v>
      </c>
      <c r="I246" s="1">
        <v>22.709964227789</v>
      </c>
      <c r="J246" s="1">
        <v>6.33787195657321</v>
      </c>
      <c r="K246" s="1">
        <f t="shared" si="10"/>
        <v>15.5624105589442</v>
      </c>
      <c r="L246" s="1">
        <v>-2.28215911498194</v>
      </c>
      <c r="M246" s="1">
        <f t="shared" si="11"/>
        <v>0.205589841403285</v>
      </c>
      <c r="N246" s="1">
        <v>0.00291328941084937</v>
      </c>
      <c r="O246" s="1">
        <v>1.35291423805989</v>
      </c>
      <c r="P246" s="1" t="s">
        <v>27</v>
      </c>
      <c r="Q246" s="9" t="s">
        <v>489</v>
      </c>
      <c r="R246" s="5" t="s">
        <v>490</v>
      </c>
    </row>
    <row r="247" s="1" customFormat="1" ht="16" customHeight="1" spans="1:18">
      <c r="A247" s="1" t="s">
        <v>533</v>
      </c>
      <c r="B247" s="7" t="s">
        <v>20</v>
      </c>
      <c r="C247" s="1" t="s">
        <v>534</v>
      </c>
      <c r="D247" s="1">
        <v>1.81877171236424</v>
      </c>
      <c r="E247" s="1">
        <v>75.576791877618</v>
      </c>
      <c r="F247" s="1">
        <v>16.8045066964547</v>
      </c>
      <c r="G247" s="1">
        <f t="shared" si="9"/>
        <v>31.4000234288123</v>
      </c>
      <c r="H247" s="1">
        <v>825.152801112082</v>
      </c>
      <c r="I247" s="1">
        <v>780.895414590666</v>
      </c>
      <c r="J247" s="1">
        <v>804.323576994471</v>
      </c>
      <c r="K247" s="1">
        <f t="shared" si="10"/>
        <v>803.457264232406</v>
      </c>
      <c r="L247" s="1">
        <v>4.67738374853269</v>
      </c>
      <c r="M247" s="1">
        <f t="shared" si="11"/>
        <v>25.5877918707272</v>
      </c>
      <c r="N247" s="8">
        <v>5.45526570904114e-5</v>
      </c>
      <c r="O247" s="1">
        <v>1.40099703714338</v>
      </c>
      <c r="P247" s="1" t="s">
        <v>22</v>
      </c>
      <c r="Q247" s="9" t="s">
        <v>489</v>
      </c>
      <c r="R247" s="5" t="s">
        <v>490</v>
      </c>
    </row>
    <row r="248" s="1" customFormat="1" ht="16" customHeight="1" spans="1:18">
      <c r="A248" s="1" t="s">
        <v>535</v>
      </c>
      <c r="B248" s="7" t="s">
        <v>20</v>
      </c>
      <c r="C248" s="1" t="s">
        <v>536</v>
      </c>
      <c r="D248" s="1">
        <v>1326.64047802823</v>
      </c>
      <c r="E248" s="1">
        <v>915.565066736475</v>
      </c>
      <c r="F248" s="1">
        <v>1389.19965472723</v>
      </c>
      <c r="G248" s="1">
        <f t="shared" si="9"/>
        <v>1210.46839983065</v>
      </c>
      <c r="H248" s="1">
        <v>5704.77490531904</v>
      </c>
      <c r="I248" s="1">
        <v>5847.04401762207</v>
      </c>
      <c r="J248" s="1">
        <v>4040.3030031717</v>
      </c>
      <c r="K248" s="1">
        <f t="shared" si="10"/>
        <v>5197.37397537094</v>
      </c>
      <c r="L248" s="1">
        <v>2.10221745418636</v>
      </c>
      <c r="M248" s="1">
        <f t="shared" si="11"/>
        <v>4.2936882748018</v>
      </c>
      <c r="N248" s="1">
        <v>0.0157763078236189</v>
      </c>
      <c r="O248" s="1">
        <v>1.34461928710287</v>
      </c>
      <c r="P248" s="1" t="s">
        <v>22</v>
      </c>
      <c r="Q248" s="9" t="s">
        <v>489</v>
      </c>
      <c r="R248" s="5" t="s">
        <v>490</v>
      </c>
    </row>
    <row r="249" s="1" customFormat="1" ht="16" customHeight="1" spans="1:18">
      <c r="A249" s="1" t="s">
        <v>537</v>
      </c>
      <c r="B249" s="7" t="s">
        <v>20</v>
      </c>
      <c r="C249" s="1" t="s">
        <v>538</v>
      </c>
      <c r="D249" s="1">
        <v>6.5851585940865</v>
      </c>
      <c r="E249" s="8">
        <v>8.51051774299858e-11</v>
      </c>
      <c r="F249" s="8">
        <v>8.51051774299858e-11</v>
      </c>
      <c r="G249" s="1">
        <f t="shared" si="9"/>
        <v>2.19505286475224</v>
      </c>
      <c r="H249" s="1">
        <v>9.06924474083318</v>
      </c>
      <c r="I249" s="1">
        <v>13.2325838319376</v>
      </c>
      <c r="J249" s="1">
        <v>20.2282232891403</v>
      </c>
      <c r="K249" s="1">
        <f t="shared" si="10"/>
        <v>14.1766839539704</v>
      </c>
      <c r="L249" s="1">
        <v>2.69119252292502</v>
      </c>
      <c r="M249" s="1">
        <f t="shared" si="11"/>
        <v>6.45847040024274</v>
      </c>
      <c r="N249" s="1">
        <v>0.045137405925834</v>
      </c>
      <c r="O249" s="1">
        <v>1.17410179134304</v>
      </c>
      <c r="P249" s="1" t="s">
        <v>22</v>
      </c>
      <c r="Q249" s="9" t="s">
        <v>489</v>
      </c>
      <c r="R249" s="5" t="s">
        <v>490</v>
      </c>
    </row>
    <row r="250" s="1" customFormat="1" ht="16" customHeight="1" spans="1:18">
      <c r="A250" s="1" t="s">
        <v>539</v>
      </c>
      <c r="B250" s="7" t="s">
        <v>20</v>
      </c>
      <c r="C250" s="1" t="s">
        <v>540</v>
      </c>
      <c r="D250" s="1">
        <v>89.7255018052955</v>
      </c>
      <c r="E250" s="1">
        <v>100.971195840276</v>
      </c>
      <c r="F250" s="1">
        <v>120.87813428852</v>
      </c>
      <c r="G250" s="1">
        <f t="shared" si="9"/>
        <v>103.858277311364</v>
      </c>
      <c r="H250" s="1">
        <v>422.040422522224</v>
      </c>
      <c r="I250" s="1">
        <v>540.273366484031</v>
      </c>
      <c r="J250" s="1">
        <v>567.021485126521</v>
      </c>
      <c r="K250" s="1">
        <f t="shared" si="10"/>
        <v>509.778424710925</v>
      </c>
      <c r="L250" s="1">
        <v>2.29525411477504</v>
      </c>
      <c r="M250" s="1">
        <f t="shared" si="11"/>
        <v>4.90840439402462</v>
      </c>
      <c r="N250" s="1">
        <v>0.00953699285686094</v>
      </c>
      <c r="O250" s="1">
        <v>1.36990999271553</v>
      </c>
      <c r="P250" s="1" t="s">
        <v>22</v>
      </c>
      <c r="Q250" s="9" t="s">
        <v>489</v>
      </c>
      <c r="R250" s="5" t="s">
        <v>490</v>
      </c>
    </row>
    <row r="251" s="1" customFormat="1" ht="16" customHeight="1" spans="1:18">
      <c r="A251" s="1" t="s">
        <v>541</v>
      </c>
      <c r="B251" s="7" t="s">
        <v>20</v>
      </c>
      <c r="C251" s="1" t="s">
        <v>542</v>
      </c>
      <c r="D251" s="1">
        <v>858.983820006665</v>
      </c>
      <c r="E251" s="1">
        <v>928.976189184147</v>
      </c>
      <c r="F251" s="1">
        <v>1057.89342168375</v>
      </c>
      <c r="G251" s="1">
        <f t="shared" si="9"/>
        <v>948.617810291521</v>
      </c>
      <c r="H251" s="1">
        <v>517.758749024885</v>
      </c>
      <c r="I251" s="1">
        <v>413.12585992039</v>
      </c>
      <c r="J251" s="1">
        <v>388.456468255779</v>
      </c>
      <c r="K251" s="1">
        <f t="shared" si="10"/>
        <v>439.780359067018</v>
      </c>
      <c r="L251" s="1">
        <v>-1.10904378151045</v>
      </c>
      <c r="M251" s="1">
        <f t="shared" si="11"/>
        <v>0.46360120408436</v>
      </c>
      <c r="N251" s="1">
        <v>0.00312305027844043</v>
      </c>
      <c r="O251" s="1">
        <v>1.35301106277409</v>
      </c>
      <c r="P251" s="1" t="s">
        <v>27</v>
      </c>
      <c r="Q251" s="9" t="s">
        <v>489</v>
      </c>
      <c r="R251" s="5" t="s">
        <v>490</v>
      </c>
    </row>
    <row r="252" s="1" customFormat="1" ht="16" customHeight="1" spans="1:18">
      <c r="A252" s="1" t="s">
        <v>543</v>
      </c>
      <c r="B252" s="7" t="s">
        <v>20</v>
      </c>
      <c r="C252" s="1" t="s">
        <v>544</v>
      </c>
      <c r="D252" s="1">
        <v>275.66043215723</v>
      </c>
      <c r="E252" s="1">
        <v>391.10213482926</v>
      </c>
      <c r="F252" s="1">
        <v>332.437561855859</v>
      </c>
      <c r="G252" s="1">
        <f t="shared" si="9"/>
        <v>333.066709614116</v>
      </c>
      <c r="H252" s="1">
        <v>188.199386113222</v>
      </c>
      <c r="I252" s="1">
        <v>17.623744930301</v>
      </c>
      <c r="J252" s="1">
        <v>112.036969927075</v>
      </c>
      <c r="K252" s="1">
        <f t="shared" si="10"/>
        <v>105.953366990199</v>
      </c>
      <c r="L252" s="1">
        <v>-1.65238172779632</v>
      </c>
      <c r="M252" s="1">
        <f t="shared" si="11"/>
        <v>0.318114551625272</v>
      </c>
      <c r="N252" s="1">
        <v>0.023941591829189</v>
      </c>
      <c r="O252" s="1">
        <v>1.24288653688325</v>
      </c>
      <c r="P252" s="1" t="s">
        <v>27</v>
      </c>
      <c r="Q252" s="9" t="s">
        <v>489</v>
      </c>
      <c r="R252" s="5" t="s">
        <v>490</v>
      </c>
    </row>
    <row r="253" s="1" customFormat="1" ht="16" customHeight="1" spans="1:18">
      <c r="A253" s="1" t="s">
        <v>545</v>
      </c>
      <c r="B253" s="7" t="s">
        <v>20</v>
      </c>
      <c r="C253" s="1" t="s">
        <v>546</v>
      </c>
      <c r="D253" s="1">
        <v>169.550357937866</v>
      </c>
      <c r="E253" s="1">
        <v>167.143135714395</v>
      </c>
      <c r="F253" s="1">
        <v>124.923308929831</v>
      </c>
      <c r="G253" s="1">
        <f t="shared" si="9"/>
        <v>153.872267527364</v>
      </c>
      <c r="H253" s="1">
        <v>1101.71613936623</v>
      </c>
      <c r="I253" s="1">
        <v>1164.43554565945</v>
      </c>
      <c r="J253" s="1">
        <v>1102.03764374873</v>
      </c>
      <c r="K253" s="1">
        <f t="shared" si="10"/>
        <v>1122.72977625814</v>
      </c>
      <c r="L253" s="1">
        <v>2.86720559248462</v>
      </c>
      <c r="M253" s="1">
        <f t="shared" si="11"/>
        <v>7.29650504473443</v>
      </c>
      <c r="N253" s="8">
        <v>8.68164766878298e-6</v>
      </c>
      <c r="O253" s="1">
        <v>1.40209563635511</v>
      </c>
      <c r="P253" s="1" t="s">
        <v>22</v>
      </c>
      <c r="Q253" s="9" t="s">
        <v>489</v>
      </c>
      <c r="R253" s="5" t="s">
        <v>490</v>
      </c>
    </row>
    <row r="254" s="1" customFormat="1" ht="16" customHeight="1" spans="1:18">
      <c r="A254" s="1" t="s">
        <v>547</v>
      </c>
      <c r="B254" s="7" t="s">
        <v>20</v>
      </c>
      <c r="C254" s="1" t="s">
        <v>548</v>
      </c>
      <c r="D254" s="1">
        <v>368.839691152151</v>
      </c>
      <c r="E254" s="1">
        <v>623.848499247806</v>
      </c>
      <c r="F254" s="1">
        <v>460.224259855365</v>
      </c>
      <c r="G254" s="1">
        <f t="shared" si="9"/>
        <v>484.304150085107</v>
      </c>
      <c r="H254" s="1">
        <v>141.406501203737</v>
      </c>
      <c r="I254" s="1">
        <v>135.725042341027</v>
      </c>
      <c r="J254" s="1">
        <v>110.946651409104</v>
      </c>
      <c r="K254" s="1">
        <f t="shared" si="10"/>
        <v>129.359398317956</v>
      </c>
      <c r="L254" s="1">
        <v>-1.90452849207903</v>
      </c>
      <c r="M254" s="1">
        <f t="shared" si="11"/>
        <v>0.26710363372939</v>
      </c>
      <c r="N254" s="1">
        <v>0.0395908095200256</v>
      </c>
      <c r="O254" s="1">
        <v>1.29272486803146</v>
      </c>
      <c r="P254" s="1" t="s">
        <v>27</v>
      </c>
      <c r="Q254" s="9" t="s">
        <v>489</v>
      </c>
      <c r="R254" s="5" t="s">
        <v>490</v>
      </c>
    </row>
    <row r="255" s="1" customFormat="1" ht="16" customHeight="1" spans="1:18">
      <c r="A255" s="1" t="s">
        <v>549</v>
      </c>
      <c r="B255" s="7" t="s">
        <v>20</v>
      </c>
      <c r="C255" s="1" t="s">
        <v>550</v>
      </c>
      <c r="D255" s="1">
        <v>2330.84723963591</v>
      </c>
      <c r="E255" s="1">
        <v>2498.79723065512</v>
      </c>
      <c r="F255" s="1">
        <v>2357.08415419964</v>
      </c>
      <c r="G255" s="1">
        <f t="shared" si="9"/>
        <v>2395.57620816356</v>
      </c>
      <c r="H255" s="1">
        <v>749.224277005779</v>
      </c>
      <c r="I255" s="1">
        <v>534.420759877838</v>
      </c>
      <c r="J255" s="1">
        <v>501.485042963707</v>
      </c>
      <c r="K255" s="1">
        <f t="shared" si="10"/>
        <v>595.043359949108</v>
      </c>
      <c r="L255" s="1">
        <v>-2.00930600480622</v>
      </c>
      <c r="M255" s="1">
        <f t="shared" si="11"/>
        <v>0.248392582094171</v>
      </c>
      <c r="N255" s="1">
        <v>0.000112542566809254</v>
      </c>
      <c r="O255" s="1">
        <v>1.39644292911193</v>
      </c>
      <c r="P255" s="1" t="s">
        <v>27</v>
      </c>
      <c r="Q255" s="9" t="s">
        <v>489</v>
      </c>
      <c r="R255" s="5" t="s">
        <v>490</v>
      </c>
    </row>
    <row r="256" s="1" customFormat="1" ht="16" customHeight="1" spans="1:18">
      <c r="A256" s="1" t="s">
        <v>551</v>
      </c>
      <c r="B256" s="7" t="s">
        <v>20</v>
      </c>
      <c r="C256" s="1" t="s">
        <v>552</v>
      </c>
      <c r="D256" s="1">
        <v>800.967098111482</v>
      </c>
      <c r="E256" s="1">
        <v>2205.43186736146</v>
      </c>
      <c r="F256" s="1">
        <v>1295.41166624337</v>
      </c>
      <c r="G256" s="1">
        <f t="shared" si="9"/>
        <v>1433.93687723877</v>
      </c>
      <c r="H256" s="1">
        <v>6567.40654007397</v>
      </c>
      <c r="I256" s="1">
        <v>6131.85318689818</v>
      </c>
      <c r="J256" s="1">
        <v>3498.79392847098</v>
      </c>
      <c r="K256" s="1">
        <f t="shared" si="10"/>
        <v>5399.35121848104</v>
      </c>
      <c r="L256" s="1">
        <v>1.91280454752603</v>
      </c>
      <c r="M256" s="1">
        <f t="shared" si="11"/>
        <v>3.76540369676397</v>
      </c>
      <c r="N256" s="1">
        <v>0.0380547179834039</v>
      </c>
      <c r="O256" s="1">
        <v>1.24266350094772</v>
      </c>
      <c r="P256" s="1" t="s">
        <v>22</v>
      </c>
      <c r="Q256" s="9" t="s">
        <v>489</v>
      </c>
      <c r="R256" s="5" t="s">
        <v>490</v>
      </c>
    </row>
    <row r="257" s="1" customFormat="1" ht="16" customHeight="1" spans="1:18">
      <c r="A257" s="1" t="s">
        <v>553</v>
      </c>
      <c r="B257" s="7" t="s">
        <v>20</v>
      </c>
      <c r="C257" s="1" t="s">
        <v>554</v>
      </c>
      <c r="D257" s="1">
        <v>163.869180663101</v>
      </c>
      <c r="E257" s="1">
        <v>221.49121526427</v>
      </c>
      <c r="F257" s="1">
        <v>147.206196851504</v>
      </c>
      <c r="G257" s="1">
        <f t="shared" si="9"/>
        <v>177.522197592958</v>
      </c>
      <c r="H257" s="1">
        <v>6.37016424677441</v>
      </c>
      <c r="I257" s="1">
        <v>7.91857889030477</v>
      </c>
      <c r="J257" s="1">
        <v>7.70130441016628</v>
      </c>
      <c r="K257" s="1">
        <f t="shared" si="10"/>
        <v>7.33001584908182</v>
      </c>
      <c r="L257" s="1">
        <v>-4.59803930424433</v>
      </c>
      <c r="M257" s="1">
        <f t="shared" si="11"/>
        <v>0.0412907002530965</v>
      </c>
      <c r="N257" s="1">
        <v>0.0170029531801489</v>
      </c>
      <c r="O257" s="1">
        <v>1.3573003570985</v>
      </c>
      <c r="P257" s="1" t="s">
        <v>27</v>
      </c>
      <c r="Q257" s="9" t="s">
        <v>489</v>
      </c>
      <c r="R257" s="5" t="s">
        <v>490</v>
      </c>
    </row>
    <row r="258" s="1" customFormat="1" ht="16" customHeight="1" spans="1:18">
      <c r="A258" s="1" t="s">
        <v>555</v>
      </c>
      <c r="B258" s="7" t="s">
        <v>20</v>
      </c>
      <c r="C258" s="1" t="s">
        <v>556</v>
      </c>
      <c r="D258" s="1">
        <v>537.870688854048</v>
      </c>
      <c r="E258" s="1">
        <v>281.432852861655</v>
      </c>
      <c r="F258" s="1">
        <v>353.67584370833</v>
      </c>
      <c r="G258" s="1">
        <f t="shared" si="9"/>
        <v>390.993128474678</v>
      </c>
      <c r="H258" s="8">
        <v>8.51051774299858e-11</v>
      </c>
      <c r="I258" s="1">
        <v>1.24450322426341</v>
      </c>
      <c r="J258" s="1">
        <v>0.693649662269451</v>
      </c>
      <c r="K258" s="1">
        <f t="shared" si="10"/>
        <v>0.646050962205989</v>
      </c>
      <c r="L258" s="1">
        <v>-9.24127956470962</v>
      </c>
      <c r="M258" s="1">
        <f t="shared" si="11"/>
        <v>0.00165233328965736</v>
      </c>
      <c r="N258" s="1">
        <v>0.0361839156399967</v>
      </c>
      <c r="O258" s="1">
        <v>1.30770284281501</v>
      </c>
      <c r="P258" s="1" t="s">
        <v>27</v>
      </c>
      <c r="Q258" s="9" t="s">
        <v>557</v>
      </c>
      <c r="R258" s="5" t="s">
        <v>558</v>
      </c>
    </row>
    <row r="259" s="1" customFormat="1" ht="16" customHeight="1" spans="1:18">
      <c r="A259" s="1" t="s">
        <v>559</v>
      </c>
      <c r="B259" s="7" t="s">
        <v>20</v>
      </c>
      <c r="C259" s="1" t="s">
        <v>560</v>
      </c>
      <c r="D259" s="1">
        <v>747.236354641141</v>
      </c>
      <c r="E259" s="1">
        <v>488.932544026481</v>
      </c>
      <c r="F259" s="1">
        <v>575.961286282734</v>
      </c>
      <c r="G259" s="1">
        <f t="shared" ref="G259:G322" si="12">AVERAGE(D259:F259)</f>
        <v>604.043394983452</v>
      </c>
      <c r="H259" s="1">
        <v>65.9292294322947</v>
      </c>
      <c r="I259" s="1">
        <v>54.9861749719781</v>
      </c>
      <c r="J259" s="1">
        <v>38.4722706071127</v>
      </c>
      <c r="K259" s="1">
        <f t="shared" ref="K259:K322" si="13">AVERAGE(H259:J259)</f>
        <v>53.1292250037952</v>
      </c>
      <c r="L259" s="1">
        <v>-3.50707462421452</v>
      </c>
      <c r="M259" s="1">
        <f t="shared" ref="M259:M322" si="14">K259/G259</f>
        <v>0.0879559737678295</v>
      </c>
      <c r="N259" s="1">
        <v>0.0175653877820684</v>
      </c>
      <c r="O259" s="1">
        <v>1.35319705899814</v>
      </c>
      <c r="P259" s="1" t="s">
        <v>27</v>
      </c>
      <c r="Q259" s="9" t="s">
        <v>557</v>
      </c>
      <c r="R259" s="5" t="s">
        <v>558</v>
      </c>
    </row>
    <row r="260" s="1" customFormat="1" ht="16" customHeight="1" spans="1:18">
      <c r="A260" s="1" t="s">
        <v>561</v>
      </c>
      <c r="B260" s="7" t="s">
        <v>20</v>
      </c>
      <c r="C260" s="1" t="s">
        <v>562</v>
      </c>
      <c r="D260" s="1">
        <v>45.3024010971361</v>
      </c>
      <c r="E260" s="1">
        <v>56.0045925213723</v>
      </c>
      <c r="F260" s="1">
        <v>33.3112750108341</v>
      </c>
      <c r="G260" s="1">
        <f t="shared" si="12"/>
        <v>44.8727562097808</v>
      </c>
      <c r="H260" s="8">
        <v>8.51051774299858e-11</v>
      </c>
      <c r="I260" s="8">
        <v>8.51051774299858e-11</v>
      </c>
      <c r="J260" s="8">
        <v>8.51051774299858e-11</v>
      </c>
      <c r="K260" s="1">
        <f t="shared" si="13"/>
        <v>8.51051774299858e-11</v>
      </c>
      <c r="L260" s="1">
        <v>-38.9397300378436</v>
      </c>
      <c r="M260" s="1">
        <f t="shared" si="14"/>
        <v>1.89658903571953e-12</v>
      </c>
      <c r="N260" s="1">
        <v>0.0206767096835664</v>
      </c>
      <c r="O260" s="1">
        <v>1.34765163240876</v>
      </c>
      <c r="P260" s="1" t="s">
        <v>27</v>
      </c>
      <c r="Q260" s="9" t="s">
        <v>557</v>
      </c>
      <c r="R260" s="5" t="s">
        <v>558</v>
      </c>
    </row>
    <row r="261" s="1" customFormat="1" ht="16" customHeight="1" spans="1:18">
      <c r="A261" s="1" t="s">
        <v>563</v>
      </c>
      <c r="B261" s="7" t="s">
        <v>20</v>
      </c>
      <c r="C261" s="1" t="s">
        <v>564</v>
      </c>
      <c r="D261" s="1">
        <v>174.924970047082</v>
      </c>
      <c r="E261" s="1">
        <v>210.487428588995</v>
      </c>
      <c r="F261" s="1">
        <v>297.820792563772</v>
      </c>
      <c r="G261" s="1">
        <f t="shared" si="12"/>
        <v>227.744397066616</v>
      </c>
      <c r="H261" s="1">
        <v>3.84047206661869</v>
      </c>
      <c r="I261" s="8">
        <v>8.51051774299858e-11</v>
      </c>
      <c r="J261" s="1">
        <v>25.1337002097686</v>
      </c>
      <c r="K261" s="1">
        <f t="shared" si="13"/>
        <v>9.6580574254908</v>
      </c>
      <c r="L261" s="1">
        <v>-4.55953870966855</v>
      </c>
      <c r="M261" s="1">
        <f t="shared" si="14"/>
        <v>0.0424074425096209</v>
      </c>
      <c r="N261" s="1">
        <v>0.0228342670896906</v>
      </c>
      <c r="O261" s="1">
        <v>1.32835321994357</v>
      </c>
      <c r="P261" s="1" t="s">
        <v>27</v>
      </c>
      <c r="Q261" s="9" t="s">
        <v>557</v>
      </c>
      <c r="R261" s="5" t="s">
        <v>558</v>
      </c>
    </row>
    <row r="262" s="1" customFormat="1" ht="16" customHeight="1" spans="1:18">
      <c r="A262" s="1" t="s">
        <v>565</v>
      </c>
      <c r="B262" s="7" t="s">
        <v>20</v>
      </c>
      <c r="C262" s="1" t="s">
        <v>566</v>
      </c>
      <c r="D262" s="1">
        <v>74.8263614996942</v>
      </c>
      <c r="E262" s="1">
        <v>68.9870396014125</v>
      </c>
      <c r="F262" s="1">
        <v>33.2092900601749</v>
      </c>
      <c r="G262" s="1">
        <f t="shared" si="12"/>
        <v>59.0075637204272</v>
      </c>
      <c r="H262" s="1">
        <v>137.551976984473</v>
      </c>
      <c r="I262" s="1">
        <v>215.112812045194</v>
      </c>
      <c r="J262" s="1">
        <v>202.897417156415</v>
      </c>
      <c r="K262" s="1">
        <f t="shared" si="13"/>
        <v>185.187402062027</v>
      </c>
      <c r="L262" s="1">
        <v>1.65001415891355</v>
      </c>
      <c r="M262" s="1">
        <f t="shared" si="14"/>
        <v>3.13836719203371</v>
      </c>
      <c r="N262" s="1">
        <v>0.0181653841290955</v>
      </c>
      <c r="O262" s="1">
        <v>1.28769434790906</v>
      </c>
      <c r="P262" s="1" t="s">
        <v>22</v>
      </c>
      <c r="Q262" s="9" t="s">
        <v>557</v>
      </c>
      <c r="R262" s="5" t="s">
        <v>558</v>
      </c>
    </row>
    <row r="263" s="1" customFormat="1" ht="16" customHeight="1" spans="1:18">
      <c r="A263" s="1" t="s">
        <v>567</v>
      </c>
      <c r="B263" s="7" t="s">
        <v>20</v>
      </c>
      <c r="C263" s="1" t="s">
        <v>568</v>
      </c>
      <c r="D263" s="1">
        <v>575.570388327125</v>
      </c>
      <c r="E263" s="1">
        <v>469.538425999888</v>
      </c>
      <c r="F263" s="1">
        <v>616.637101875494</v>
      </c>
      <c r="G263" s="1">
        <f t="shared" si="12"/>
        <v>553.915305400836</v>
      </c>
      <c r="H263" s="1">
        <v>1685.67179114853</v>
      </c>
      <c r="I263" s="1">
        <v>1714.29828017006</v>
      </c>
      <c r="J263" s="1">
        <v>2641.70076813369</v>
      </c>
      <c r="K263" s="1">
        <f t="shared" si="13"/>
        <v>2013.89027981743</v>
      </c>
      <c r="L263" s="1">
        <v>1.86224777728918</v>
      </c>
      <c r="M263" s="1">
        <f t="shared" si="14"/>
        <v>3.63573683590507</v>
      </c>
      <c r="N263" s="1">
        <v>0.0409730231174027</v>
      </c>
      <c r="O263" s="1">
        <v>1.28789464695034</v>
      </c>
      <c r="P263" s="1" t="s">
        <v>22</v>
      </c>
      <c r="Q263" s="9" t="s">
        <v>557</v>
      </c>
      <c r="R263" s="5" t="s">
        <v>558</v>
      </c>
    </row>
    <row r="264" s="1" customFormat="1" ht="16" customHeight="1" spans="1:18">
      <c r="A264" s="1" t="s">
        <v>569</v>
      </c>
      <c r="B264" s="7" t="s">
        <v>20</v>
      </c>
      <c r="C264" s="1" t="s">
        <v>570</v>
      </c>
      <c r="D264" s="1">
        <v>843.484186240755</v>
      </c>
      <c r="E264" s="1">
        <v>1648.21263383199</v>
      </c>
      <c r="F264" s="1">
        <v>1421.93375230801</v>
      </c>
      <c r="G264" s="1">
        <f t="shared" si="12"/>
        <v>1304.54352412692</v>
      </c>
      <c r="H264" s="1">
        <v>77.5527210951992</v>
      </c>
      <c r="I264" s="1">
        <v>31.6189141542668</v>
      </c>
      <c r="J264" s="8">
        <v>8.51051774299858e-11</v>
      </c>
      <c r="K264" s="1">
        <f t="shared" si="13"/>
        <v>36.3905450831837</v>
      </c>
      <c r="L264" s="1">
        <v>-5.16383760703431</v>
      </c>
      <c r="M264" s="1">
        <f t="shared" si="14"/>
        <v>0.0278952326313057</v>
      </c>
      <c r="N264" s="1">
        <v>0.0329232895366107</v>
      </c>
      <c r="O264" s="1">
        <v>1.31258284595267</v>
      </c>
      <c r="P264" s="1" t="s">
        <v>27</v>
      </c>
      <c r="Q264" s="9" t="s">
        <v>557</v>
      </c>
      <c r="R264" s="5" t="s">
        <v>558</v>
      </c>
    </row>
    <row r="265" s="1" customFormat="1" ht="16" customHeight="1" spans="1:18">
      <c r="A265" s="1" t="s">
        <v>571</v>
      </c>
      <c r="B265" s="7" t="s">
        <v>20</v>
      </c>
      <c r="C265" s="1" t="s">
        <v>572</v>
      </c>
      <c r="D265" s="1">
        <v>35.2539988480285</v>
      </c>
      <c r="E265" s="1">
        <v>47.5183128669411</v>
      </c>
      <c r="F265" s="1">
        <v>37.1527731013304</v>
      </c>
      <c r="G265" s="1">
        <f t="shared" si="12"/>
        <v>39.9750282721</v>
      </c>
      <c r="H265" s="1">
        <v>2316.6529381728</v>
      </c>
      <c r="I265" s="1">
        <v>2312.39350780906</v>
      </c>
      <c r="J265" s="1">
        <v>2347.34181789488</v>
      </c>
      <c r="K265" s="1">
        <f t="shared" si="13"/>
        <v>2325.46275462558</v>
      </c>
      <c r="L265" s="1">
        <v>5.86227496910177</v>
      </c>
      <c r="M265" s="1">
        <f t="shared" si="14"/>
        <v>58.172885802525</v>
      </c>
      <c r="N265" s="8">
        <v>3.0166568902258e-6</v>
      </c>
      <c r="O265" s="1">
        <v>1.40400567622044</v>
      </c>
      <c r="P265" s="1" t="s">
        <v>22</v>
      </c>
      <c r="Q265" s="9" t="s">
        <v>557</v>
      </c>
      <c r="R265" s="5" t="s">
        <v>558</v>
      </c>
    </row>
    <row r="266" s="1" customFormat="1" ht="16" customHeight="1" spans="1:18">
      <c r="A266" s="1" t="s">
        <v>573</v>
      </c>
      <c r="B266" s="7" t="s">
        <v>20</v>
      </c>
      <c r="C266" s="1" t="s">
        <v>574</v>
      </c>
      <c r="D266" s="1">
        <v>98.8428723603585</v>
      </c>
      <c r="E266" s="1">
        <v>159.599578134544</v>
      </c>
      <c r="F266" s="1">
        <v>150.39773243896</v>
      </c>
      <c r="G266" s="1">
        <f t="shared" si="12"/>
        <v>136.280060977954</v>
      </c>
      <c r="H266" s="1">
        <v>49.6507459348997</v>
      </c>
      <c r="I266" s="1">
        <v>3.8749002425995</v>
      </c>
      <c r="J266" s="1">
        <v>30.6992030434725</v>
      </c>
      <c r="K266" s="1">
        <f t="shared" si="13"/>
        <v>28.0749497403239</v>
      </c>
      <c r="L266" s="1">
        <v>-2.27921915304177</v>
      </c>
      <c r="M266" s="1">
        <f t="shared" si="14"/>
        <v>0.206009224965533</v>
      </c>
      <c r="N266" s="1">
        <v>0.0122188160852572</v>
      </c>
      <c r="O266" s="1">
        <v>1.29086071040492</v>
      </c>
      <c r="P266" s="1" t="s">
        <v>27</v>
      </c>
      <c r="Q266" s="9" t="s">
        <v>557</v>
      </c>
      <c r="R266" s="5" t="s">
        <v>558</v>
      </c>
    </row>
    <row r="267" s="1" customFormat="1" ht="16" customHeight="1" spans="1:18">
      <c r="A267" s="1" t="s">
        <v>575</v>
      </c>
      <c r="B267" s="7" t="s">
        <v>20</v>
      </c>
      <c r="C267" s="1" t="s">
        <v>576</v>
      </c>
      <c r="D267" s="1">
        <v>810.150739327419</v>
      </c>
      <c r="E267" s="1">
        <v>1821.70826374585</v>
      </c>
      <c r="F267" s="1">
        <v>1040.33612468772</v>
      </c>
      <c r="G267" s="1">
        <f t="shared" si="12"/>
        <v>1224.065042587</v>
      </c>
      <c r="H267" s="1">
        <v>34299.3656848048</v>
      </c>
      <c r="I267" s="1">
        <v>31698.0961136753</v>
      </c>
      <c r="J267" s="1">
        <v>31440.8156463584</v>
      </c>
      <c r="K267" s="1">
        <f t="shared" si="13"/>
        <v>32479.4258149462</v>
      </c>
      <c r="L267" s="1">
        <v>4.72977400316451</v>
      </c>
      <c r="M267" s="1">
        <f t="shared" si="14"/>
        <v>26.5340686033339</v>
      </c>
      <c r="N267" s="1">
        <v>0.000278023430285611</v>
      </c>
      <c r="O267" s="1">
        <v>1.4014847930628</v>
      </c>
      <c r="P267" s="1" t="s">
        <v>22</v>
      </c>
      <c r="Q267" s="9" t="s">
        <v>557</v>
      </c>
      <c r="R267" s="5" t="s">
        <v>558</v>
      </c>
    </row>
    <row r="268" s="1" customFormat="1" ht="16" customHeight="1" spans="1:18">
      <c r="A268" s="1" t="s">
        <v>577</v>
      </c>
      <c r="B268" s="7" t="s">
        <v>20</v>
      </c>
      <c r="C268" s="1" t="s">
        <v>578</v>
      </c>
      <c r="D268" s="1">
        <v>670.139725608384</v>
      </c>
      <c r="E268" s="1">
        <v>1176.09985373497</v>
      </c>
      <c r="F268" s="1">
        <v>756.347705728025</v>
      </c>
      <c r="G268" s="1">
        <f t="shared" si="12"/>
        <v>867.529095023793</v>
      </c>
      <c r="H268" s="1">
        <v>6599.08815282467</v>
      </c>
      <c r="I268" s="1">
        <v>6064.05572066355</v>
      </c>
      <c r="J268" s="1">
        <v>4292.23551773568</v>
      </c>
      <c r="K268" s="1">
        <f t="shared" si="13"/>
        <v>5651.79313040797</v>
      </c>
      <c r="L268" s="1">
        <v>2.70372461199191</v>
      </c>
      <c r="M268" s="1">
        <f t="shared" si="14"/>
        <v>6.51481680882756</v>
      </c>
      <c r="N268" s="1">
        <v>0.01678039922257</v>
      </c>
      <c r="O268" s="1">
        <v>1.34541261557905</v>
      </c>
      <c r="P268" s="1" t="s">
        <v>22</v>
      </c>
      <c r="Q268" s="9" t="s">
        <v>557</v>
      </c>
      <c r="R268" s="5" t="s">
        <v>558</v>
      </c>
    </row>
    <row r="269" s="1" customFormat="1" ht="16" customHeight="1" spans="1:18">
      <c r="A269" s="1" t="s">
        <v>579</v>
      </c>
      <c r="B269" s="7" t="s">
        <v>20</v>
      </c>
      <c r="C269" s="1" t="s">
        <v>580</v>
      </c>
      <c r="D269" s="1">
        <v>7505.68431738265</v>
      </c>
      <c r="E269" s="1">
        <v>5516.97542637761</v>
      </c>
      <c r="F269" s="1">
        <v>6520.12747025977</v>
      </c>
      <c r="G269" s="1">
        <f t="shared" si="12"/>
        <v>6514.26240467334</v>
      </c>
      <c r="H269" s="1">
        <v>526.446448907091</v>
      </c>
      <c r="I269" s="1">
        <v>866.159651402198</v>
      </c>
      <c r="J269" s="1">
        <v>611.33842309765</v>
      </c>
      <c r="K269" s="1">
        <f t="shared" si="13"/>
        <v>667.981507802313</v>
      </c>
      <c r="L269" s="1">
        <v>-3.28572176568355</v>
      </c>
      <c r="M269" s="1">
        <f t="shared" si="14"/>
        <v>0.102541387851233</v>
      </c>
      <c r="N269" s="1">
        <v>0.00795928096119296</v>
      </c>
      <c r="O269" s="1">
        <v>1.37705885840892</v>
      </c>
      <c r="P269" s="1" t="s">
        <v>27</v>
      </c>
      <c r="Q269" s="9" t="s">
        <v>557</v>
      </c>
      <c r="R269" s="5" t="s">
        <v>558</v>
      </c>
    </row>
    <row r="270" s="1" customFormat="1" ht="16" customHeight="1" spans="1:18">
      <c r="A270" s="1" t="s">
        <v>581</v>
      </c>
      <c r="B270" s="7" t="s">
        <v>20</v>
      </c>
      <c r="C270" s="1" t="s">
        <v>582</v>
      </c>
      <c r="D270" s="1">
        <v>214.998822607944</v>
      </c>
      <c r="E270" s="1">
        <v>236.425624704364</v>
      </c>
      <c r="F270" s="1">
        <v>322.264083864793</v>
      </c>
      <c r="G270" s="1">
        <f t="shared" si="12"/>
        <v>257.896177059034</v>
      </c>
      <c r="H270" s="1">
        <v>159.334107025294</v>
      </c>
      <c r="I270" s="1">
        <v>136.349497338176</v>
      </c>
      <c r="J270" s="1">
        <v>69.1780226724988</v>
      </c>
      <c r="K270" s="1">
        <f t="shared" si="13"/>
        <v>121.620542345323</v>
      </c>
      <c r="L270" s="1">
        <v>-1.08440345930406</v>
      </c>
      <c r="M270" s="1">
        <f t="shared" si="14"/>
        <v>0.471587224487951</v>
      </c>
      <c r="N270" s="1">
        <v>0.0343651692374958</v>
      </c>
      <c r="O270" s="1">
        <v>1.19138181373618</v>
      </c>
      <c r="P270" s="1" t="s">
        <v>27</v>
      </c>
      <c r="Q270" s="9" t="s">
        <v>557</v>
      </c>
      <c r="R270" s="5" t="s">
        <v>558</v>
      </c>
    </row>
    <row r="271" s="1" customFormat="1" ht="16" customHeight="1" spans="1:18">
      <c r="A271" s="1" t="s">
        <v>583</v>
      </c>
      <c r="B271" s="7" t="s">
        <v>20</v>
      </c>
      <c r="C271" s="1" t="s">
        <v>584</v>
      </c>
      <c r="D271" s="1">
        <v>3825.1570928693</v>
      </c>
      <c r="E271" s="1">
        <v>6179.86311252291</v>
      </c>
      <c r="F271" s="1">
        <v>5480.57275818723</v>
      </c>
      <c r="G271" s="1">
        <f t="shared" si="12"/>
        <v>5161.86432119315</v>
      </c>
      <c r="H271" s="1">
        <v>2129.59541198353</v>
      </c>
      <c r="I271" s="1">
        <v>2044.94566944659</v>
      </c>
      <c r="J271" s="1">
        <v>2240.99489869942</v>
      </c>
      <c r="K271" s="1">
        <f t="shared" si="13"/>
        <v>2138.51199337651</v>
      </c>
      <c r="L271" s="1">
        <v>-1.27128492263746</v>
      </c>
      <c r="M271" s="1">
        <f t="shared" si="14"/>
        <v>0.414290624531991</v>
      </c>
      <c r="N271" s="1">
        <v>0.0485591973934543</v>
      </c>
      <c r="O271" s="1">
        <v>1.27380304971027</v>
      </c>
      <c r="P271" s="1" t="s">
        <v>27</v>
      </c>
      <c r="Q271" s="9" t="s">
        <v>557</v>
      </c>
      <c r="R271" s="5" t="s">
        <v>558</v>
      </c>
    </row>
    <row r="272" s="1" customFormat="1" ht="16" customHeight="1" spans="1:18">
      <c r="A272" s="1" t="s">
        <v>585</v>
      </c>
      <c r="B272" s="7" t="s">
        <v>20</v>
      </c>
      <c r="C272" s="1" t="s">
        <v>586</v>
      </c>
      <c r="D272" s="1">
        <v>52.3989858958966</v>
      </c>
      <c r="E272" s="1">
        <v>77.467452847761</v>
      </c>
      <c r="F272" s="1">
        <v>88.8124439625579</v>
      </c>
      <c r="G272" s="1">
        <f t="shared" si="12"/>
        <v>72.8929609020718</v>
      </c>
      <c r="H272" s="1">
        <v>209.227306159752</v>
      </c>
      <c r="I272" s="1">
        <v>200.106425689788</v>
      </c>
      <c r="J272" s="1">
        <v>176.332243339606</v>
      </c>
      <c r="K272" s="1">
        <f t="shared" si="13"/>
        <v>195.221991729715</v>
      </c>
      <c r="L272" s="1">
        <v>1.42126417264663</v>
      </c>
      <c r="M272" s="1">
        <f t="shared" si="14"/>
        <v>2.67820087582924</v>
      </c>
      <c r="N272" s="1">
        <v>0.00113859893239882</v>
      </c>
      <c r="O272" s="1">
        <v>1.36597259002456</v>
      </c>
      <c r="P272" s="1" t="s">
        <v>22</v>
      </c>
      <c r="Q272" s="9" t="s">
        <v>557</v>
      </c>
      <c r="R272" s="5" t="s">
        <v>558</v>
      </c>
    </row>
    <row r="273" s="1" customFormat="1" ht="16" customHeight="1" spans="1:18">
      <c r="A273" s="1" t="s">
        <v>587</v>
      </c>
      <c r="B273" s="7" t="s">
        <v>20</v>
      </c>
      <c r="C273" s="1" t="s">
        <v>588</v>
      </c>
      <c r="D273" s="1">
        <v>841.464406359302</v>
      </c>
      <c r="E273" s="1">
        <v>2097.8936805297</v>
      </c>
      <c r="F273" s="1">
        <v>7903.96849927923</v>
      </c>
      <c r="G273" s="1">
        <f t="shared" si="12"/>
        <v>3614.44219538941</v>
      </c>
      <c r="H273" s="1">
        <v>16750.1319118607</v>
      </c>
      <c r="I273" s="1">
        <v>18060.9365964467</v>
      </c>
      <c r="J273" s="1">
        <v>19039.4881016351</v>
      </c>
      <c r="K273" s="1">
        <f t="shared" si="13"/>
        <v>17950.1855366475</v>
      </c>
      <c r="L273" s="1">
        <v>2.31215383287239</v>
      </c>
      <c r="M273" s="1">
        <f t="shared" si="14"/>
        <v>4.96623948213774</v>
      </c>
      <c r="N273" s="1">
        <v>0.0157225987038735</v>
      </c>
      <c r="O273" s="1">
        <v>1.33824253440285</v>
      </c>
      <c r="P273" s="1" t="s">
        <v>22</v>
      </c>
      <c r="Q273" s="9" t="s">
        <v>557</v>
      </c>
      <c r="R273" s="5" t="s">
        <v>558</v>
      </c>
    </row>
    <row r="274" s="1" customFormat="1" ht="16" customHeight="1" spans="1:18">
      <c r="A274" s="1" t="s">
        <v>589</v>
      </c>
      <c r="B274" s="7" t="s">
        <v>20</v>
      </c>
      <c r="C274" s="1" t="s">
        <v>590</v>
      </c>
      <c r="D274" s="1">
        <v>354.211553620495</v>
      </c>
      <c r="E274" s="1">
        <v>373.88954250143</v>
      </c>
      <c r="F274" s="1">
        <v>536.477833333017</v>
      </c>
      <c r="G274" s="1">
        <f t="shared" si="12"/>
        <v>421.526309818314</v>
      </c>
      <c r="H274" s="1">
        <v>155.442602734404</v>
      </c>
      <c r="I274" s="1">
        <v>143.673495507096</v>
      </c>
      <c r="J274" s="1">
        <v>144.891056198672</v>
      </c>
      <c r="K274" s="1">
        <f t="shared" si="13"/>
        <v>148.002384813391</v>
      </c>
      <c r="L274" s="1">
        <v>-1.51000225797337</v>
      </c>
      <c r="M274" s="1">
        <f t="shared" si="14"/>
        <v>0.351110669407996</v>
      </c>
      <c r="N274" s="1">
        <v>0.0413007044028535</v>
      </c>
      <c r="O274" s="1">
        <v>1.29307916602544</v>
      </c>
      <c r="P274" s="1" t="s">
        <v>27</v>
      </c>
      <c r="Q274" s="9" t="s">
        <v>557</v>
      </c>
      <c r="R274" s="5" t="s">
        <v>558</v>
      </c>
    </row>
    <row r="275" s="1" customFormat="1" ht="16" customHeight="1" spans="1:18">
      <c r="A275" s="1" t="s">
        <v>591</v>
      </c>
      <c r="B275" s="7" t="s">
        <v>20</v>
      </c>
      <c r="C275" s="1" t="s">
        <v>592</v>
      </c>
      <c r="D275" s="1">
        <v>2.15922775440686</v>
      </c>
      <c r="E275" s="1">
        <v>1.95924918404595</v>
      </c>
      <c r="F275" s="8">
        <v>8.51051774299858e-11</v>
      </c>
      <c r="G275" s="1">
        <f t="shared" si="12"/>
        <v>1.37282564617931</v>
      </c>
      <c r="H275" s="1">
        <v>9.66925219496449</v>
      </c>
      <c r="I275" s="1">
        <v>7.57621693587325</v>
      </c>
      <c r="J275" s="1">
        <v>9.95991231207507</v>
      </c>
      <c r="K275" s="1">
        <f t="shared" si="13"/>
        <v>9.06846048097094</v>
      </c>
      <c r="L275" s="1">
        <v>2.72370924090173</v>
      </c>
      <c r="M275" s="1">
        <f t="shared" si="14"/>
        <v>6.60568988218516</v>
      </c>
      <c r="N275" s="1">
        <v>0.00169580840388114</v>
      </c>
      <c r="O275" s="1">
        <v>1.35755806115455</v>
      </c>
      <c r="P275" s="1" t="s">
        <v>22</v>
      </c>
      <c r="Q275" s="9" t="s">
        <v>557</v>
      </c>
      <c r="R275" s="5" t="s">
        <v>558</v>
      </c>
    </row>
    <row r="276" s="1" customFormat="1" ht="16" customHeight="1" spans="1:18">
      <c r="A276" s="1" t="s">
        <v>593</v>
      </c>
      <c r="B276" s="7" t="s">
        <v>20</v>
      </c>
      <c r="C276" s="1" t="s">
        <v>594</v>
      </c>
      <c r="D276" s="1">
        <v>1041.08403680423</v>
      </c>
      <c r="E276" s="1">
        <v>1350.42572802407</v>
      </c>
      <c r="F276" s="1">
        <v>1423.08956211949</v>
      </c>
      <c r="G276" s="1">
        <f t="shared" si="12"/>
        <v>1271.5331089826</v>
      </c>
      <c r="H276" s="1">
        <v>523.863549917425</v>
      </c>
      <c r="I276" s="1">
        <v>355.267347127202</v>
      </c>
      <c r="J276" s="1">
        <v>296.865064799472</v>
      </c>
      <c r="K276" s="1">
        <f t="shared" si="13"/>
        <v>391.998653948033</v>
      </c>
      <c r="L276" s="1">
        <v>-1.69764842281258</v>
      </c>
      <c r="M276" s="1">
        <f t="shared" si="14"/>
        <v>0.3082882004242</v>
      </c>
      <c r="N276" s="1">
        <v>0.0059964522680254</v>
      </c>
      <c r="O276" s="1">
        <v>1.34169826679105</v>
      </c>
      <c r="P276" s="1" t="s">
        <v>27</v>
      </c>
      <c r="Q276" s="9" t="s">
        <v>557</v>
      </c>
      <c r="R276" s="5" t="s">
        <v>558</v>
      </c>
    </row>
    <row r="277" s="1" customFormat="1" ht="16" customHeight="1" spans="1:18">
      <c r="A277" s="1" t="s">
        <v>595</v>
      </c>
      <c r="B277" s="7" t="s">
        <v>20</v>
      </c>
      <c r="C277" s="1" t="s">
        <v>596</v>
      </c>
      <c r="D277" s="1">
        <v>470.855883566773</v>
      </c>
      <c r="E277" s="1">
        <v>1709.36136786883</v>
      </c>
      <c r="F277" s="1">
        <v>744.044164865766</v>
      </c>
      <c r="G277" s="1">
        <f t="shared" si="12"/>
        <v>974.75380543379</v>
      </c>
      <c r="H277" s="1">
        <v>50118.6082058995</v>
      </c>
      <c r="I277" s="1">
        <v>46853.920445376</v>
      </c>
      <c r="J277" s="1">
        <v>45354.8849161591</v>
      </c>
      <c r="K277" s="1">
        <f t="shared" si="13"/>
        <v>47442.4711891449</v>
      </c>
      <c r="L277" s="1">
        <v>5.6049974669808</v>
      </c>
      <c r="M277" s="1">
        <f t="shared" si="14"/>
        <v>48.6712346488679</v>
      </c>
      <c r="N277" s="1">
        <v>0.000446414467147561</v>
      </c>
      <c r="O277" s="1">
        <v>1.40138081468933</v>
      </c>
      <c r="P277" s="1" t="s">
        <v>22</v>
      </c>
      <c r="Q277" s="9" t="s">
        <v>557</v>
      </c>
      <c r="R277" s="5" t="s">
        <v>558</v>
      </c>
    </row>
    <row r="278" s="1" customFormat="1" ht="16" customHeight="1" spans="1:18">
      <c r="A278" s="1" t="s">
        <v>597</v>
      </c>
      <c r="B278" s="7" t="s">
        <v>20</v>
      </c>
      <c r="C278" s="1" t="s">
        <v>598</v>
      </c>
      <c r="D278" s="1">
        <v>2564.76205551354</v>
      </c>
      <c r="E278" s="1">
        <v>3461.34097141144</v>
      </c>
      <c r="F278" s="1">
        <v>3454.54141503768</v>
      </c>
      <c r="G278" s="1">
        <f t="shared" si="12"/>
        <v>3160.21481398755</v>
      </c>
      <c r="H278" s="1">
        <v>425.502428143651</v>
      </c>
      <c r="I278" s="1">
        <v>472.584261205948</v>
      </c>
      <c r="J278" s="1">
        <v>553.195206989165</v>
      </c>
      <c r="K278" s="1">
        <f t="shared" si="13"/>
        <v>483.760632112921</v>
      </c>
      <c r="L278" s="1">
        <v>-2.70765735385933</v>
      </c>
      <c r="M278" s="1">
        <f t="shared" si="14"/>
        <v>0.15307840149718</v>
      </c>
      <c r="N278" s="1">
        <v>0.011197280963361</v>
      </c>
      <c r="O278" s="1">
        <v>1.37002201873912</v>
      </c>
      <c r="P278" s="1" t="s">
        <v>27</v>
      </c>
      <c r="Q278" s="9" t="s">
        <v>557</v>
      </c>
      <c r="R278" s="5" t="s">
        <v>558</v>
      </c>
    </row>
    <row r="279" s="1" customFormat="1" ht="16" customHeight="1" spans="1:18">
      <c r="A279" s="1" t="s">
        <v>599</v>
      </c>
      <c r="B279" s="7" t="s">
        <v>20</v>
      </c>
      <c r="C279" s="1" t="s">
        <v>600</v>
      </c>
      <c r="D279" s="1">
        <v>403.212979430629</v>
      </c>
      <c r="E279" s="1">
        <v>355.921284536403</v>
      </c>
      <c r="F279" s="1">
        <v>484.304802209987</v>
      </c>
      <c r="G279" s="1">
        <f t="shared" si="12"/>
        <v>414.479688725673</v>
      </c>
      <c r="H279" s="1">
        <v>194.339884679535</v>
      </c>
      <c r="I279" s="1">
        <v>243.918380973523</v>
      </c>
      <c r="J279" s="1">
        <v>119.9802597418</v>
      </c>
      <c r="K279" s="1">
        <f t="shared" si="13"/>
        <v>186.079508464953</v>
      </c>
      <c r="L279" s="1">
        <v>-1.15538221423365</v>
      </c>
      <c r="M279" s="1">
        <f t="shared" si="14"/>
        <v>0.448947230772775</v>
      </c>
      <c r="N279" s="1">
        <v>0.0117913366314698</v>
      </c>
      <c r="O279" s="1">
        <v>1.27820949826312</v>
      </c>
      <c r="P279" s="1" t="s">
        <v>27</v>
      </c>
      <c r="Q279" s="9" t="s">
        <v>557</v>
      </c>
      <c r="R279" s="5" t="s">
        <v>558</v>
      </c>
    </row>
    <row r="280" s="1" customFormat="1" ht="16" customHeight="1" spans="1:18">
      <c r="A280" s="1" t="s">
        <v>601</v>
      </c>
      <c r="B280" s="7" t="s">
        <v>20</v>
      </c>
      <c r="C280" s="1" t="s">
        <v>602</v>
      </c>
      <c r="D280" s="1">
        <v>3113.21368160518</v>
      </c>
      <c r="E280" s="1">
        <v>3610.83261880211</v>
      </c>
      <c r="F280" s="1">
        <v>2076.47480393191</v>
      </c>
      <c r="G280" s="1">
        <f t="shared" si="12"/>
        <v>2933.50703477973</v>
      </c>
      <c r="H280" s="1">
        <v>10791.638971386</v>
      </c>
      <c r="I280" s="1">
        <v>10063.3495931654</v>
      </c>
      <c r="J280" s="1">
        <v>8711.78179881983</v>
      </c>
      <c r="K280" s="1">
        <f t="shared" si="13"/>
        <v>9855.59012112374</v>
      </c>
      <c r="L280" s="1">
        <v>1.74831580609735</v>
      </c>
      <c r="M280" s="1">
        <f t="shared" si="14"/>
        <v>3.3596613215089</v>
      </c>
      <c r="N280" s="1">
        <v>0.00115889611065712</v>
      </c>
      <c r="O280" s="1">
        <v>1.37159845226812</v>
      </c>
      <c r="P280" s="1" t="s">
        <v>22</v>
      </c>
      <c r="Q280" s="9" t="s">
        <v>557</v>
      </c>
      <c r="R280" s="5" t="s">
        <v>558</v>
      </c>
    </row>
    <row r="281" s="1" customFormat="1" ht="16" customHeight="1" spans="1:18">
      <c r="A281" s="1" t="s">
        <v>603</v>
      </c>
      <c r="B281" s="7" t="s">
        <v>20</v>
      </c>
      <c r="C281" s="1" t="s">
        <v>604</v>
      </c>
      <c r="D281" s="1">
        <v>4691.19661642177</v>
      </c>
      <c r="E281" s="1">
        <v>4799.3347602992</v>
      </c>
      <c r="F281" s="1">
        <v>3848.11268643891</v>
      </c>
      <c r="G281" s="1">
        <f t="shared" si="12"/>
        <v>4446.21468771996</v>
      </c>
      <c r="H281" s="1">
        <v>12802.0475887772</v>
      </c>
      <c r="I281" s="1">
        <v>12600.5345989842</v>
      </c>
      <c r="J281" s="1">
        <v>11030.6332900237</v>
      </c>
      <c r="K281" s="1">
        <f t="shared" si="13"/>
        <v>12144.4051592617</v>
      </c>
      <c r="L281" s="1">
        <v>1.44964231116023</v>
      </c>
      <c r="M281" s="1">
        <f t="shared" si="14"/>
        <v>2.73140322998874</v>
      </c>
      <c r="N281" s="1">
        <v>0.00109188013443466</v>
      </c>
      <c r="O281" s="1">
        <v>1.38532469676603</v>
      </c>
      <c r="P281" s="1" t="s">
        <v>22</v>
      </c>
      <c r="Q281" s="9" t="s">
        <v>557</v>
      </c>
      <c r="R281" s="5" t="s">
        <v>558</v>
      </c>
    </row>
    <row r="282" s="1" customFormat="1" ht="16" customHeight="1" spans="1:18">
      <c r="A282" s="1" t="s">
        <v>605</v>
      </c>
      <c r="B282" s="7" t="s">
        <v>20</v>
      </c>
      <c r="C282" s="1" t="s">
        <v>606</v>
      </c>
      <c r="D282" s="1">
        <v>1823.54753474096</v>
      </c>
      <c r="E282" s="1">
        <v>2135.12682158454</v>
      </c>
      <c r="F282" s="1">
        <v>1385.63736047086</v>
      </c>
      <c r="G282" s="1">
        <f t="shared" si="12"/>
        <v>1781.43723893212</v>
      </c>
      <c r="H282" s="1">
        <v>4557.70192698167</v>
      </c>
      <c r="I282" s="1">
        <v>5820.17027408641</v>
      </c>
      <c r="J282" s="1">
        <v>5961.56917444398</v>
      </c>
      <c r="K282" s="1">
        <f t="shared" si="13"/>
        <v>5446.48045850402</v>
      </c>
      <c r="L282" s="1">
        <v>1.61228259722193</v>
      </c>
      <c r="M282" s="1">
        <f t="shared" si="14"/>
        <v>3.05735186144919</v>
      </c>
      <c r="N282" s="1">
        <v>0.00577043952925955</v>
      </c>
      <c r="O282" s="1">
        <v>1.35502215633567</v>
      </c>
      <c r="P282" s="1" t="s">
        <v>22</v>
      </c>
      <c r="Q282" s="9" t="s">
        <v>557</v>
      </c>
      <c r="R282" s="5" t="s">
        <v>558</v>
      </c>
    </row>
    <row r="283" s="1" customFormat="1" ht="16" customHeight="1" spans="1:18">
      <c r="A283" s="1" t="s">
        <v>607</v>
      </c>
      <c r="B283" s="7" t="s">
        <v>20</v>
      </c>
      <c r="C283" s="1" t="s">
        <v>608</v>
      </c>
      <c r="D283" s="1">
        <v>106.437863089382</v>
      </c>
      <c r="E283" s="1">
        <v>145.718630085225</v>
      </c>
      <c r="F283" s="1">
        <v>51.8624274899172</v>
      </c>
      <c r="G283" s="1">
        <f t="shared" si="12"/>
        <v>101.339640221508</v>
      </c>
      <c r="H283" s="1">
        <v>424.625666986725</v>
      </c>
      <c r="I283" s="1">
        <v>463.890206008112</v>
      </c>
      <c r="J283" s="1">
        <v>494.611190772387</v>
      </c>
      <c r="K283" s="1">
        <f t="shared" si="13"/>
        <v>461.042354589075</v>
      </c>
      <c r="L283" s="1">
        <v>2.1857006807522</v>
      </c>
      <c r="M283" s="1">
        <f t="shared" si="14"/>
        <v>4.54947692315987</v>
      </c>
      <c r="N283" s="1">
        <v>0.000671545890128405</v>
      </c>
      <c r="O283" s="1">
        <v>1.37972071503663</v>
      </c>
      <c r="P283" s="1" t="s">
        <v>22</v>
      </c>
      <c r="Q283" s="9" t="s">
        <v>609</v>
      </c>
      <c r="R283" s="5" t="s">
        <v>610</v>
      </c>
    </row>
    <row r="284" s="1" customFormat="1" ht="16" customHeight="1" spans="1:18">
      <c r="A284" s="1" t="s">
        <v>611</v>
      </c>
      <c r="B284" s="7" t="s">
        <v>20</v>
      </c>
      <c r="C284" s="1" t="s">
        <v>612</v>
      </c>
      <c r="D284" s="1">
        <v>47924.9232502861</v>
      </c>
      <c r="E284" s="1">
        <v>88388.4743278557</v>
      </c>
      <c r="F284" s="1">
        <v>25776.334503412</v>
      </c>
      <c r="G284" s="1">
        <f t="shared" si="12"/>
        <v>54029.9106938513</v>
      </c>
      <c r="H284" s="1">
        <v>191348.971997042</v>
      </c>
      <c r="I284" s="1">
        <v>106050.049310075</v>
      </c>
      <c r="J284" s="1">
        <v>207185.12088037</v>
      </c>
      <c r="K284" s="1">
        <f t="shared" si="13"/>
        <v>168194.714062496</v>
      </c>
      <c r="L284" s="1">
        <v>1.63830216357677</v>
      </c>
      <c r="M284" s="1">
        <f t="shared" si="14"/>
        <v>3.11299263505236</v>
      </c>
      <c r="N284" s="1">
        <v>0.0469245303438244</v>
      </c>
      <c r="O284" s="1">
        <v>1.1848673146798</v>
      </c>
      <c r="P284" s="1" t="s">
        <v>22</v>
      </c>
      <c r="Q284" s="9" t="s">
        <v>609</v>
      </c>
      <c r="R284" s="5" t="s">
        <v>610</v>
      </c>
    </row>
    <row r="285" s="1" customFormat="1" ht="13.85" spans="1:18">
      <c r="A285" s="1" t="s">
        <v>613</v>
      </c>
      <c r="B285" s="7" t="s">
        <v>20</v>
      </c>
      <c r="C285" s="1" t="s">
        <v>614</v>
      </c>
      <c r="D285" s="1">
        <v>93.8745465139987</v>
      </c>
      <c r="E285" s="1">
        <v>122.554350877269</v>
      </c>
      <c r="F285" s="1">
        <v>104.89167079703</v>
      </c>
      <c r="G285" s="1">
        <f t="shared" si="12"/>
        <v>107.106856062766</v>
      </c>
      <c r="H285" s="1">
        <v>17.9223309740844</v>
      </c>
      <c r="I285" s="1">
        <v>17.9196091553968</v>
      </c>
      <c r="J285" s="1">
        <v>21.5286579216922</v>
      </c>
      <c r="K285" s="1">
        <f t="shared" si="13"/>
        <v>19.1235326837245</v>
      </c>
      <c r="L285" s="1">
        <v>-2.48562987039591</v>
      </c>
      <c r="M285" s="1">
        <f t="shared" si="14"/>
        <v>0.178546298404258</v>
      </c>
      <c r="N285" s="1">
        <v>0.00788704779750765</v>
      </c>
      <c r="O285" s="1">
        <v>1.3788595037629</v>
      </c>
      <c r="P285" s="1" t="s">
        <v>27</v>
      </c>
      <c r="Q285" s="1" t="s">
        <v>615</v>
      </c>
      <c r="R285" s="5" t="s">
        <v>616</v>
      </c>
    </row>
    <row r="286" s="1" customFormat="1" ht="13.85" spans="1:18">
      <c r="A286" s="1" t="s">
        <v>617</v>
      </c>
      <c r="B286" s="7" t="s">
        <v>20</v>
      </c>
      <c r="C286" s="1" t="s">
        <v>618</v>
      </c>
      <c r="D286" s="1">
        <v>370.080090434708</v>
      </c>
      <c r="E286" s="1">
        <v>450.377978608006</v>
      </c>
      <c r="F286" s="1">
        <v>400.849162762606</v>
      </c>
      <c r="G286" s="1">
        <f t="shared" si="12"/>
        <v>407.102410601773</v>
      </c>
      <c r="H286" s="1">
        <v>160.355813666399</v>
      </c>
      <c r="I286" s="1">
        <v>100.350338442307</v>
      </c>
      <c r="J286" s="1">
        <v>115.407828028147</v>
      </c>
      <c r="K286" s="1">
        <f t="shared" si="13"/>
        <v>125.371326712284</v>
      </c>
      <c r="L286" s="1">
        <v>-1.69918433267399</v>
      </c>
      <c r="M286" s="1">
        <f t="shared" si="14"/>
        <v>0.307960167877567</v>
      </c>
      <c r="N286" s="1">
        <v>0.000909268247015403</v>
      </c>
      <c r="O286" s="1">
        <v>1.37398290336898</v>
      </c>
      <c r="P286" s="1" t="s">
        <v>27</v>
      </c>
      <c r="Q286" s="1" t="s">
        <v>615</v>
      </c>
      <c r="R286" s="5" t="s">
        <v>616</v>
      </c>
    </row>
    <row r="287" s="1" customFormat="1" ht="13.85" spans="1:20">
      <c r="A287" s="1" t="s">
        <v>619</v>
      </c>
      <c r="B287" s="7" t="s">
        <v>20</v>
      </c>
      <c r="C287" s="1" t="s">
        <v>620</v>
      </c>
      <c r="D287" s="1">
        <v>67.4359371384746</v>
      </c>
      <c r="E287" s="1">
        <v>83.8850432096516</v>
      </c>
      <c r="F287" s="1">
        <v>57.6258884638937</v>
      </c>
      <c r="G287" s="1">
        <f t="shared" si="12"/>
        <v>69.6489562706733</v>
      </c>
      <c r="H287" s="1">
        <v>182.825382663609</v>
      </c>
      <c r="I287" s="1">
        <v>132.077192350909</v>
      </c>
      <c r="J287" s="1">
        <v>136.835742128748</v>
      </c>
      <c r="K287" s="1">
        <f t="shared" si="13"/>
        <v>150.579439047755</v>
      </c>
      <c r="L287" s="1">
        <v>1.11235115137755</v>
      </c>
      <c r="M287" s="1">
        <f t="shared" si="14"/>
        <v>2.16197696434338</v>
      </c>
      <c r="N287" s="1">
        <v>0.0225130446454879</v>
      </c>
      <c r="O287" s="1">
        <v>1.28451673316697</v>
      </c>
      <c r="P287" s="1" t="s">
        <v>22</v>
      </c>
      <c r="Q287" s="1" t="s">
        <v>615</v>
      </c>
      <c r="R287" s="5" t="s">
        <v>616</v>
      </c>
      <c r="S287" s="1"/>
      <c r="T287" s="5"/>
    </row>
    <row r="288" s="1" customFormat="1" ht="13.85" spans="1:18">
      <c r="A288" s="1" t="s">
        <v>621</v>
      </c>
      <c r="B288" s="7" t="s">
        <v>20</v>
      </c>
      <c r="C288" s="1" t="s">
        <v>622</v>
      </c>
      <c r="D288" s="1">
        <v>337.241610795742</v>
      </c>
      <c r="E288" s="1">
        <v>469.424839190268</v>
      </c>
      <c r="F288" s="1">
        <v>306.469868646118</v>
      </c>
      <c r="G288" s="1">
        <f t="shared" si="12"/>
        <v>371.045439544043</v>
      </c>
      <c r="H288" s="1">
        <v>30.0612836235327</v>
      </c>
      <c r="I288" s="1">
        <v>40.8344205195165</v>
      </c>
      <c r="J288" s="1">
        <v>77.4157994575088</v>
      </c>
      <c r="K288" s="1">
        <f t="shared" si="13"/>
        <v>49.4371678668527</v>
      </c>
      <c r="L288" s="1">
        <v>-2.90792787294109</v>
      </c>
      <c r="M288" s="1">
        <f t="shared" si="14"/>
        <v>0.133237503006649</v>
      </c>
      <c r="N288" s="1">
        <v>0.0172047786448932</v>
      </c>
      <c r="O288" s="1">
        <v>1.33586058907808</v>
      </c>
      <c r="P288" s="1" t="s">
        <v>27</v>
      </c>
      <c r="Q288" s="1" t="s">
        <v>615</v>
      </c>
      <c r="R288" s="5" t="s">
        <v>616</v>
      </c>
    </row>
    <row r="289" s="1" customFormat="1" ht="13.85" spans="1:18">
      <c r="A289" s="1" t="s">
        <v>623</v>
      </c>
      <c r="B289" s="7" t="s">
        <v>20</v>
      </c>
      <c r="C289" s="1" t="s">
        <v>624</v>
      </c>
      <c r="D289" s="1">
        <v>69.2406818280178</v>
      </c>
      <c r="E289" s="1">
        <v>126.497077058514</v>
      </c>
      <c r="F289" s="1">
        <v>110.048450231708</v>
      </c>
      <c r="G289" s="1">
        <f t="shared" si="12"/>
        <v>101.928736372747</v>
      </c>
      <c r="H289" s="1">
        <v>7.86280401231687</v>
      </c>
      <c r="I289" s="1">
        <v>9.37910502591093</v>
      </c>
      <c r="J289" s="1">
        <v>5.05082125231541</v>
      </c>
      <c r="K289" s="1">
        <f t="shared" si="13"/>
        <v>7.43091009684774</v>
      </c>
      <c r="L289" s="1">
        <v>-3.7778781171235</v>
      </c>
      <c r="M289" s="1">
        <f t="shared" si="14"/>
        <v>0.0729029943986884</v>
      </c>
      <c r="N289" s="1">
        <v>0.0303508654456642</v>
      </c>
      <c r="O289" s="1">
        <v>1.32048663755432</v>
      </c>
      <c r="P289" s="1" t="s">
        <v>27</v>
      </c>
      <c r="Q289" s="1" t="s">
        <v>615</v>
      </c>
      <c r="R289" s="5" t="s">
        <v>616</v>
      </c>
    </row>
    <row r="290" s="1" customFormat="1" ht="13.85" spans="1:18">
      <c r="A290" s="1" t="s">
        <v>625</v>
      </c>
      <c r="B290" s="7" t="s">
        <v>20</v>
      </c>
      <c r="C290" s="1" t="s">
        <v>626</v>
      </c>
      <c r="D290" s="1">
        <v>292.122299604037</v>
      </c>
      <c r="E290" s="1">
        <v>611.224961684812</v>
      </c>
      <c r="F290" s="1">
        <v>520.17303555956</v>
      </c>
      <c r="G290" s="1">
        <f t="shared" si="12"/>
        <v>474.506765616136</v>
      </c>
      <c r="H290" s="1">
        <v>8161.95476850719</v>
      </c>
      <c r="I290" s="1">
        <v>6737.82630085722</v>
      </c>
      <c r="J290" s="1">
        <v>12706.1008639296</v>
      </c>
      <c r="K290" s="1">
        <f t="shared" si="13"/>
        <v>9201.96064443134</v>
      </c>
      <c r="L290" s="1">
        <v>4.2774407234869</v>
      </c>
      <c r="M290" s="1">
        <f t="shared" si="14"/>
        <v>19.3926858608281</v>
      </c>
      <c r="N290" s="1">
        <v>0.0396542910046485</v>
      </c>
      <c r="O290" s="1">
        <v>1.29796640517957</v>
      </c>
      <c r="P290" s="1" t="s">
        <v>22</v>
      </c>
      <c r="Q290" s="1" t="s">
        <v>615</v>
      </c>
      <c r="R290" s="5" t="s">
        <v>616</v>
      </c>
    </row>
    <row r="291" s="1" customFormat="1" ht="13.85" spans="1:18">
      <c r="A291" s="1" t="s">
        <v>627</v>
      </c>
      <c r="B291" s="7" t="s">
        <v>20</v>
      </c>
      <c r="C291" s="1" t="s">
        <v>628</v>
      </c>
      <c r="D291" s="1">
        <v>480.009656228434</v>
      </c>
      <c r="E291" s="1">
        <v>221.87993417218</v>
      </c>
      <c r="F291" s="1">
        <v>533.838130434986</v>
      </c>
      <c r="G291" s="1">
        <f t="shared" si="12"/>
        <v>411.909240278533</v>
      </c>
      <c r="H291" s="1">
        <v>861.506552223755</v>
      </c>
      <c r="I291" s="1">
        <v>876.323262846193</v>
      </c>
      <c r="J291" s="1">
        <v>835.543586073853</v>
      </c>
      <c r="K291" s="1">
        <f t="shared" si="13"/>
        <v>857.7911337146</v>
      </c>
      <c r="L291" s="1">
        <v>1.05829991383007</v>
      </c>
      <c r="M291" s="1">
        <f t="shared" si="14"/>
        <v>2.08247606471406</v>
      </c>
      <c r="N291" s="1">
        <v>0.0417577252440607</v>
      </c>
      <c r="O291" s="1">
        <v>1.28728156887827</v>
      </c>
      <c r="P291" s="1" t="s">
        <v>22</v>
      </c>
      <c r="Q291" s="1" t="s">
        <v>615</v>
      </c>
      <c r="R291" s="5" t="s">
        <v>616</v>
      </c>
    </row>
    <row r="292" s="1" customFormat="1" ht="13.85" spans="1:18">
      <c r="A292" s="1" t="s">
        <v>629</v>
      </c>
      <c r="B292" s="7" t="s">
        <v>20</v>
      </c>
      <c r="C292" s="1" t="s">
        <v>630</v>
      </c>
      <c r="D292" s="1">
        <v>39.8831017048134</v>
      </c>
      <c r="E292" s="1">
        <v>46.5838494601055</v>
      </c>
      <c r="F292" s="1">
        <v>37.4662790182308</v>
      </c>
      <c r="G292" s="1">
        <f t="shared" si="12"/>
        <v>41.3110767277166</v>
      </c>
      <c r="H292" s="1">
        <v>148.044823705428</v>
      </c>
      <c r="I292" s="1">
        <v>178.364266024302</v>
      </c>
      <c r="J292" s="1">
        <v>188.954520367163</v>
      </c>
      <c r="K292" s="1">
        <f t="shared" si="13"/>
        <v>171.787870032298</v>
      </c>
      <c r="L292" s="1">
        <v>2.05602760310181</v>
      </c>
      <c r="M292" s="1">
        <f t="shared" si="14"/>
        <v>4.15839730260628</v>
      </c>
      <c r="N292" s="1">
        <v>0.00656753205503585</v>
      </c>
      <c r="O292" s="1">
        <v>1.37861335905011</v>
      </c>
      <c r="P292" s="1" t="s">
        <v>22</v>
      </c>
      <c r="Q292" s="1" t="s">
        <v>615</v>
      </c>
      <c r="R292" s="5" t="s">
        <v>616</v>
      </c>
    </row>
    <row r="293" s="1" customFormat="1" ht="13.85" spans="1:18">
      <c r="A293" s="1" t="s">
        <v>631</v>
      </c>
      <c r="B293" s="7" t="s">
        <v>20</v>
      </c>
      <c r="C293" s="1" t="s">
        <v>632</v>
      </c>
      <c r="D293" s="1">
        <v>7.44003071859346</v>
      </c>
      <c r="E293" s="1">
        <v>19.6210967096921</v>
      </c>
      <c r="F293" s="1">
        <v>17.6330760666035</v>
      </c>
      <c r="G293" s="1">
        <f t="shared" si="12"/>
        <v>14.8980678316297</v>
      </c>
      <c r="H293" s="1">
        <v>103.7828248195</v>
      </c>
      <c r="I293" s="1">
        <v>102.277488955954</v>
      </c>
      <c r="J293" s="1">
        <v>90.1753475228521</v>
      </c>
      <c r="K293" s="1">
        <f t="shared" si="13"/>
        <v>98.7452204327687</v>
      </c>
      <c r="L293" s="1">
        <v>2.72858568304059</v>
      </c>
      <c r="M293" s="1">
        <f t="shared" si="14"/>
        <v>6.62805550013173</v>
      </c>
      <c r="N293" s="1">
        <v>0.000141293581683214</v>
      </c>
      <c r="O293" s="1">
        <v>1.39117408970317</v>
      </c>
      <c r="P293" s="1" t="s">
        <v>22</v>
      </c>
      <c r="Q293" s="1" t="s">
        <v>615</v>
      </c>
      <c r="R293" s="5" t="s">
        <v>616</v>
      </c>
    </row>
    <row r="294" s="1" customFormat="1" ht="13.85" spans="1:18">
      <c r="A294" s="1" t="s">
        <v>633</v>
      </c>
      <c r="B294" s="7" t="s">
        <v>20</v>
      </c>
      <c r="C294" s="1" t="s">
        <v>634</v>
      </c>
      <c r="D294" s="1">
        <v>456.180114793115</v>
      </c>
      <c r="E294" s="1">
        <v>353.412725369541</v>
      </c>
      <c r="F294" s="1">
        <v>531.162665315596</v>
      </c>
      <c r="G294" s="1">
        <f t="shared" si="12"/>
        <v>446.918501826084</v>
      </c>
      <c r="H294" s="1">
        <v>3.0295479199222</v>
      </c>
      <c r="I294" s="1">
        <v>91.0158142296717</v>
      </c>
      <c r="J294" s="1">
        <v>196.604044603433</v>
      </c>
      <c r="K294" s="1">
        <f t="shared" si="13"/>
        <v>96.8831355843423</v>
      </c>
      <c r="L294" s="1">
        <v>-2.20569430845288</v>
      </c>
      <c r="M294" s="1">
        <f t="shared" si="14"/>
        <v>0.216780319428449</v>
      </c>
      <c r="N294" s="1">
        <v>0.0101779807800218</v>
      </c>
      <c r="O294" s="1">
        <v>1.28794618925344</v>
      </c>
      <c r="P294" s="1" t="s">
        <v>27</v>
      </c>
      <c r="Q294" s="1" t="s">
        <v>615</v>
      </c>
      <c r="R294" s="5" t="s">
        <v>616</v>
      </c>
    </row>
    <row r="295" s="1" customFormat="1" ht="13.85" spans="1:18">
      <c r="A295" s="1" t="s">
        <v>635</v>
      </c>
      <c r="B295" s="7" t="s">
        <v>20</v>
      </c>
      <c r="C295" s="1" t="s">
        <v>636</v>
      </c>
      <c r="D295" s="1">
        <v>1929.39308489017</v>
      </c>
      <c r="E295" s="1">
        <v>860.797779940444</v>
      </c>
      <c r="F295" s="1">
        <v>1620.16825532984</v>
      </c>
      <c r="G295" s="1">
        <f t="shared" si="12"/>
        <v>1470.11970672015</v>
      </c>
      <c r="H295" s="1">
        <v>9920.34906428035</v>
      </c>
      <c r="I295" s="1">
        <v>9047.03392079935</v>
      </c>
      <c r="J295" s="1">
        <v>8423.20810754069</v>
      </c>
      <c r="K295" s="1">
        <f t="shared" si="13"/>
        <v>9130.19703087346</v>
      </c>
      <c r="L295" s="1">
        <v>2.63471236062754</v>
      </c>
      <c r="M295" s="1">
        <f t="shared" si="14"/>
        <v>6.21051264678507</v>
      </c>
      <c r="N295" s="1">
        <v>0.000243259726939637</v>
      </c>
      <c r="O295" s="1">
        <v>1.39047402076538</v>
      </c>
      <c r="P295" s="1" t="s">
        <v>22</v>
      </c>
      <c r="Q295" s="1" t="s">
        <v>615</v>
      </c>
      <c r="R295" s="5" t="s">
        <v>616</v>
      </c>
    </row>
    <row r="296" s="1" customFormat="1" ht="13.85" spans="1:18">
      <c r="A296" s="1" t="s">
        <v>637</v>
      </c>
      <c r="B296" s="7" t="s">
        <v>20</v>
      </c>
      <c r="C296" s="1" t="s">
        <v>638</v>
      </c>
      <c r="D296" s="1">
        <v>29.5552607546959</v>
      </c>
      <c r="E296" s="1">
        <v>32.3913348695348</v>
      </c>
      <c r="F296" s="1">
        <v>27.2512708650332</v>
      </c>
      <c r="G296" s="1">
        <f t="shared" si="12"/>
        <v>29.732622163088</v>
      </c>
      <c r="H296" s="1">
        <v>2.72985189896366</v>
      </c>
      <c r="I296" s="1">
        <v>1.88201179230683</v>
      </c>
      <c r="J296" s="1">
        <v>3.01630452317362</v>
      </c>
      <c r="K296" s="1">
        <f t="shared" si="13"/>
        <v>2.54272273814804</v>
      </c>
      <c r="L296" s="1">
        <v>-3.54760063988462</v>
      </c>
      <c r="M296" s="1">
        <f t="shared" si="14"/>
        <v>0.0855196263619406</v>
      </c>
      <c r="N296" s="1">
        <v>0.00197510541984234</v>
      </c>
      <c r="O296" s="1">
        <v>1.39525750675164</v>
      </c>
      <c r="P296" s="1" t="s">
        <v>27</v>
      </c>
      <c r="Q296" s="1" t="s">
        <v>615</v>
      </c>
      <c r="R296" s="5" t="s">
        <v>616</v>
      </c>
    </row>
    <row r="297" s="1" customFormat="1" ht="13.85" spans="1:18">
      <c r="A297" s="1" t="s">
        <v>639</v>
      </c>
      <c r="B297" s="7" t="s">
        <v>20</v>
      </c>
      <c r="C297" s="1" t="s">
        <v>640</v>
      </c>
      <c r="D297" s="1">
        <v>3.45730442676191</v>
      </c>
      <c r="E297" s="1">
        <v>28.0819861002966</v>
      </c>
      <c r="F297" s="8">
        <v>8.51051774299858e-11</v>
      </c>
      <c r="G297" s="1">
        <f t="shared" si="12"/>
        <v>10.5130968423812</v>
      </c>
      <c r="H297" s="1">
        <v>1470.97924712072</v>
      </c>
      <c r="I297" s="1">
        <v>1419.67410915278</v>
      </c>
      <c r="J297" s="1">
        <v>1489.45031636097</v>
      </c>
      <c r="K297" s="1">
        <f t="shared" si="13"/>
        <v>1460.03455754482</v>
      </c>
      <c r="L297" s="1">
        <v>7.1176709999134</v>
      </c>
      <c r="M297" s="1">
        <f t="shared" si="14"/>
        <v>138.877685560645</v>
      </c>
      <c r="N297" s="8">
        <v>2.29106423947936e-5</v>
      </c>
      <c r="O297" s="1">
        <v>1.40342566117425</v>
      </c>
      <c r="P297" s="1" t="s">
        <v>22</v>
      </c>
      <c r="Q297" s="1" t="s">
        <v>615</v>
      </c>
      <c r="R297" s="5" t="s">
        <v>616</v>
      </c>
    </row>
    <row r="298" s="1" customFormat="1" ht="13.85" spans="1:21">
      <c r="A298" s="1" t="s">
        <v>641</v>
      </c>
      <c r="B298" s="7" t="s">
        <v>20</v>
      </c>
      <c r="C298" s="1" t="s">
        <v>642</v>
      </c>
      <c r="D298" s="1">
        <v>178.378414052072</v>
      </c>
      <c r="E298" s="1">
        <v>325.876552110477</v>
      </c>
      <c r="F298" s="1">
        <v>196.280510596286</v>
      </c>
      <c r="G298" s="1">
        <f t="shared" si="12"/>
        <v>233.511825586278</v>
      </c>
      <c r="H298" s="1">
        <v>6870.6857199595</v>
      </c>
      <c r="I298" s="1">
        <v>6453.02899565087</v>
      </c>
      <c r="J298" s="1">
        <v>7454.44019907386</v>
      </c>
      <c r="K298" s="1">
        <f t="shared" si="13"/>
        <v>6926.05163822808</v>
      </c>
      <c r="L298" s="1">
        <v>4.89046562545018</v>
      </c>
      <c r="M298" s="1">
        <f t="shared" si="14"/>
        <v>29.6603892365572</v>
      </c>
      <c r="N298" s="1">
        <v>0.0014971485413461</v>
      </c>
      <c r="O298" s="1">
        <v>1.39875539427297</v>
      </c>
      <c r="P298" s="1" t="s">
        <v>22</v>
      </c>
      <c r="Q298" s="1" t="s">
        <v>615</v>
      </c>
      <c r="R298" s="5" t="s">
        <v>616</v>
      </c>
      <c r="S298" s="1"/>
      <c r="T298" s="1"/>
      <c r="U298" s="5"/>
    </row>
    <row r="299" s="1" customFormat="1" ht="13.85" spans="1:18">
      <c r="A299" s="1" t="s">
        <v>643</v>
      </c>
      <c r="B299" s="7" t="s">
        <v>20</v>
      </c>
      <c r="C299" s="1" t="s">
        <v>644</v>
      </c>
      <c r="D299" s="1">
        <v>4854.62496192371</v>
      </c>
      <c r="E299" s="1">
        <v>7401.27014727412</v>
      </c>
      <c r="F299" s="1">
        <v>8822.56778017464</v>
      </c>
      <c r="G299" s="1">
        <f t="shared" si="12"/>
        <v>7026.15429645749</v>
      </c>
      <c r="H299" s="1">
        <v>285.571610452204</v>
      </c>
      <c r="I299" s="1">
        <v>344.586025871826</v>
      </c>
      <c r="J299" s="1">
        <v>810.188871616333</v>
      </c>
      <c r="K299" s="1">
        <f t="shared" si="13"/>
        <v>480.115502646788</v>
      </c>
      <c r="L299" s="1">
        <v>-3.87128183328998</v>
      </c>
      <c r="M299" s="1">
        <f t="shared" si="14"/>
        <v>0.068332615879053</v>
      </c>
      <c r="N299" s="1">
        <v>0.0279752267822401</v>
      </c>
      <c r="O299" s="1">
        <v>1.32179219093928</v>
      </c>
      <c r="P299" s="1" t="s">
        <v>27</v>
      </c>
      <c r="Q299" s="1" t="s">
        <v>615</v>
      </c>
      <c r="R299" s="5" t="s">
        <v>616</v>
      </c>
    </row>
    <row r="300" s="1" customFormat="1" ht="13.85" spans="1:18">
      <c r="A300" s="1" t="s">
        <v>645</v>
      </c>
      <c r="B300" s="7" t="s">
        <v>20</v>
      </c>
      <c r="C300" s="1" t="s">
        <v>646</v>
      </c>
      <c r="D300" s="1">
        <v>21.1618989661497</v>
      </c>
      <c r="E300" s="1">
        <v>39.5424483016767</v>
      </c>
      <c r="F300" s="1">
        <v>22.2197841825361</v>
      </c>
      <c r="G300" s="1">
        <f t="shared" si="12"/>
        <v>27.6413771501208</v>
      </c>
      <c r="H300" s="1">
        <v>3.25266780310247</v>
      </c>
      <c r="I300" s="1">
        <v>1.84090346888447</v>
      </c>
      <c r="J300" s="1">
        <v>0.905218980686943</v>
      </c>
      <c r="K300" s="1">
        <f t="shared" si="13"/>
        <v>1.99959675089129</v>
      </c>
      <c r="L300" s="1">
        <v>-3.78904850250421</v>
      </c>
      <c r="M300" s="1">
        <f t="shared" si="14"/>
        <v>0.0723407064717307</v>
      </c>
      <c r="N300" s="1">
        <v>0.0483194815318284</v>
      </c>
      <c r="O300" s="1">
        <v>1.27161507420485</v>
      </c>
      <c r="P300" s="1" t="s">
        <v>27</v>
      </c>
      <c r="Q300" s="1" t="s">
        <v>615</v>
      </c>
      <c r="R300" s="5" t="s">
        <v>616</v>
      </c>
    </row>
    <row r="301" s="1" customFormat="1" ht="13.85" spans="1:18">
      <c r="A301" s="1" t="s">
        <v>647</v>
      </c>
      <c r="B301" s="7" t="s">
        <v>20</v>
      </c>
      <c r="C301" s="1" t="s">
        <v>648</v>
      </c>
      <c r="D301" s="1">
        <v>86.708072659627</v>
      </c>
      <c r="E301" s="1">
        <v>525.603810835559</v>
      </c>
      <c r="F301" s="1">
        <v>116.008508053236</v>
      </c>
      <c r="G301" s="1">
        <f t="shared" si="12"/>
        <v>242.773463849474</v>
      </c>
      <c r="H301" s="1">
        <v>1351.98912707162</v>
      </c>
      <c r="I301" s="1">
        <v>1704.67648662099</v>
      </c>
      <c r="J301" s="1">
        <v>2220.78851599105</v>
      </c>
      <c r="K301" s="1">
        <f t="shared" si="13"/>
        <v>1759.15137656122</v>
      </c>
      <c r="L301" s="1">
        <v>2.85719699061157</v>
      </c>
      <c r="M301" s="1">
        <f t="shared" si="14"/>
        <v>7.24606119906062</v>
      </c>
      <c r="N301" s="1">
        <v>0.0119801173150151</v>
      </c>
      <c r="O301" s="1">
        <v>1.31174941460312</v>
      </c>
      <c r="P301" s="1" t="s">
        <v>22</v>
      </c>
      <c r="Q301" s="1" t="s">
        <v>615</v>
      </c>
      <c r="R301" s="5" t="s">
        <v>616</v>
      </c>
    </row>
    <row r="302" s="1" customFormat="1" ht="13.85" spans="1:18">
      <c r="A302" s="1" t="s">
        <v>649</v>
      </c>
      <c r="B302" s="7" t="s">
        <v>20</v>
      </c>
      <c r="C302" s="1" t="s">
        <v>650</v>
      </c>
      <c r="D302" s="8">
        <v>8.51051774299858e-11</v>
      </c>
      <c r="E302" s="1">
        <v>0.246757774859238</v>
      </c>
      <c r="F302" s="8">
        <v>8.51051774299858e-11</v>
      </c>
      <c r="G302" s="1">
        <f t="shared" si="12"/>
        <v>0.0822525916764828</v>
      </c>
      <c r="H302" s="1">
        <v>19.3870702710718</v>
      </c>
      <c r="I302" s="1">
        <v>17.0672735672633</v>
      </c>
      <c r="J302" s="1">
        <v>30.4219734852241</v>
      </c>
      <c r="K302" s="1">
        <f t="shared" si="13"/>
        <v>22.2921057745197</v>
      </c>
      <c r="L302" s="1">
        <v>8.08225605161266</v>
      </c>
      <c r="M302" s="1">
        <f t="shared" si="14"/>
        <v>271.020101861342</v>
      </c>
      <c r="N302" s="1">
        <v>0.0326830407898829</v>
      </c>
      <c r="O302" s="1">
        <v>1.31653044556506</v>
      </c>
      <c r="P302" s="1" t="s">
        <v>22</v>
      </c>
      <c r="Q302" s="1" t="s">
        <v>615</v>
      </c>
      <c r="R302" s="5" t="s">
        <v>616</v>
      </c>
    </row>
    <row r="303" s="1" customFormat="1" ht="13.85" spans="1:18">
      <c r="A303" s="1" t="s">
        <v>651</v>
      </c>
      <c r="B303" s="7" t="s">
        <v>20</v>
      </c>
      <c r="C303" s="1" t="s">
        <v>652</v>
      </c>
      <c r="D303" s="1">
        <v>100.535758306436</v>
      </c>
      <c r="E303" s="1">
        <v>98.8456725262407</v>
      </c>
      <c r="F303" s="1">
        <v>75.2379791535947</v>
      </c>
      <c r="G303" s="1">
        <f t="shared" si="12"/>
        <v>91.5398033287571</v>
      </c>
      <c r="H303" s="1">
        <v>25.783290809509</v>
      </c>
      <c r="I303" s="1">
        <v>12.2626088867606</v>
      </c>
      <c r="J303" s="1">
        <v>10.9019246936835</v>
      </c>
      <c r="K303" s="1">
        <f t="shared" si="13"/>
        <v>16.3159414633177</v>
      </c>
      <c r="L303" s="1">
        <v>-2.48811695604631</v>
      </c>
      <c r="M303" s="1">
        <f t="shared" si="14"/>
        <v>0.178238764668528</v>
      </c>
      <c r="N303" s="1">
        <v>0.00320411115708983</v>
      </c>
      <c r="O303" s="1">
        <v>1.36161664661375</v>
      </c>
      <c r="P303" s="1" t="s">
        <v>27</v>
      </c>
      <c r="Q303" s="1" t="s">
        <v>615</v>
      </c>
      <c r="R303" s="5" t="s">
        <v>616</v>
      </c>
    </row>
    <row r="304" s="1" customFormat="1" ht="13.85" spans="1:18">
      <c r="A304" s="1" t="s">
        <v>653</v>
      </c>
      <c r="B304" s="7" t="s">
        <v>20</v>
      </c>
      <c r="C304" s="1" t="s">
        <v>654</v>
      </c>
      <c r="D304" s="1">
        <v>3081.27054104003</v>
      </c>
      <c r="E304" s="1">
        <v>2452.83317874542</v>
      </c>
      <c r="F304" s="1">
        <v>1844.61982120152</v>
      </c>
      <c r="G304" s="1">
        <f t="shared" si="12"/>
        <v>2459.57451366232</v>
      </c>
      <c r="H304" s="1">
        <v>93.9316646806767</v>
      </c>
      <c r="I304" s="1">
        <v>593.08188446266</v>
      </c>
      <c r="J304" s="1">
        <v>87.1602686974619</v>
      </c>
      <c r="K304" s="1">
        <f t="shared" si="13"/>
        <v>258.057939280266</v>
      </c>
      <c r="L304" s="1">
        <v>-3.25264184102499</v>
      </c>
      <c r="M304" s="1">
        <f t="shared" si="14"/>
        <v>0.104919748455198</v>
      </c>
      <c r="N304" s="1">
        <v>0.0131117792193891</v>
      </c>
      <c r="O304" s="1">
        <v>1.32200296027332</v>
      </c>
      <c r="P304" s="1" t="s">
        <v>27</v>
      </c>
      <c r="Q304" s="1" t="s">
        <v>615</v>
      </c>
      <c r="R304" s="5" t="s">
        <v>616</v>
      </c>
    </row>
    <row r="305" s="1" customFormat="1" ht="13.85" spans="1:18">
      <c r="A305" s="1" t="s">
        <v>655</v>
      </c>
      <c r="B305" s="7" t="s">
        <v>20</v>
      </c>
      <c r="C305" s="1" t="s">
        <v>656</v>
      </c>
      <c r="D305" s="1">
        <v>3165.19748497274</v>
      </c>
      <c r="E305" s="1">
        <v>2805.27492685672</v>
      </c>
      <c r="F305" s="1">
        <v>2085.04047681707</v>
      </c>
      <c r="G305" s="1">
        <f t="shared" si="12"/>
        <v>2685.17096288218</v>
      </c>
      <c r="H305" s="1">
        <v>872.146939675419</v>
      </c>
      <c r="I305" s="1">
        <v>1046.66293436485</v>
      </c>
      <c r="J305" s="1">
        <v>1173.21189002064</v>
      </c>
      <c r="K305" s="1">
        <f t="shared" si="13"/>
        <v>1030.67392135364</v>
      </c>
      <c r="L305" s="1">
        <v>-1.3814259730886</v>
      </c>
      <c r="M305" s="1">
        <f t="shared" si="14"/>
        <v>0.38383921753993</v>
      </c>
      <c r="N305" s="1">
        <v>0.027860131580201</v>
      </c>
      <c r="O305" s="1">
        <v>1.30454888440662</v>
      </c>
      <c r="P305" s="1" t="s">
        <v>27</v>
      </c>
      <c r="Q305" s="1" t="s">
        <v>615</v>
      </c>
      <c r="R305" s="5" t="s">
        <v>616</v>
      </c>
    </row>
    <row r="306" s="1" customFormat="1" ht="13.85" spans="1:18">
      <c r="A306" s="1" t="s">
        <v>657</v>
      </c>
      <c r="B306" s="7" t="s">
        <v>20</v>
      </c>
      <c r="C306" s="1" t="s">
        <v>658</v>
      </c>
      <c r="D306" s="1">
        <v>905.755417487925</v>
      </c>
      <c r="E306" s="1">
        <v>552.717940131233</v>
      </c>
      <c r="F306" s="1">
        <v>792.483515785223</v>
      </c>
      <c r="G306" s="1">
        <f t="shared" si="12"/>
        <v>750.31895780146</v>
      </c>
      <c r="H306" s="1">
        <v>63.9071677455695</v>
      </c>
      <c r="I306" s="1">
        <v>174.297396038003</v>
      </c>
      <c r="J306" s="1">
        <v>81.6409760197575</v>
      </c>
      <c r="K306" s="1">
        <f t="shared" si="13"/>
        <v>106.615179934443</v>
      </c>
      <c r="L306" s="1">
        <v>-2.81509114577708</v>
      </c>
      <c r="M306" s="1">
        <f t="shared" si="14"/>
        <v>0.142093144290051</v>
      </c>
      <c r="N306" s="1">
        <v>0.0173167428977211</v>
      </c>
      <c r="O306" s="1">
        <v>1.3294341562721</v>
      </c>
      <c r="P306" s="1" t="s">
        <v>27</v>
      </c>
      <c r="Q306" s="1" t="s">
        <v>615</v>
      </c>
      <c r="R306" s="5" t="s">
        <v>616</v>
      </c>
    </row>
    <row r="307" s="1" customFormat="1" ht="13.85" spans="1:18">
      <c r="A307" s="1" t="s">
        <v>659</v>
      </c>
      <c r="B307" s="7" t="s">
        <v>20</v>
      </c>
      <c r="C307" s="1" t="s">
        <v>660</v>
      </c>
      <c r="D307" s="1">
        <v>3076.46689193703</v>
      </c>
      <c r="E307" s="1">
        <v>4273.92240184412</v>
      </c>
      <c r="F307" s="1">
        <v>3583.92057233954</v>
      </c>
      <c r="G307" s="1">
        <f t="shared" si="12"/>
        <v>3644.76995537356</v>
      </c>
      <c r="H307" s="1">
        <v>1294.29486368725</v>
      </c>
      <c r="I307" s="1">
        <v>1678.81599087733</v>
      </c>
      <c r="J307" s="1">
        <v>1985.99244727493</v>
      </c>
      <c r="K307" s="1">
        <f t="shared" si="13"/>
        <v>1653.0344339465</v>
      </c>
      <c r="L307" s="1">
        <v>-1.14071098239817</v>
      </c>
      <c r="M307" s="1">
        <f t="shared" si="14"/>
        <v>0.453536013023099</v>
      </c>
      <c r="N307" s="1">
        <v>0.0134112679343832</v>
      </c>
      <c r="O307" s="1">
        <v>1.30264954240795</v>
      </c>
      <c r="P307" s="1" t="s">
        <v>27</v>
      </c>
      <c r="Q307" s="1" t="s">
        <v>615</v>
      </c>
      <c r="R307" s="5" t="s">
        <v>616</v>
      </c>
    </row>
    <row r="308" s="1" customFormat="1" ht="13.85" spans="1:18">
      <c r="A308" s="1" t="s">
        <v>661</v>
      </c>
      <c r="B308" s="7" t="s">
        <v>20</v>
      </c>
      <c r="C308" s="1" t="s">
        <v>662</v>
      </c>
      <c r="D308" s="1">
        <v>823.966400295128</v>
      </c>
      <c r="E308" s="1">
        <v>1230.60064852371</v>
      </c>
      <c r="F308" s="1">
        <v>897.851474790425</v>
      </c>
      <c r="G308" s="1">
        <f t="shared" si="12"/>
        <v>984.139507869754</v>
      </c>
      <c r="H308" s="1">
        <v>343.032002246543</v>
      </c>
      <c r="I308" s="1">
        <v>463.249284893404</v>
      </c>
      <c r="J308" s="1">
        <v>332.295223442078</v>
      </c>
      <c r="K308" s="1">
        <f t="shared" si="13"/>
        <v>379.525503527342</v>
      </c>
      <c r="L308" s="1">
        <v>-1.37466600524198</v>
      </c>
      <c r="M308" s="1">
        <f t="shared" si="14"/>
        <v>0.385641975037517</v>
      </c>
      <c r="N308" s="1">
        <v>0.0299980959638776</v>
      </c>
      <c r="O308" s="1">
        <v>1.28690759358254</v>
      </c>
      <c r="P308" s="1" t="s">
        <v>27</v>
      </c>
      <c r="Q308" s="1" t="s">
        <v>615</v>
      </c>
      <c r="R308" s="5" t="s">
        <v>616</v>
      </c>
    </row>
    <row r="309" s="1" customFormat="1" ht="13.85" spans="1:18">
      <c r="A309" s="1" t="s">
        <v>663</v>
      </c>
      <c r="B309" s="7" t="s">
        <v>20</v>
      </c>
      <c r="C309" s="1" t="s">
        <v>664</v>
      </c>
      <c r="D309" s="1">
        <v>699.856220168524</v>
      </c>
      <c r="E309" s="1">
        <v>717.654907263265</v>
      </c>
      <c r="F309" s="1">
        <v>1089.35690997868</v>
      </c>
      <c r="G309" s="1">
        <f t="shared" si="12"/>
        <v>835.622679136823</v>
      </c>
      <c r="H309" s="1">
        <v>305.827623933586</v>
      </c>
      <c r="I309" s="1">
        <v>179.970334605235</v>
      </c>
      <c r="J309" s="1">
        <v>302.526637008087</v>
      </c>
      <c r="K309" s="1">
        <f t="shared" si="13"/>
        <v>262.774865182303</v>
      </c>
      <c r="L309" s="1">
        <v>-1.66902436198944</v>
      </c>
      <c r="M309" s="1">
        <f t="shared" si="14"/>
        <v>0.314465932702715</v>
      </c>
      <c r="N309" s="1">
        <v>0.0354474671158248</v>
      </c>
      <c r="O309" s="1">
        <v>1.27242478990445</v>
      </c>
      <c r="P309" s="1" t="s">
        <v>27</v>
      </c>
      <c r="Q309" s="1" t="s">
        <v>615</v>
      </c>
      <c r="R309" s="5" t="s">
        <v>616</v>
      </c>
    </row>
    <row r="310" s="1" customFormat="1" ht="13.85" spans="1:18">
      <c r="A310" s="1" t="s">
        <v>665</v>
      </c>
      <c r="B310" s="7" t="s">
        <v>20</v>
      </c>
      <c r="C310" s="1" t="s">
        <v>666</v>
      </c>
      <c r="D310" s="1">
        <v>495.996494668259</v>
      </c>
      <c r="E310" s="1">
        <v>700.068469221718</v>
      </c>
      <c r="F310" s="1">
        <v>732.569531988549</v>
      </c>
      <c r="G310" s="1">
        <f t="shared" si="12"/>
        <v>642.878165292842</v>
      </c>
      <c r="H310" s="1">
        <v>181.566250638447</v>
      </c>
      <c r="I310" s="1">
        <v>148.633566159242</v>
      </c>
      <c r="J310" s="1">
        <v>128.972128973131</v>
      </c>
      <c r="K310" s="1">
        <f t="shared" si="13"/>
        <v>153.05731525694</v>
      </c>
      <c r="L310" s="1">
        <v>-2.0704733528735</v>
      </c>
      <c r="M310" s="1">
        <f t="shared" si="14"/>
        <v>0.238081371432517</v>
      </c>
      <c r="N310" s="1">
        <v>0.0186419931744356</v>
      </c>
      <c r="O310" s="1">
        <v>1.34150517448599</v>
      </c>
      <c r="P310" s="1" t="s">
        <v>27</v>
      </c>
      <c r="Q310" s="1" t="s">
        <v>615</v>
      </c>
      <c r="R310" s="5" t="s">
        <v>616</v>
      </c>
    </row>
    <row r="311" s="1" customFormat="1" ht="13.85" spans="1:18">
      <c r="A311" s="1" t="s">
        <v>667</v>
      </c>
      <c r="B311" s="7" t="s">
        <v>20</v>
      </c>
      <c r="C311" s="1" t="s">
        <v>668</v>
      </c>
      <c r="D311" s="1">
        <v>30.8539182324546</v>
      </c>
      <c r="E311" s="1">
        <v>13.973887802211</v>
      </c>
      <c r="F311" s="1">
        <v>0.973473151716733</v>
      </c>
      <c r="G311" s="1">
        <f t="shared" si="12"/>
        <v>15.2670930621274</v>
      </c>
      <c r="H311" s="1">
        <v>4251.13324145971</v>
      </c>
      <c r="I311" s="1">
        <v>6659.81009948254</v>
      </c>
      <c r="J311" s="1">
        <v>4636.34726060583</v>
      </c>
      <c r="K311" s="1">
        <f t="shared" si="13"/>
        <v>5182.43020051603</v>
      </c>
      <c r="L311" s="1">
        <v>8.40705957905269</v>
      </c>
      <c r="M311" s="1">
        <f t="shared" si="14"/>
        <v>339.451012673258</v>
      </c>
      <c r="N311" s="1">
        <v>0.0202554314909298</v>
      </c>
      <c r="O311" s="1">
        <v>1.34842506843679</v>
      </c>
      <c r="P311" s="1" t="s">
        <v>22</v>
      </c>
      <c r="Q311" s="1" t="s">
        <v>615</v>
      </c>
      <c r="R311" s="5" t="s">
        <v>616</v>
      </c>
    </row>
    <row r="312" s="1" customFormat="1" ht="13.85" spans="1:18">
      <c r="A312" s="1" t="s">
        <v>669</v>
      </c>
      <c r="B312" s="7" t="s">
        <v>20</v>
      </c>
      <c r="C312" s="1" t="s">
        <v>670</v>
      </c>
      <c r="D312" s="1">
        <v>84.507327696337</v>
      </c>
      <c r="E312" s="1">
        <v>113.119369858438</v>
      </c>
      <c r="F312" s="1">
        <v>59.2266376534214</v>
      </c>
      <c r="G312" s="1">
        <f t="shared" si="12"/>
        <v>85.6177784027321</v>
      </c>
      <c r="H312" s="1">
        <v>586.189227426466</v>
      </c>
      <c r="I312" s="1">
        <v>514.237004653889</v>
      </c>
      <c r="J312" s="1">
        <v>464.114150977701</v>
      </c>
      <c r="K312" s="1">
        <f t="shared" si="13"/>
        <v>521.513461019352</v>
      </c>
      <c r="L312" s="1">
        <v>2.60672218497988</v>
      </c>
      <c r="M312" s="1">
        <f t="shared" si="14"/>
        <v>6.09118188708702</v>
      </c>
      <c r="N312" s="1">
        <v>0.00223385039659584</v>
      </c>
      <c r="O312" s="1">
        <v>1.38258259043391</v>
      </c>
      <c r="P312" s="1" t="s">
        <v>22</v>
      </c>
      <c r="Q312" s="1" t="s">
        <v>615</v>
      </c>
      <c r="R312" s="5" t="s">
        <v>616</v>
      </c>
    </row>
    <row r="313" s="1" customFormat="1" ht="13.85" spans="1:18">
      <c r="A313" s="1" t="s">
        <v>671</v>
      </c>
      <c r="B313" s="7" t="s">
        <v>20</v>
      </c>
      <c r="C313" s="1" t="s">
        <v>672</v>
      </c>
      <c r="D313" s="1">
        <v>2520.55677510347</v>
      </c>
      <c r="E313" s="1">
        <v>3513.89851467213</v>
      </c>
      <c r="F313" s="1">
        <v>2593.50545347632</v>
      </c>
      <c r="G313" s="1">
        <f t="shared" si="12"/>
        <v>2875.98691441731</v>
      </c>
      <c r="H313" s="1">
        <v>6427.3407712802</v>
      </c>
      <c r="I313" s="1">
        <v>6254.28335779553</v>
      </c>
      <c r="J313" s="1">
        <v>5484.574684995</v>
      </c>
      <c r="K313" s="1">
        <f t="shared" si="13"/>
        <v>6055.39960469024</v>
      </c>
      <c r="L313" s="1">
        <v>1.07416505701137</v>
      </c>
      <c r="M313" s="1">
        <f t="shared" si="14"/>
        <v>2.10550318373653</v>
      </c>
      <c r="N313" s="1">
        <v>0.00187511901805054</v>
      </c>
      <c r="O313" s="1">
        <v>1.35513852934616</v>
      </c>
      <c r="P313" s="1" t="s">
        <v>22</v>
      </c>
      <c r="Q313" s="1" t="s">
        <v>615</v>
      </c>
      <c r="R313" s="5" t="s">
        <v>616</v>
      </c>
    </row>
    <row r="314" s="1" customFormat="1" ht="13.85" spans="1:18">
      <c r="A314" s="1" t="s">
        <v>673</v>
      </c>
      <c r="B314" s="7" t="s">
        <v>20</v>
      </c>
      <c r="C314" s="1" t="s">
        <v>674</v>
      </c>
      <c r="D314" s="1">
        <v>0.0972561992043955</v>
      </c>
      <c r="E314" s="1">
        <v>269.996551183674</v>
      </c>
      <c r="F314" s="1">
        <v>24.8127886592743</v>
      </c>
      <c r="G314" s="1">
        <f t="shared" si="12"/>
        <v>98.3021986807176</v>
      </c>
      <c r="H314" s="1">
        <v>949.347000990403</v>
      </c>
      <c r="I314" s="1">
        <v>602.791720551299</v>
      </c>
      <c r="J314" s="1">
        <v>605.82047643217</v>
      </c>
      <c r="K314" s="1">
        <f t="shared" si="13"/>
        <v>719.319732657957</v>
      </c>
      <c r="L314" s="1">
        <v>2.87133759107232</v>
      </c>
      <c r="M314" s="1">
        <f t="shared" si="14"/>
        <v>7.31743279714714</v>
      </c>
      <c r="N314" s="1">
        <v>0.0146610544617043</v>
      </c>
      <c r="O314" s="1">
        <v>1.27471434325297</v>
      </c>
      <c r="P314" s="1" t="s">
        <v>22</v>
      </c>
      <c r="Q314" s="1" t="s">
        <v>615</v>
      </c>
      <c r="R314" s="5" t="s">
        <v>616</v>
      </c>
    </row>
    <row r="315" s="1" customFormat="1" ht="13.85" spans="1:18">
      <c r="A315" s="1" t="s">
        <v>675</v>
      </c>
      <c r="B315" s="7" t="s">
        <v>20</v>
      </c>
      <c r="C315" s="1" t="s">
        <v>676</v>
      </c>
      <c r="D315" s="1">
        <v>402.13864099561</v>
      </c>
      <c r="E315" s="1">
        <v>710.442903795184</v>
      </c>
      <c r="F315" s="1">
        <v>378.290145989416</v>
      </c>
      <c r="G315" s="1">
        <f t="shared" si="12"/>
        <v>496.95723026007</v>
      </c>
      <c r="H315" s="1">
        <v>3308.44778577313</v>
      </c>
      <c r="I315" s="1">
        <v>3905.91728502709</v>
      </c>
      <c r="J315" s="1">
        <v>3945.69723921116</v>
      </c>
      <c r="K315" s="1">
        <f t="shared" si="13"/>
        <v>3720.02077000379</v>
      </c>
      <c r="L315" s="1">
        <v>2.9041170770989</v>
      </c>
      <c r="M315" s="1">
        <f t="shared" si="14"/>
        <v>7.48559542650585</v>
      </c>
      <c r="N315" s="1">
        <v>0.00080329385646119</v>
      </c>
      <c r="O315" s="1">
        <v>1.38960843093141</v>
      </c>
      <c r="P315" s="1" t="s">
        <v>22</v>
      </c>
      <c r="Q315" s="1" t="s">
        <v>615</v>
      </c>
      <c r="R315" s="5" t="s">
        <v>616</v>
      </c>
    </row>
    <row r="316" s="1" customFormat="1" ht="13.85" spans="1:18">
      <c r="A316" s="1" t="s">
        <v>677</v>
      </c>
      <c r="B316" s="7" t="s">
        <v>20</v>
      </c>
      <c r="C316" s="1" t="s">
        <v>678</v>
      </c>
      <c r="D316" s="1">
        <v>10877.4226989176</v>
      </c>
      <c r="E316" s="1">
        <v>28464.7188768488</v>
      </c>
      <c r="F316" s="1">
        <v>12415.5156182516</v>
      </c>
      <c r="G316" s="1">
        <f t="shared" si="12"/>
        <v>17252.552398006</v>
      </c>
      <c r="H316" s="1">
        <v>86050.1666062251</v>
      </c>
      <c r="I316" s="1">
        <v>75455.072271745</v>
      </c>
      <c r="J316" s="1">
        <v>60813.1223225526</v>
      </c>
      <c r="K316" s="1">
        <f t="shared" si="13"/>
        <v>74106.1204001742</v>
      </c>
      <c r="L316" s="1">
        <v>2.10278288454389</v>
      </c>
      <c r="M316" s="1">
        <f t="shared" si="14"/>
        <v>4.29537141465162</v>
      </c>
      <c r="N316" s="1">
        <v>0.00433763291694739</v>
      </c>
      <c r="O316" s="1">
        <v>1.3356402750337</v>
      </c>
      <c r="P316" s="1" t="s">
        <v>22</v>
      </c>
      <c r="Q316" s="1" t="s">
        <v>615</v>
      </c>
      <c r="R316" s="5" t="s">
        <v>616</v>
      </c>
    </row>
    <row r="317" s="1" customFormat="1" ht="13.85" spans="1:18">
      <c r="A317" s="1" t="s">
        <v>679</v>
      </c>
      <c r="B317" s="7" t="s">
        <v>20</v>
      </c>
      <c r="C317" s="1" t="s">
        <v>680</v>
      </c>
      <c r="D317" s="1">
        <v>1004.31509027305</v>
      </c>
      <c r="E317" s="1">
        <v>3727.37299364032</v>
      </c>
      <c r="F317" s="1">
        <v>1585.98173453185</v>
      </c>
      <c r="G317" s="1">
        <f t="shared" si="12"/>
        <v>2105.88993948174</v>
      </c>
      <c r="H317" s="1">
        <v>14839.0980965586</v>
      </c>
      <c r="I317" s="1">
        <v>13516.4621171899</v>
      </c>
      <c r="J317" s="1">
        <v>10476.9098914423</v>
      </c>
      <c r="K317" s="1">
        <f t="shared" si="13"/>
        <v>12944.1567017303</v>
      </c>
      <c r="L317" s="1">
        <v>2.61979903461989</v>
      </c>
      <c r="M317" s="1">
        <f t="shared" si="14"/>
        <v>6.1466444466304</v>
      </c>
      <c r="N317" s="1">
        <v>0.00378871823682008</v>
      </c>
      <c r="O317" s="1">
        <v>1.35109632988007</v>
      </c>
      <c r="P317" s="1" t="s">
        <v>22</v>
      </c>
      <c r="Q317" s="1" t="s">
        <v>615</v>
      </c>
      <c r="R317" s="5" t="s">
        <v>616</v>
      </c>
    </row>
    <row r="318" s="1" customFormat="1" ht="13.85" spans="1:18">
      <c r="A318" s="1" t="s">
        <v>681</v>
      </c>
      <c r="B318" s="7" t="s">
        <v>20</v>
      </c>
      <c r="C318" s="1" t="s">
        <v>682</v>
      </c>
      <c r="D318" s="1">
        <v>4358.70115196377</v>
      </c>
      <c r="E318" s="1">
        <v>5533.32020575977</v>
      </c>
      <c r="F318" s="1">
        <v>3051.82432044535</v>
      </c>
      <c r="G318" s="1">
        <f t="shared" si="12"/>
        <v>4314.6152260563</v>
      </c>
      <c r="H318" s="1">
        <v>10931.2812138527</v>
      </c>
      <c r="I318" s="1">
        <v>18165.808836607</v>
      </c>
      <c r="J318" s="1">
        <v>13980.6242471175</v>
      </c>
      <c r="K318" s="1">
        <f t="shared" si="13"/>
        <v>14359.2380991924</v>
      </c>
      <c r="L318" s="1">
        <v>1.73467538996907</v>
      </c>
      <c r="M318" s="1">
        <f t="shared" si="14"/>
        <v>3.32804603582629</v>
      </c>
      <c r="N318" s="1">
        <v>0.0303549515153041</v>
      </c>
      <c r="O318" s="1">
        <v>1.2840679268338</v>
      </c>
      <c r="P318" s="1" t="s">
        <v>22</v>
      </c>
      <c r="Q318" s="1" t="s">
        <v>615</v>
      </c>
      <c r="R318" s="5" t="s">
        <v>616</v>
      </c>
    </row>
    <row r="319" s="1" customFormat="1" ht="13.85" spans="1:18">
      <c r="A319" s="1" t="s">
        <v>683</v>
      </c>
      <c r="B319" s="7" t="s">
        <v>20</v>
      </c>
      <c r="C319" s="1" t="s">
        <v>684</v>
      </c>
      <c r="D319" s="1">
        <v>126.17290355915</v>
      </c>
      <c r="E319" s="1">
        <v>120.241616159683</v>
      </c>
      <c r="F319" s="1">
        <v>163.998576568151</v>
      </c>
      <c r="G319" s="1">
        <f t="shared" si="12"/>
        <v>136.804365428995</v>
      </c>
      <c r="H319" s="1">
        <v>63.5011187474334</v>
      </c>
      <c r="I319" s="1">
        <v>37.4722703375854</v>
      </c>
      <c r="J319" s="1">
        <v>83.8287181347418</v>
      </c>
      <c r="K319" s="1">
        <f t="shared" si="13"/>
        <v>61.6007024065869</v>
      </c>
      <c r="L319" s="1">
        <v>-1.15109556081094</v>
      </c>
      <c r="M319" s="1">
        <f t="shared" si="14"/>
        <v>0.450283163212064</v>
      </c>
      <c r="N319" s="1">
        <v>0.0172427968410901</v>
      </c>
      <c r="O319" s="1">
        <v>1.25054647489333</v>
      </c>
      <c r="P319" s="1" t="s">
        <v>27</v>
      </c>
      <c r="Q319" s="1" t="s">
        <v>615</v>
      </c>
      <c r="R319" s="5" t="s">
        <v>616</v>
      </c>
    </row>
    <row r="320" s="1" customFormat="1" ht="13.85" spans="1:18">
      <c r="A320" s="1" t="s">
        <v>685</v>
      </c>
      <c r="B320" s="7" t="s">
        <v>20</v>
      </c>
      <c r="C320" s="1" t="s">
        <v>686</v>
      </c>
      <c r="D320" s="1">
        <v>28.0360208470163</v>
      </c>
      <c r="E320" s="1">
        <v>66.0282569535249</v>
      </c>
      <c r="F320" s="1">
        <v>83.1036119752353</v>
      </c>
      <c r="G320" s="1">
        <f t="shared" si="12"/>
        <v>59.0559632585922</v>
      </c>
      <c r="H320" s="1">
        <v>1669.91827791712</v>
      </c>
      <c r="I320" s="1">
        <v>1225.96803302086</v>
      </c>
      <c r="J320" s="1">
        <v>985.399202881993</v>
      </c>
      <c r="K320" s="1">
        <f t="shared" si="13"/>
        <v>1293.76183793999</v>
      </c>
      <c r="L320" s="1">
        <v>4.45334550799802</v>
      </c>
      <c r="M320" s="1">
        <f t="shared" si="14"/>
        <v>21.9073869352518</v>
      </c>
      <c r="N320" s="1">
        <v>0.0247346578706991</v>
      </c>
      <c r="O320" s="1">
        <v>1.33523243103631</v>
      </c>
      <c r="P320" s="1" t="s">
        <v>22</v>
      </c>
      <c r="Q320" s="1" t="s">
        <v>615</v>
      </c>
      <c r="R320" s="5" t="s">
        <v>616</v>
      </c>
    </row>
    <row r="321" s="1" customFormat="1" ht="13.85" spans="1:18">
      <c r="A321" s="1" t="s">
        <v>687</v>
      </c>
      <c r="B321" s="7" t="s">
        <v>20</v>
      </c>
      <c r="C321" s="1" t="s">
        <v>688</v>
      </c>
      <c r="D321" s="1">
        <v>85.9508816921974</v>
      </c>
      <c r="E321" s="1">
        <v>108.202582779567</v>
      </c>
      <c r="F321" s="1">
        <v>127.042740979518</v>
      </c>
      <c r="G321" s="1">
        <f t="shared" si="12"/>
        <v>107.065401817094</v>
      </c>
      <c r="H321" s="1">
        <v>43.3053906709359</v>
      </c>
      <c r="I321" s="1">
        <v>41.0480035556471</v>
      </c>
      <c r="J321" s="1">
        <v>57.8825462922516</v>
      </c>
      <c r="K321" s="1">
        <f t="shared" si="13"/>
        <v>47.4119801729449</v>
      </c>
      <c r="L321" s="1">
        <v>-1.17516879457325</v>
      </c>
      <c r="M321" s="1">
        <f t="shared" si="14"/>
        <v>0.44283194541166</v>
      </c>
      <c r="N321" s="1">
        <v>0.02323798286037</v>
      </c>
      <c r="O321" s="1">
        <v>1.28713822933304</v>
      </c>
      <c r="P321" s="1" t="s">
        <v>27</v>
      </c>
      <c r="Q321" s="1" t="s">
        <v>615</v>
      </c>
      <c r="R321" s="5" t="s">
        <v>616</v>
      </c>
    </row>
    <row r="322" s="1" customFormat="1" ht="13.85" spans="1:18">
      <c r="A322" s="1" t="s">
        <v>689</v>
      </c>
      <c r="B322" s="1" t="s">
        <v>690</v>
      </c>
      <c r="C322" s="1" t="s">
        <v>691</v>
      </c>
      <c r="D322" s="1">
        <v>44547.5986700441</v>
      </c>
      <c r="E322" s="1">
        <v>42169.1137535016</v>
      </c>
      <c r="F322" s="1">
        <v>43673.6949315287</v>
      </c>
      <c r="G322" s="1">
        <f t="shared" si="12"/>
        <v>43463.4691183581</v>
      </c>
      <c r="H322" s="1">
        <v>4484.17420889475</v>
      </c>
      <c r="I322" s="1">
        <v>5460.01076049583</v>
      </c>
      <c r="J322" s="1">
        <v>4600.17084986185</v>
      </c>
      <c r="K322" s="1">
        <f t="shared" si="13"/>
        <v>4848.11860641748</v>
      </c>
      <c r="L322" s="1">
        <v>-3.16430643147229</v>
      </c>
      <c r="M322" s="1">
        <f t="shared" si="14"/>
        <v>0.111544676593009</v>
      </c>
      <c r="N322" s="8">
        <v>3.52494528049569e-5</v>
      </c>
      <c r="O322" s="1">
        <v>1.10664021050224</v>
      </c>
      <c r="P322" s="1" t="s">
        <v>27</v>
      </c>
      <c r="Q322" s="9" t="s">
        <v>692</v>
      </c>
      <c r="R322" s="5" t="s">
        <v>693</v>
      </c>
    </row>
    <row r="323" s="1" customFormat="1" ht="13.85" spans="1:18">
      <c r="A323" s="1" t="s">
        <v>694</v>
      </c>
      <c r="B323" s="1" t="s">
        <v>690</v>
      </c>
      <c r="C323" s="1" t="s">
        <v>695</v>
      </c>
      <c r="D323" s="1">
        <v>265973.819049863</v>
      </c>
      <c r="E323" s="1">
        <v>166672.69004529</v>
      </c>
      <c r="F323" s="1">
        <v>247580.381628049</v>
      </c>
      <c r="G323" s="1">
        <f t="shared" ref="G323:G386" si="15">AVERAGE(D323:F323)</f>
        <v>226742.296907734</v>
      </c>
      <c r="H323" s="1">
        <v>9</v>
      </c>
      <c r="I323" s="1">
        <v>9</v>
      </c>
      <c r="J323" s="1">
        <v>9</v>
      </c>
      <c r="K323" s="1">
        <f t="shared" ref="K323:K386" si="16">AVERAGE(H323:J323)</f>
        <v>9</v>
      </c>
      <c r="L323" s="1">
        <v>-14.6207690120536</v>
      </c>
      <c r="M323" s="1">
        <f t="shared" ref="M323:M386" si="17">K323/G323</f>
        <v>3.96926383949541e-5</v>
      </c>
      <c r="N323" s="1">
        <v>0.0176192302009275</v>
      </c>
      <c r="O323" s="1">
        <v>1.06933042516906</v>
      </c>
      <c r="P323" s="1" t="s">
        <v>27</v>
      </c>
      <c r="Q323" s="9" t="s">
        <v>692</v>
      </c>
      <c r="R323" s="5" t="s">
        <v>693</v>
      </c>
    </row>
    <row r="324" s="1" customFormat="1" ht="13.85" spans="1:19">
      <c r="A324" s="1" t="s">
        <v>696</v>
      </c>
      <c r="B324" s="1" t="s">
        <v>690</v>
      </c>
      <c r="C324" s="1" t="s">
        <v>697</v>
      </c>
      <c r="D324" s="1">
        <v>1048421.18256446</v>
      </c>
      <c r="E324" s="1">
        <v>918505.810586907</v>
      </c>
      <c r="F324" s="1">
        <v>1000577.92452396</v>
      </c>
      <c r="G324" s="1">
        <f t="shared" si="15"/>
        <v>989168.305891776</v>
      </c>
      <c r="H324" s="1">
        <v>34880.3529706996</v>
      </c>
      <c r="I324" s="1">
        <v>29147.2261892599</v>
      </c>
      <c r="J324" s="1">
        <v>47055.4159822714</v>
      </c>
      <c r="K324" s="1">
        <f t="shared" si="16"/>
        <v>37027.6650474103</v>
      </c>
      <c r="L324" s="1">
        <v>-4.73954053322615</v>
      </c>
      <c r="M324" s="1">
        <f t="shared" si="17"/>
        <v>0.0374331292529923</v>
      </c>
      <c r="N324" s="1">
        <v>0.0013248345455805</v>
      </c>
      <c r="O324" s="1">
        <v>1.10389008680824</v>
      </c>
      <c r="P324" s="1" t="s">
        <v>27</v>
      </c>
      <c r="Q324" s="9" t="s">
        <v>168</v>
      </c>
      <c r="R324" s="5" t="s">
        <v>169</v>
      </c>
      <c r="S324" s="5" t="s">
        <v>199</v>
      </c>
    </row>
    <row r="325" s="1" customFormat="1" ht="13.85" spans="1:19">
      <c r="A325" s="1" t="s">
        <v>698</v>
      </c>
      <c r="B325" s="1" t="s">
        <v>690</v>
      </c>
      <c r="C325" s="1" t="s">
        <v>699</v>
      </c>
      <c r="D325" s="1">
        <v>10093.5900405135</v>
      </c>
      <c r="E325" s="1">
        <v>11600.2322781298</v>
      </c>
      <c r="F325" s="1">
        <v>12783.5911453147</v>
      </c>
      <c r="G325" s="1">
        <f t="shared" si="15"/>
        <v>11492.4711546527</v>
      </c>
      <c r="H325" s="1">
        <v>3804.06079036875</v>
      </c>
      <c r="I325" s="1">
        <v>3406.31412097408</v>
      </c>
      <c r="J325" s="1">
        <v>4607.45943819413</v>
      </c>
      <c r="K325" s="1">
        <f t="shared" si="16"/>
        <v>3939.27811651232</v>
      </c>
      <c r="L325" s="1">
        <v>-1.54468586388582</v>
      </c>
      <c r="M325" s="1">
        <f t="shared" si="17"/>
        <v>0.342770328809355</v>
      </c>
      <c r="N325" s="1">
        <v>0.00403146980956273</v>
      </c>
      <c r="O325" s="1">
        <v>1.08021651206397</v>
      </c>
      <c r="P325" s="1" t="s">
        <v>27</v>
      </c>
      <c r="Q325" s="9" t="s">
        <v>168</v>
      </c>
      <c r="R325" s="5" t="s">
        <v>169</v>
      </c>
      <c r="S325" s="5" t="s">
        <v>199</v>
      </c>
    </row>
    <row r="326" s="1" customFormat="1" ht="13.85" spans="1:19">
      <c r="A326" s="1" t="s">
        <v>700</v>
      </c>
      <c r="B326" s="1" t="s">
        <v>690</v>
      </c>
      <c r="C326" s="1" t="s">
        <v>701</v>
      </c>
      <c r="D326" s="1">
        <v>690529.281718279</v>
      </c>
      <c r="E326" s="1">
        <v>616108.71255126</v>
      </c>
      <c r="F326" s="1">
        <v>655549.83267211</v>
      </c>
      <c r="G326" s="1">
        <f t="shared" si="15"/>
        <v>654062.60898055</v>
      </c>
      <c r="H326" s="1">
        <v>21126.1200802956</v>
      </c>
      <c r="I326" s="1">
        <v>18478.6219870048</v>
      </c>
      <c r="J326" s="1">
        <v>22613.5671466677</v>
      </c>
      <c r="K326" s="1">
        <f t="shared" si="16"/>
        <v>20739.436404656</v>
      </c>
      <c r="L326" s="1">
        <v>-4.97898014727356</v>
      </c>
      <c r="M326" s="1">
        <f t="shared" si="17"/>
        <v>0.0317086409158619</v>
      </c>
      <c r="N326" s="1">
        <v>0.00111454769414277</v>
      </c>
      <c r="O326" s="1">
        <v>1.10490810173721</v>
      </c>
      <c r="P326" s="1" t="s">
        <v>27</v>
      </c>
      <c r="Q326" s="9" t="s">
        <v>168</v>
      </c>
      <c r="R326" s="5" t="s">
        <v>169</v>
      </c>
      <c r="S326" s="5" t="s">
        <v>199</v>
      </c>
    </row>
    <row r="327" s="1" customFormat="1" ht="13.85" spans="1:18">
      <c r="A327" s="1" t="s">
        <v>702</v>
      </c>
      <c r="B327" s="1" t="s">
        <v>690</v>
      </c>
      <c r="C327" s="1" t="s">
        <v>703</v>
      </c>
      <c r="D327" s="1">
        <v>59647.5129417722</v>
      </c>
      <c r="E327" s="1">
        <v>56168.3274405821</v>
      </c>
      <c r="F327" s="1">
        <v>58230.1510733917</v>
      </c>
      <c r="G327" s="1">
        <f t="shared" si="15"/>
        <v>58015.3304852487</v>
      </c>
      <c r="H327" s="1">
        <v>5720.54599178579</v>
      </c>
      <c r="I327" s="1">
        <v>4433.70284561534</v>
      </c>
      <c r="J327" s="1">
        <v>6714.76008447265</v>
      </c>
      <c r="K327" s="1">
        <f t="shared" si="16"/>
        <v>5623.00297395793</v>
      </c>
      <c r="L327" s="1">
        <v>-3.36702146612587</v>
      </c>
      <c r="M327" s="1">
        <f t="shared" si="17"/>
        <v>0.0969227086517703</v>
      </c>
      <c r="N327" s="8">
        <v>7.66110906970939e-6</v>
      </c>
      <c r="O327" s="1">
        <v>1.10629413908954</v>
      </c>
      <c r="P327" s="1" t="s">
        <v>27</v>
      </c>
      <c r="Q327" s="9" t="s">
        <v>168</v>
      </c>
      <c r="R327" s="10" t="s">
        <v>169</v>
      </c>
    </row>
    <row r="328" s="1" customFormat="1" ht="13.85" spans="1:19">
      <c r="A328" s="1" t="s">
        <v>704</v>
      </c>
      <c r="B328" s="1" t="s">
        <v>690</v>
      </c>
      <c r="C328" s="1" t="s">
        <v>705</v>
      </c>
      <c r="D328" s="1">
        <v>9</v>
      </c>
      <c r="E328" s="1">
        <v>9</v>
      </c>
      <c r="F328" s="1">
        <v>9</v>
      </c>
      <c r="G328" s="1">
        <f t="shared" si="15"/>
        <v>9</v>
      </c>
      <c r="H328" s="1">
        <v>46931.5956973571</v>
      </c>
      <c r="I328" s="1">
        <v>42063.6403022189</v>
      </c>
      <c r="J328" s="1">
        <v>47976.1805622135</v>
      </c>
      <c r="K328" s="1">
        <f t="shared" si="16"/>
        <v>45657.1388539298</v>
      </c>
      <c r="L328" s="1">
        <v>12.3086278327074</v>
      </c>
      <c r="M328" s="1">
        <f t="shared" si="17"/>
        <v>5073.01542821442</v>
      </c>
      <c r="N328" s="1">
        <v>0.00158911758253272</v>
      </c>
      <c r="O328" s="1">
        <v>1.10404916004137</v>
      </c>
      <c r="P328" s="1" t="s">
        <v>22</v>
      </c>
      <c r="Q328" s="9" t="s">
        <v>168</v>
      </c>
      <c r="R328" s="5" t="s">
        <v>169</v>
      </c>
      <c r="S328" s="5" t="s">
        <v>196</v>
      </c>
    </row>
    <row r="329" s="1" customFormat="1" ht="13.85" spans="1:19">
      <c r="A329" s="1" t="s">
        <v>706</v>
      </c>
      <c r="B329" s="1" t="s">
        <v>690</v>
      </c>
      <c r="C329" s="1" t="s">
        <v>707</v>
      </c>
      <c r="D329" s="1">
        <v>119842.335745258</v>
      </c>
      <c r="E329" s="1">
        <v>119570.223406814</v>
      </c>
      <c r="F329" s="1">
        <v>122541.538302754</v>
      </c>
      <c r="G329" s="1">
        <f t="shared" si="15"/>
        <v>120651.365818275</v>
      </c>
      <c r="H329" s="1">
        <v>740565.992320912</v>
      </c>
      <c r="I329" s="1">
        <v>681654.022097642</v>
      </c>
      <c r="J329" s="1">
        <v>830533.590168075</v>
      </c>
      <c r="K329" s="1">
        <f t="shared" si="16"/>
        <v>750917.868195543</v>
      </c>
      <c r="L329" s="1">
        <v>2.63781087379598</v>
      </c>
      <c r="M329" s="1">
        <f t="shared" si="17"/>
        <v>6.22386545815464</v>
      </c>
      <c r="N329" s="1">
        <v>0.00466817654412334</v>
      </c>
      <c r="O329" s="1">
        <v>1.09717435247589</v>
      </c>
      <c r="P329" s="1" t="s">
        <v>22</v>
      </c>
      <c r="Q329" s="9" t="s">
        <v>168</v>
      </c>
      <c r="R329" s="5" t="s">
        <v>169</v>
      </c>
      <c r="S329" s="5" t="s">
        <v>196</v>
      </c>
    </row>
    <row r="330" s="1" customFormat="1" ht="13.85" spans="1:19">
      <c r="A330" s="1" t="s">
        <v>708</v>
      </c>
      <c r="B330" s="1" t="s">
        <v>690</v>
      </c>
      <c r="C330" s="1" t="s">
        <v>709</v>
      </c>
      <c r="D330" s="1">
        <v>24177.1629877854</v>
      </c>
      <c r="E330" s="1">
        <v>28194.8312290586</v>
      </c>
      <c r="F330" s="1">
        <v>25860.6329024275</v>
      </c>
      <c r="G330" s="1">
        <f t="shared" si="15"/>
        <v>26077.5423730905</v>
      </c>
      <c r="H330" s="1">
        <v>3055456.4350368</v>
      </c>
      <c r="I330" s="1">
        <v>2631448.52875446</v>
      </c>
      <c r="J330" s="1">
        <v>3394409.85879847</v>
      </c>
      <c r="K330" s="1">
        <f t="shared" si="16"/>
        <v>3027104.94086324</v>
      </c>
      <c r="L330" s="1">
        <v>6.85898696781241</v>
      </c>
      <c r="M330" s="1">
        <f t="shared" si="17"/>
        <v>116.080913513803</v>
      </c>
      <c r="N330" s="1">
        <v>0.00536401727595871</v>
      </c>
      <c r="O330" s="1">
        <v>1.09574477812204</v>
      </c>
      <c r="P330" s="1" t="s">
        <v>22</v>
      </c>
      <c r="Q330" s="9" t="s">
        <v>168</v>
      </c>
      <c r="R330" s="10" t="s">
        <v>169</v>
      </c>
      <c r="S330" s="5" t="s">
        <v>196</v>
      </c>
    </row>
    <row r="331" s="1" customFormat="1" ht="13.85" spans="1:19">
      <c r="A331" s="1" t="s">
        <v>710</v>
      </c>
      <c r="B331" s="1" t="s">
        <v>690</v>
      </c>
      <c r="C331" s="1" t="s">
        <v>711</v>
      </c>
      <c r="D331" s="1">
        <v>2479559.07412684</v>
      </c>
      <c r="E331" s="1">
        <v>2543046.15231695</v>
      </c>
      <c r="F331" s="1">
        <v>2625716.04184607</v>
      </c>
      <c r="G331" s="1">
        <f t="shared" si="15"/>
        <v>2549440.42276329</v>
      </c>
      <c r="H331" s="1">
        <v>9</v>
      </c>
      <c r="I331" s="1">
        <v>9</v>
      </c>
      <c r="J331" s="1">
        <v>9</v>
      </c>
      <c r="K331" s="1">
        <f t="shared" si="16"/>
        <v>9</v>
      </c>
      <c r="L331" s="1">
        <v>-18.111824192262</v>
      </c>
      <c r="M331" s="1">
        <f t="shared" si="17"/>
        <v>3.53018643606705e-6</v>
      </c>
      <c r="N331" s="1">
        <v>0.000275345717222036</v>
      </c>
      <c r="O331" s="1">
        <v>1.10688616435936</v>
      </c>
      <c r="P331" s="1" t="s">
        <v>27</v>
      </c>
      <c r="Q331" s="9" t="s">
        <v>168</v>
      </c>
      <c r="R331" s="10" t="s">
        <v>169</v>
      </c>
      <c r="S331" s="5" t="s">
        <v>196</v>
      </c>
    </row>
    <row r="332" s="1" customFormat="1" ht="13.85" spans="1:19">
      <c r="A332" s="1" t="s">
        <v>712</v>
      </c>
      <c r="B332" s="1" t="s">
        <v>690</v>
      </c>
      <c r="C332" s="1" t="s">
        <v>713</v>
      </c>
      <c r="D332" s="1">
        <v>9</v>
      </c>
      <c r="E332" s="1">
        <v>9</v>
      </c>
      <c r="F332" s="1">
        <v>9</v>
      </c>
      <c r="G332" s="1">
        <f t="shared" si="15"/>
        <v>9</v>
      </c>
      <c r="H332" s="1">
        <v>3241000.66594891</v>
      </c>
      <c r="I332" s="1">
        <v>2934183.55066658</v>
      </c>
      <c r="J332" s="1">
        <v>3557103.98253597</v>
      </c>
      <c r="K332" s="1">
        <f t="shared" si="16"/>
        <v>3244096.06638382</v>
      </c>
      <c r="L332" s="1">
        <v>18.4594601101385</v>
      </c>
      <c r="M332" s="1">
        <f t="shared" si="17"/>
        <v>360455.118487091</v>
      </c>
      <c r="N332" s="1">
        <v>0.00305868641776327</v>
      </c>
      <c r="O332" s="1">
        <v>1.1007645596857</v>
      </c>
      <c r="P332" s="1" t="s">
        <v>22</v>
      </c>
      <c r="Q332" s="9" t="s">
        <v>168</v>
      </c>
      <c r="R332" s="10" t="s">
        <v>169</v>
      </c>
      <c r="S332" s="5" t="s">
        <v>196</v>
      </c>
    </row>
    <row r="333" s="1" customFormat="1" ht="13.85" spans="1:19">
      <c r="A333" s="1" t="s">
        <v>714</v>
      </c>
      <c r="B333" s="1" t="s">
        <v>690</v>
      </c>
      <c r="C333" s="1" t="s">
        <v>715</v>
      </c>
      <c r="D333" s="1">
        <v>222750.247531877</v>
      </c>
      <c r="E333" s="1">
        <v>233523.973552617</v>
      </c>
      <c r="F333" s="1">
        <v>230892.274461578</v>
      </c>
      <c r="G333" s="1">
        <f t="shared" si="15"/>
        <v>229055.498515357</v>
      </c>
      <c r="H333" s="1">
        <v>15653.6563256843</v>
      </c>
      <c r="I333" s="1">
        <v>14772.1647673335</v>
      </c>
      <c r="J333" s="1">
        <v>17674.8078302656</v>
      </c>
      <c r="K333" s="1">
        <f t="shared" si="16"/>
        <v>16033.5429744278</v>
      </c>
      <c r="L333" s="1">
        <v>-3.83653203343159</v>
      </c>
      <c r="M333" s="1">
        <f t="shared" si="17"/>
        <v>0.0699985072541396</v>
      </c>
      <c r="N333" s="8">
        <v>9.44171226260998e-5</v>
      </c>
      <c r="O333" s="1">
        <v>1.10696012291384</v>
      </c>
      <c r="P333" s="1" t="s">
        <v>27</v>
      </c>
      <c r="Q333" s="9" t="s">
        <v>168</v>
      </c>
      <c r="R333" s="10" t="s">
        <v>169</v>
      </c>
      <c r="S333" s="5" t="s">
        <v>196</v>
      </c>
    </row>
    <row r="334" s="1" customFormat="1" ht="13.85" spans="1:19">
      <c r="A334" s="1" t="s">
        <v>716</v>
      </c>
      <c r="B334" s="1" t="s">
        <v>690</v>
      </c>
      <c r="C334" s="1" t="s">
        <v>717</v>
      </c>
      <c r="D334" s="1">
        <v>5324372.42591391</v>
      </c>
      <c r="E334" s="1">
        <v>5526738.85433136</v>
      </c>
      <c r="F334" s="1">
        <v>5631686.9444523</v>
      </c>
      <c r="G334" s="1">
        <f t="shared" si="15"/>
        <v>5494266.07489919</v>
      </c>
      <c r="H334" s="1">
        <v>2158126.60191477</v>
      </c>
      <c r="I334" s="1">
        <v>1955727.26611087</v>
      </c>
      <c r="J334" s="1">
        <v>2319461.10399137</v>
      </c>
      <c r="K334" s="1">
        <f t="shared" si="16"/>
        <v>2144438.32400567</v>
      </c>
      <c r="L334" s="1">
        <v>-1.35732695521844</v>
      </c>
      <c r="M334" s="1">
        <f t="shared" si="17"/>
        <v>0.390304782253382</v>
      </c>
      <c r="N334" s="8">
        <v>2.10863865892517e-5</v>
      </c>
      <c r="O334" s="1">
        <v>1.10371460876245</v>
      </c>
      <c r="P334" s="1" t="s">
        <v>27</v>
      </c>
      <c r="Q334" s="9" t="s">
        <v>168</v>
      </c>
      <c r="R334" s="10" t="s">
        <v>169</v>
      </c>
      <c r="S334" s="5" t="s">
        <v>196</v>
      </c>
    </row>
    <row r="335" s="1" customFormat="1" ht="13.85" spans="1:19">
      <c r="A335" s="1" t="s">
        <v>718</v>
      </c>
      <c r="B335" s="1" t="s">
        <v>690</v>
      </c>
      <c r="C335" s="1" t="s">
        <v>719</v>
      </c>
      <c r="D335" s="1">
        <v>1354997.70435399</v>
      </c>
      <c r="E335" s="1">
        <v>1424174.86810377</v>
      </c>
      <c r="F335" s="1">
        <v>1418438.51424621</v>
      </c>
      <c r="G335" s="1">
        <f t="shared" si="15"/>
        <v>1399203.69556799</v>
      </c>
      <c r="H335" s="1">
        <v>541820.902264628</v>
      </c>
      <c r="I335" s="1">
        <v>464433.075687099</v>
      </c>
      <c r="J335" s="1">
        <v>602592.476442842</v>
      </c>
      <c r="K335" s="1">
        <f t="shared" si="16"/>
        <v>536282.151464856</v>
      </c>
      <c r="L335" s="1">
        <v>-1.38354186129752</v>
      </c>
      <c r="M335" s="1">
        <f t="shared" si="17"/>
        <v>0.383276683133087</v>
      </c>
      <c r="N335" s="1">
        <v>0.000252854798700541</v>
      </c>
      <c r="O335" s="1">
        <v>1.10132206857663</v>
      </c>
      <c r="P335" s="1" t="s">
        <v>27</v>
      </c>
      <c r="Q335" s="9" t="s">
        <v>168</v>
      </c>
      <c r="R335" s="10" t="s">
        <v>169</v>
      </c>
      <c r="S335" s="5" t="s">
        <v>196</v>
      </c>
    </row>
    <row r="336" s="1" customFormat="1" ht="13.85" spans="1:19">
      <c r="A336" s="1" t="s">
        <v>720</v>
      </c>
      <c r="B336" s="1" t="s">
        <v>690</v>
      </c>
      <c r="C336" s="1" t="s">
        <v>721</v>
      </c>
      <c r="D336" s="1">
        <v>254886.840261883</v>
      </c>
      <c r="E336" s="1">
        <v>269806.63706945</v>
      </c>
      <c r="F336" s="1">
        <v>266343.827087587</v>
      </c>
      <c r="G336" s="1">
        <f t="shared" si="15"/>
        <v>263679.101472973</v>
      </c>
      <c r="H336" s="1">
        <v>631701.121604777</v>
      </c>
      <c r="I336" s="1">
        <v>557031.099617207</v>
      </c>
      <c r="J336" s="1">
        <v>672529.18332052</v>
      </c>
      <c r="K336" s="1">
        <f t="shared" si="16"/>
        <v>620420.468180835</v>
      </c>
      <c r="L336" s="1">
        <v>1.23446305141624</v>
      </c>
      <c r="M336" s="1">
        <f t="shared" si="17"/>
        <v>2.35293758479538</v>
      </c>
      <c r="N336" s="1">
        <v>0.00799574325966767</v>
      </c>
      <c r="O336" s="1">
        <v>1.08785715824329</v>
      </c>
      <c r="P336" s="1" t="s">
        <v>22</v>
      </c>
      <c r="Q336" s="9" t="s">
        <v>168</v>
      </c>
      <c r="R336" s="10" t="s">
        <v>169</v>
      </c>
      <c r="S336" s="5" t="s">
        <v>196</v>
      </c>
    </row>
    <row r="337" s="1" customFormat="1" ht="13.85" spans="1:19">
      <c r="A337" s="1" t="s">
        <v>722</v>
      </c>
      <c r="B337" s="1" t="s">
        <v>690</v>
      </c>
      <c r="C337" s="1" t="s">
        <v>723</v>
      </c>
      <c r="D337" s="1">
        <v>312760.181283272</v>
      </c>
      <c r="E337" s="1">
        <v>331616.416838489</v>
      </c>
      <c r="F337" s="1">
        <v>325252.554992633</v>
      </c>
      <c r="G337" s="1">
        <f t="shared" si="15"/>
        <v>323209.717704798</v>
      </c>
      <c r="H337" s="1">
        <v>9</v>
      </c>
      <c r="I337" s="1">
        <v>9</v>
      </c>
      <c r="J337" s="1">
        <v>9</v>
      </c>
      <c r="K337" s="1">
        <f t="shared" si="16"/>
        <v>9</v>
      </c>
      <c r="L337" s="1">
        <v>-15.1321860481689</v>
      </c>
      <c r="M337" s="1">
        <f t="shared" si="17"/>
        <v>2.78456974125391e-5</v>
      </c>
      <c r="N337" s="1">
        <v>0.000293509232914919</v>
      </c>
      <c r="O337" s="1">
        <v>1.10685941387569</v>
      </c>
      <c r="P337" s="1" t="s">
        <v>27</v>
      </c>
      <c r="Q337" s="9" t="s">
        <v>168</v>
      </c>
      <c r="R337" s="10" t="s">
        <v>169</v>
      </c>
      <c r="S337" s="5" t="s">
        <v>196</v>
      </c>
    </row>
    <row r="338" s="1" customFormat="1" ht="13.85" spans="1:19">
      <c r="A338" s="1" t="s">
        <v>724</v>
      </c>
      <c r="B338" s="1" t="s">
        <v>690</v>
      </c>
      <c r="C338" s="1" t="s">
        <v>725</v>
      </c>
      <c r="D338" s="1">
        <v>9</v>
      </c>
      <c r="E338" s="1">
        <v>9</v>
      </c>
      <c r="F338" s="1">
        <v>9</v>
      </c>
      <c r="G338" s="1">
        <f t="shared" si="15"/>
        <v>9</v>
      </c>
      <c r="H338" s="1">
        <v>483469.84272817</v>
      </c>
      <c r="I338" s="1">
        <v>455690.386222646</v>
      </c>
      <c r="J338" s="1">
        <v>559476.957978512</v>
      </c>
      <c r="K338" s="1">
        <f t="shared" si="16"/>
        <v>499545.728976443</v>
      </c>
      <c r="L338" s="1">
        <v>15.7603322229798</v>
      </c>
      <c r="M338" s="1">
        <f t="shared" si="17"/>
        <v>55505.0809973825</v>
      </c>
      <c r="N338" s="1">
        <v>0.00383396517293669</v>
      </c>
      <c r="O338" s="1">
        <v>1.0990044415062</v>
      </c>
      <c r="P338" s="1" t="s">
        <v>22</v>
      </c>
      <c r="Q338" s="9" t="s">
        <v>168</v>
      </c>
      <c r="R338" s="10" t="s">
        <v>169</v>
      </c>
      <c r="S338" s="5" t="s">
        <v>196</v>
      </c>
    </row>
    <row r="339" s="1" customFormat="1" ht="13.85" spans="1:19">
      <c r="A339" s="1" t="s">
        <v>726</v>
      </c>
      <c r="B339" s="1" t="s">
        <v>690</v>
      </c>
      <c r="C339" s="1" t="s">
        <v>727</v>
      </c>
      <c r="D339" s="1">
        <v>5394706.26663403</v>
      </c>
      <c r="E339" s="1">
        <v>5818268.08891131</v>
      </c>
      <c r="F339" s="1">
        <v>5586273.38389124</v>
      </c>
      <c r="G339" s="1">
        <f t="shared" si="15"/>
        <v>5599749.24647886</v>
      </c>
      <c r="H339" s="1">
        <v>2074841.73617412</v>
      </c>
      <c r="I339" s="1">
        <v>1777843.38521633</v>
      </c>
      <c r="J339" s="1">
        <v>2380302.78245534</v>
      </c>
      <c r="K339" s="1">
        <f t="shared" si="16"/>
        <v>2077662.63461526</v>
      </c>
      <c r="L339" s="1">
        <v>-1.43040081333042</v>
      </c>
      <c r="M339" s="1">
        <f t="shared" si="17"/>
        <v>0.371027798418242</v>
      </c>
      <c r="N339" s="1">
        <v>0.000160285666338212</v>
      </c>
      <c r="O339" s="1">
        <v>1.09952378609977</v>
      </c>
      <c r="P339" s="1" t="s">
        <v>27</v>
      </c>
      <c r="Q339" s="9" t="s">
        <v>168</v>
      </c>
      <c r="R339" s="10" t="s">
        <v>169</v>
      </c>
      <c r="S339" s="5" t="s">
        <v>196</v>
      </c>
    </row>
    <row r="340" s="1" customFormat="1" ht="13.85" spans="1:19">
      <c r="A340" s="1" t="s">
        <v>728</v>
      </c>
      <c r="B340" s="1" t="s">
        <v>690</v>
      </c>
      <c r="C340" s="1" t="s">
        <v>729</v>
      </c>
      <c r="D340" s="1">
        <v>1404075.28021731</v>
      </c>
      <c r="E340" s="1">
        <v>1607310.73718301</v>
      </c>
      <c r="F340" s="1">
        <v>1483304.52741298</v>
      </c>
      <c r="G340" s="1">
        <f t="shared" si="15"/>
        <v>1498230.18160443</v>
      </c>
      <c r="H340" s="1">
        <v>107786.466747493</v>
      </c>
      <c r="I340" s="1">
        <v>93695.9661961083</v>
      </c>
      <c r="J340" s="1">
        <v>117961.919092105</v>
      </c>
      <c r="K340" s="1">
        <f t="shared" si="16"/>
        <v>106481.450678569</v>
      </c>
      <c r="L340" s="1">
        <v>-3.81458525369933</v>
      </c>
      <c r="M340" s="1">
        <f t="shared" si="17"/>
        <v>0.0710714895387699</v>
      </c>
      <c r="N340" s="1">
        <v>0.00158611184595806</v>
      </c>
      <c r="O340" s="1">
        <v>1.10349895799678</v>
      </c>
      <c r="P340" s="1" t="s">
        <v>27</v>
      </c>
      <c r="Q340" s="9" t="s">
        <v>168</v>
      </c>
      <c r="R340" s="10" t="s">
        <v>169</v>
      </c>
      <c r="S340" s="5" t="s">
        <v>196</v>
      </c>
    </row>
    <row r="341" s="1" customFormat="1" ht="13.85" spans="1:19">
      <c r="A341" s="1" t="s">
        <v>730</v>
      </c>
      <c r="B341" s="1" t="s">
        <v>690</v>
      </c>
      <c r="C341" s="1" t="s">
        <v>731</v>
      </c>
      <c r="D341" s="1">
        <v>154041.637791385</v>
      </c>
      <c r="E341" s="1">
        <v>148613.472611726</v>
      </c>
      <c r="F341" s="1">
        <v>149177.717373366</v>
      </c>
      <c r="G341" s="1">
        <f t="shared" si="15"/>
        <v>150610.942592159</v>
      </c>
      <c r="H341" s="1">
        <v>1315429.156429</v>
      </c>
      <c r="I341" s="1">
        <v>1137804.2687641</v>
      </c>
      <c r="J341" s="1">
        <v>1400417.56141039</v>
      </c>
      <c r="K341" s="1">
        <f t="shared" si="16"/>
        <v>1284550.32886783</v>
      </c>
      <c r="L341" s="1">
        <v>3.09236491884742</v>
      </c>
      <c r="M341" s="1">
        <f t="shared" si="17"/>
        <v>8.52893094458799</v>
      </c>
      <c r="N341" s="1">
        <v>0.00460638291239816</v>
      </c>
      <c r="O341" s="1">
        <v>1.09739472318167</v>
      </c>
      <c r="P341" s="1" t="s">
        <v>22</v>
      </c>
      <c r="Q341" s="9" t="s">
        <v>168</v>
      </c>
      <c r="R341" s="10" t="s">
        <v>169</v>
      </c>
      <c r="S341" s="5" t="s">
        <v>196</v>
      </c>
    </row>
    <row r="342" s="1" customFormat="1" ht="13.85" spans="1:19">
      <c r="A342" s="1" t="s">
        <v>732</v>
      </c>
      <c r="B342" s="1" t="s">
        <v>690</v>
      </c>
      <c r="C342" s="1" t="s">
        <v>733</v>
      </c>
      <c r="D342" s="1">
        <v>1886465.4522007</v>
      </c>
      <c r="E342" s="1">
        <v>1948762.77090072</v>
      </c>
      <c r="F342" s="1">
        <v>1896328.73508163</v>
      </c>
      <c r="G342" s="1">
        <f t="shared" si="15"/>
        <v>1910518.98606102</v>
      </c>
      <c r="H342" s="1">
        <v>222239.648887186</v>
      </c>
      <c r="I342" s="1">
        <v>192522.25660744</v>
      </c>
      <c r="J342" s="1">
        <v>239728.07769691</v>
      </c>
      <c r="K342" s="1">
        <f t="shared" si="16"/>
        <v>218163.327730512</v>
      </c>
      <c r="L342" s="1">
        <v>-3.13048407812135</v>
      </c>
      <c r="M342" s="1">
        <f t="shared" si="17"/>
        <v>0.114190609631316</v>
      </c>
      <c r="N342" s="8">
        <v>7.99398010083703e-7</v>
      </c>
      <c r="O342" s="1">
        <v>1.10706297726312</v>
      </c>
      <c r="P342" s="1" t="s">
        <v>27</v>
      </c>
      <c r="Q342" s="9" t="s">
        <v>168</v>
      </c>
      <c r="R342" s="10" t="s">
        <v>169</v>
      </c>
      <c r="S342" s="5" t="s">
        <v>196</v>
      </c>
    </row>
    <row r="343" s="1" customFormat="1" ht="13.85" spans="1:19">
      <c r="A343" s="1" t="s">
        <v>734</v>
      </c>
      <c r="B343" s="1" t="s">
        <v>690</v>
      </c>
      <c r="C343" s="1" t="s">
        <v>735</v>
      </c>
      <c r="D343" s="1">
        <v>8309539.82476179</v>
      </c>
      <c r="E343" s="1">
        <v>8870684.81370903</v>
      </c>
      <c r="F343" s="1">
        <v>8473006.97492243</v>
      </c>
      <c r="G343" s="1">
        <f t="shared" si="15"/>
        <v>8551077.20446442</v>
      </c>
      <c r="H343" s="1">
        <v>203727.465516357</v>
      </c>
      <c r="I343" s="1">
        <v>173470.819253382</v>
      </c>
      <c r="J343" s="1">
        <v>242119.362399104</v>
      </c>
      <c r="K343" s="1">
        <f t="shared" si="16"/>
        <v>206439.215722948</v>
      </c>
      <c r="L343" s="1">
        <v>-5.3723172120462</v>
      </c>
      <c r="M343" s="1">
        <f t="shared" si="17"/>
        <v>0.0241418959023277</v>
      </c>
      <c r="N343" s="1">
        <v>0.00033608218091295</v>
      </c>
      <c r="O343" s="1">
        <v>1.10661977381516</v>
      </c>
      <c r="P343" s="1" t="s">
        <v>27</v>
      </c>
      <c r="Q343" s="9" t="s">
        <v>168</v>
      </c>
      <c r="R343" s="10" t="s">
        <v>169</v>
      </c>
      <c r="S343" s="5" t="s">
        <v>196</v>
      </c>
    </row>
    <row r="344" s="1" customFormat="1" ht="13.85" spans="1:19">
      <c r="A344" s="1" t="s">
        <v>736</v>
      </c>
      <c r="B344" s="1" t="s">
        <v>690</v>
      </c>
      <c r="C344" s="1" t="s">
        <v>737</v>
      </c>
      <c r="D344" s="1">
        <v>1762.61452327577</v>
      </c>
      <c r="E344" s="1">
        <v>2448.6240995306</v>
      </c>
      <c r="F344" s="1">
        <v>1518.33048742613</v>
      </c>
      <c r="G344" s="1">
        <f t="shared" si="15"/>
        <v>1909.8563700775</v>
      </c>
      <c r="H344" s="1">
        <v>98406.6057810276</v>
      </c>
      <c r="I344" s="1">
        <v>84126.9422200717</v>
      </c>
      <c r="J344" s="1">
        <v>93089.2739244811</v>
      </c>
      <c r="K344" s="1">
        <f t="shared" si="16"/>
        <v>91874.2739751935</v>
      </c>
      <c r="L344" s="1">
        <v>5.58812489397022</v>
      </c>
      <c r="M344" s="1">
        <f t="shared" si="17"/>
        <v>48.1053315917496</v>
      </c>
      <c r="N344" s="1">
        <v>0.00205695424119343</v>
      </c>
      <c r="O344" s="1">
        <v>1.10290194251747</v>
      </c>
      <c r="P344" s="1" t="s">
        <v>22</v>
      </c>
      <c r="Q344" s="9" t="s">
        <v>168</v>
      </c>
      <c r="R344" s="10" t="s">
        <v>169</v>
      </c>
      <c r="S344" s="5" t="s">
        <v>196</v>
      </c>
    </row>
    <row r="345" s="1" customFormat="1" ht="13.85" spans="1:19">
      <c r="A345" s="1" t="s">
        <v>738</v>
      </c>
      <c r="B345" s="1" t="s">
        <v>690</v>
      </c>
      <c r="C345" s="1" t="s">
        <v>739</v>
      </c>
      <c r="D345" s="1">
        <v>2078.07520391828</v>
      </c>
      <c r="E345" s="1">
        <v>2207.80988206476</v>
      </c>
      <c r="F345" s="1">
        <v>2178.50807241846</v>
      </c>
      <c r="G345" s="1">
        <f t="shared" si="15"/>
        <v>2154.79771946717</v>
      </c>
      <c r="H345" s="1">
        <v>97239.4359688746</v>
      </c>
      <c r="I345" s="1">
        <v>76183.2476686031</v>
      </c>
      <c r="J345" s="1">
        <v>93467.7010091092</v>
      </c>
      <c r="K345" s="1">
        <f t="shared" si="16"/>
        <v>88963.4615488623</v>
      </c>
      <c r="L345" s="1">
        <v>5.36758857557754</v>
      </c>
      <c r="M345" s="1">
        <f t="shared" si="17"/>
        <v>41.2862241059272</v>
      </c>
      <c r="N345" s="1">
        <v>0.00552836411788275</v>
      </c>
      <c r="O345" s="1">
        <v>1.095550369616</v>
      </c>
      <c r="P345" s="1" t="s">
        <v>22</v>
      </c>
      <c r="Q345" s="9" t="s">
        <v>168</v>
      </c>
      <c r="R345" s="10" t="s">
        <v>169</v>
      </c>
      <c r="S345" s="5" t="s">
        <v>196</v>
      </c>
    </row>
    <row r="346" s="1" customFormat="1" ht="13.85" spans="1:19">
      <c r="A346" s="1" t="s">
        <v>740</v>
      </c>
      <c r="B346" s="1" t="s">
        <v>690</v>
      </c>
      <c r="C346" s="1" t="s">
        <v>741</v>
      </c>
      <c r="D346" s="1">
        <v>9</v>
      </c>
      <c r="E346" s="1">
        <v>9</v>
      </c>
      <c r="F346" s="1">
        <v>9</v>
      </c>
      <c r="G346" s="1">
        <f t="shared" si="15"/>
        <v>9</v>
      </c>
      <c r="H346" s="1">
        <v>187838.992720446</v>
      </c>
      <c r="I346" s="1">
        <v>141418.239667485</v>
      </c>
      <c r="J346" s="1">
        <v>250695.770769779</v>
      </c>
      <c r="K346" s="1">
        <f t="shared" si="16"/>
        <v>193317.667719237</v>
      </c>
      <c r="L346" s="1">
        <v>14.3906889675852</v>
      </c>
      <c r="M346" s="1">
        <f t="shared" si="17"/>
        <v>21479.740857693</v>
      </c>
      <c r="N346" s="1">
        <v>0.0257974768397207</v>
      </c>
      <c r="O346" s="1">
        <v>1.05244843083802</v>
      </c>
      <c r="P346" s="1" t="s">
        <v>22</v>
      </c>
      <c r="Q346" s="9" t="s">
        <v>168</v>
      </c>
      <c r="R346" s="10" t="s">
        <v>169</v>
      </c>
      <c r="S346" s="5" t="s">
        <v>196</v>
      </c>
    </row>
    <row r="347" s="1" customFormat="1" ht="13.85" spans="1:19">
      <c r="A347" s="1" t="s">
        <v>742</v>
      </c>
      <c r="B347" s="1" t="s">
        <v>690</v>
      </c>
      <c r="C347" s="1" t="s">
        <v>743</v>
      </c>
      <c r="D347" s="1">
        <v>9</v>
      </c>
      <c r="E347" s="1">
        <v>9</v>
      </c>
      <c r="F347" s="1">
        <v>9</v>
      </c>
      <c r="G347" s="1">
        <f t="shared" si="15"/>
        <v>9</v>
      </c>
      <c r="H347" s="1">
        <v>111029.399197814</v>
      </c>
      <c r="I347" s="1">
        <v>97348.4419453063</v>
      </c>
      <c r="J347" s="1">
        <v>135232.656274713</v>
      </c>
      <c r="K347" s="1">
        <f t="shared" si="16"/>
        <v>114536.832472611</v>
      </c>
      <c r="L347" s="1">
        <v>13.6355270842483</v>
      </c>
      <c r="M347" s="1">
        <f t="shared" si="17"/>
        <v>12726.314719179</v>
      </c>
      <c r="N347" s="1">
        <v>0.00922356292965948</v>
      </c>
      <c r="O347" s="1">
        <v>1.08730956651172</v>
      </c>
      <c r="P347" s="1" t="s">
        <v>22</v>
      </c>
      <c r="Q347" s="9" t="s">
        <v>168</v>
      </c>
      <c r="R347" s="10" t="s">
        <v>169</v>
      </c>
      <c r="S347" s="5" t="s">
        <v>196</v>
      </c>
    </row>
    <row r="348" s="1" customFormat="1" ht="13.85" spans="1:19">
      <c r="A348" s="1" t="s">
        <v>744</v>
      </c>
      <c r="B348" s="1" t="s">
        <v>690</v>
      </c>
      <c r="C348" s="1" t="s">
        <v>745</v>
      </c>
      <c r="D348" s="1">
        <v>15913225.7141403</v>
      </c>
      <c r="E348" s="1">
        <v>13260431.7749003</v>
      </c>
      <c r="F348" s="1">
        <v>14434770.4299754</v>
      </c>
      <c r="G348" s="1">
        <f t="shared" si="15"/>
        <v>14536142.639672</v>
      </c>
      <c r="H348" s="1">
        <v>2005179.17954505</v>
      </c>
      <c r="I348" s="1">
        <v>1520410.88653101</v>
      </c>
      <c r="J348" s="1">
        <v>2483356.42885126</v>
      </c>
      <c r="K348" s="1">
        <f t="shared" si="16"/>
        <v>2002982.16497577</v>
      </c>
      <c r="L348" s="1">
        <v>-2.85942300134908</v>
      </c>
      <c r="M348" s="1">
        <f t="shared" si="17"/>
        <v>0.137793238180619</v>
      </c>
      <c r="N348" s="1">
        <v>0.00149461579243128</v>
      </c>
      <c r="O348" s="1">
        <v>1.09815251160993</v>
      </c>
      <c r="P348" s="1" t="s">
        <v>27</v>
      </c>
      <c r="Q348" s="9" t="s">
        <v>168</v>
      </c>
      <c r="R348" s="5" t="s">
        <v>169</v>
      </c>
      <c r="S348" s="5" t="s">
        <v>199</v>
      </c>
    </row>
    <row r="349" s="1" customFormat="1" ht="13.85" spans="1:19">
      <c r="A349" s="1" t="s">
        <v>746</v>
      </c>
      <c r="B349" s="1" t="s">
        <v>690</v>
      </c>
      <c r="C349" s="1" t="s">
        <v>747</v>
      </c>
      <c r="D349" s="1">
        <v>534244.73549061</v>
      </c>
      <c r="E349" s="1">
        <v>454727.199575557</v>
      </c>
      <c r="F349" s="1">
        <v>497205.12851372</v>
      </c>
      <c r="G349" s="1">
        <f t="shared" si="15"/>
        <v>495392.354526629</v>
      </c>
      <c r="H349" s="1">
        <v>109108.35446742</v>
      </c>
      <c r="I349" s="1">
        <v>85248.6301184375</v>
      </c>
      <c r="J349" s="1">
        <v>127429.670556213</v>
      </c>
      <c r="K349" s="1">
        <f t="shared" si="16"/>
        <v>107262.21838069</v>
      </c>
      <c r="L349" s="1">
        <v>-2.20742960702186</v>
      </c>
      <c r="M349" s="1">
        <f t="shared" si="17"/>
        <v>0.216519729060381</v>
      </c>
      <c r="N349" s="1">
        <v>0.000600898909800935</v>
      </c>
      <c r="O349" s="1">
        <v>1.09759785121375</v>
      </c>
      <c r="P349" s="1" t="s">
        <v>27</v>
      </c>
      <c r="Q349" s="9" t="s">
        <v>168</v>
      </c>
      <c r="R349" s="5" t="s">
        <v>169</v>
      </c>
      <c r="S349" s="5" t="s">
        <v>199</v>
      </c>
    </row>
    <row r="350" s="1" customFormat="1" ht="13.85" spans="1:19">
      <c r="A350" s="1" t="s">
        <v>748</v>
      </c>
      <c r="B350" s="1" t="s">
        <v>690</v>
      </c>
      <c r="C350" s="1" t="s">
        <v>749</v>
      </c>
      <c r="D350" s="1">
        <v>10712923.3051653</v>
      </c>
      <c r="E350" s="1">
        <v>9199262.77981072</v>
      </c>
      <c r="F350" s="1">
        <v>9880534.77321628</v>
      </c>
      <c r="G350" s="1">
        <f t="shared" si="15"/>
        <v>9930906.95273077</v>
      </c>
      <c r="H350" s="1">
        <v>1731716.7060972</v>
      </c>
      <c r="I350" s="1">
        <v>1379538.3849784</v>
      </c>
      <c r="J350" s="1">
        <v>2059161.1264996</v>
      </c>
      <c r="K350" s="1">
        <f t="shared" si="16"/>
        <v>1723472.07252507</v>
      </c>
      <c r="L350" s="1">
        <v>-2.5266075585482</v>
      </c>
      <c r="M350" s="1">
        <f t="shared" si="17"/>
        <v>0.173546291464462</v>
      </c>
      <c r="N350" s="1">
        <v>0.00067919259284708</v>
      </c>
      <c r="O350" s="1">
        <v>1.09994630399049</v>
      </c>
      <c r="P350" s="1" t="s">
        <v>27</v>
      </c>
      <c r="Q350" s="9" t="s">
        <v>168</v>
      </c>
      <c r="R350" s="5" t="s">
        <v>169</v>
      </c>
      <c r="S350" s="5" t="s">
        <v>199</v>
      </c>
    </row>
    <row r="351" s="1" customFormat="1" ht="13.85" spans="1:19">
      <c r="A351" s="1" t="s">
        <v>750</v>
      </c>
      <c r="B351" s="1" t="s">
        <v>690</v>
      </c>
      <c r="C351" s="1" t="s">
        <v>751</v>
      </c>
      <c r="D351" s="1">
        <v>862315.994538763</v>
      </c>
      <c r="E351" s="1">
        <v>731734.621152942</v>
      </c>
      <c r="F351" s="1">
        <v>788947.11913876</v>
      </c>
      <c r="G351" s="1">
        <f t="shared" si="15"/>
        <v>794332.578276822</v>
      </c>
      <c r="H351" s="1">
        <v>319992.924615849</v>
      </c>
      <c r="I351" s="1">
        <v>267706.789156771</v>
      </c>
      <c r="J351" s="1">
        <v>367574.817684784</v>
      </c>
      <c r="K351" s="1">
        <f t="shared" si="16"/>
        <v>318424.843819135</v>
      </c>
      <c r="L351" s="1">
        <v>-1.31879027357737</v>
      </c>
      <c r="M351" s="1">
        <f t="shared" si="17"/>
        <v>0.400870935584572</v>
      </c>
      <c r="N351" s="1">
        <v>0.000779785694236008</v>
      </c>
      <c r="O351" s="1">
        <v>1.08593526921745</v>
      </c>
      <c r="P351" s="1" t="s">
        <v>27</v>
      </c>
      <c r="Q351" s="9" t="s">
        <v>168</v>
      </c>
      <c r="R351" s="5" t="s">
        <v>169</v>
      </c>
      <c r="S351" s="5" t="s">
        <v>199</v>
      </c>
    </row>
    <row r="352" s="1" customFormat="1" ht="13.85" spans="1:18">
      <c r="A352" s="1" t="s">
        <v>752</v>
      </c>
      <c r="B352" s="1" t="s">
        <v>690</v>
      </c>
      <c r="C352" s="1" t="s">
        <v>753</v>
      </c>
      <c r="D352" s="1">
        <v>2267096.19306073</v>
      </c>
      <c r="E352" s="1">
        <v>2198927.62252551</v>
      </c>
      <c r="F352" s="1">
        <v>2225776.63733789</v>
      </c>
      <c r="G352" s="1">
        <f t="shared" si="15"/>
        <v>2230600.15097471</v>
      </c>
      <c r="H352" s="1">
        <v>158272.341976871</v>
      </c>
      <c r="I352" s="1">
        <v>145981.708484422</v>
      </c>
      <c r="J352" s="1">
        <v>166309.735941863</v>
      </c>
      <c r="K352" s="1">
        <f t="shared" si="16"/>
        <v>156854.595467719</v>
      </c>
      <c r="L352" s="1">
        <v>-3.82993222219361</v>
      </c>
      <c r="M352" s="1">
        <f t="shared" si="17"/>
        <v>0.0703194588233026</v>
      </c>
      <c r="N352" s="8">
        <v>2.51336120930219e-5</v>
      </c>
      <c r="O352" s="1">
        <v>1.10726269667385</v>
      </c>
      <c r="P352" s="1" t="s">
        <v>27</v>
      </c>
      <c r="Q352" s="9" t="s">
        <v>489</v>
      </c>
      <c r="R352" s="10" t="s">
        <v>490</v>
      </c>
    </row>
    <row r="353" s="1" customFormat="1" ht="13.85" spans="1:18">
      <c r="A353" s="1" t="s">
        <v>754</v>
      </c>
      <c r="B353" s="1" t="s">
        <v>690</v>
      </c>
      <c r="C353" s="1" t="s">
        <v>755</v>
      </c>
      <c r="D353" s="1">
        <v>106861.118140168</v>
      </c>
      <c r="E353" s="1">
        <v>92142.2291466147</v>
      </c>
      <c r="F353" s="1">
        <v>106219.241474102</v>
      </c>
      <c r="G353" s="1">
        <f t="shared" si="15"/>
        <v>101740.862920295</v>
      </c>
      <c r="H353" s="1">
        <v>9</v>
      </c>
      <c r="I353" s="1">
        <v>9</v>
      </c>
      <c r="J353" s="1">
        <v>9</v>
      </c>
      <c r="K353" s="1">
        <f t="shared" si="16"/>
        <v>9</v>
      </c>
      <c r="L353" s="1">
        <v>-13.4646147086508</v>
      </c>
      <c r="M353" s="1">
        <f t="shared" si="17"/>
        <v>8.84600321018578e-5</v>
      </c>
      <c r="N353" s="1">
        <v>0.00222148146458191</v>
      </c>
      <c r="O353" s="1">
        <v>1.10254195240285</v>
      </c>
      <c r="P353" s="1" t="s">
        <v>27</v>
      </c>
      <c r="Q353" s="9" t="s">
        <v>489</v>
      </c>
      <c r="R353" s="10" t="s">
        <v>490</v>
      </c>
    </row>
    <row r="354" s="1" customFormat="1" ht="13.85" spans="1:18">
      <c r="A354" s="1" t="s">
        <v>756</v>
      </c>
      <c r="B354" s="1" t="s">
        <v>690</v>
      </c>
      <c r="C354" s="1" t="s">
        <v>757</v>
      </c>
      <c r="D354" s="1">
        <v>11325.7884521577</v>
      </c>
      <c r="E354" s="1">
        <v>14149.5759811951</v>
      </c>
      <c r="F354" s="1">
        <v>13977.1947913528</v>
      </c>
      <c r="G354" s="1">
        <f t="shared" si="15"/>
        <v>13150.8530749019</v>
      </c>
      <c r="H354" s="1">
        <v>124931.306423751</v>
      </c>
      <c r="I354" s="1">
        <v>116259.503737108</v>
      </c>
      <c r="J354" s="1">
        <v>131362.611281806</v>
      </c>
      <c r="K354" s="1">
        <f t="shared" si="16"/>
        <v>124184.473814222</v>
      </c>
      <c r="L354" s="1">
        <v>3.23925651863454</v>
      </c>
      <c r="M354" s="1">
        <f t="shared" si="17"/>
        <v>9.44307362472365</v>
      </c>
      <c r="N354" s="1">
        <v>0.00103998131761563</v>
      </c>
      <c r="O354" s="1">
        <v>1.10394040171701</v>
      </c>
      <c r="P354" s="1" t="s">
        <v>22</v>
      </c>
      <c r="Q354" s="9" t="s">
        <v>489</v>
      </c>
      <c r="R354" s="10" t="s">
        <v>490</v>
      </c>
    </row>
    <row r="355" s="1" customFormat="1" ht="13.85" spans="1:18">
      <c r="A355" s="1" t="s">
        <v>758</v>
      </c>
      <c r="B355" s="1" t="s">
        <v>690</v>
      </c>
      <c r="C355" s="1" t="s">
        <v>759</v>
      </c>
      <c r="D355" s="1">
        <v>103568.722742397</v>
      </c>
      <c r="E355" s="1">
        <v>126286.797242829</v>
      </c>
      <c r="F355" s="1">
        <v>113621.973082554</v>
      </c>
      <c r="G355" s="1">
        <f t="shared" si="15"/>
        <v>114492.49768926</v>
      </c>
      <c r="H355" s="1">
        <v>754038.179668683</v>
      </c>
      <c r="I355" s="1">
        <v>646661.686127672</v>
      </c>
      <c r="J355" s="1">
        <v>727219.377393399</v>
      </c>
      <c r="K355" s="1">
        <f t="shared" si="16"/>
        <v>709306.414396585</v>
      </c>
      <c r="L355" s="1">
        <v>2.63115592779022</v>
      </c>
      <c r="M355" s="1">
        <f t="shared" si="17"/>
        <v>6.19522177183773</v>
      </c>
      <c r="N355" s="1">
        <v>0.00211167448842118</v>
      </c>
      <c r="O355" s="1">
        <v>1.10091779172959</v>
      </c>
      <c r="P355" s="1" t="s">
        <v>22</v>
      </c>
      <c r="Q355" s="9" t="s">
        <v>489</v>
      </c>
      <c r="R355" s="10" t="s">
        <v>490</v>
      </c>
    </row>
    <row r="356" s="1" customFormat="1" ht="13.85" spans="1:18">
      <c r="A356" s="1" t="s">
        <v>760</v>
      </c>
      <c r="B356" s="1" t="s">
        <v>690</v>
      </c>
      <c r="C356" s="1" t="s">
        <v>761</v>
      </c>
      <c r="D356" s="1">
        <v>15754201.324561</v>
      </c>
      <c r="E356" s="1">
        <v>14715805.6393963</v>
      </c>
      <c r="F356" s="1">
        <v>15316171.9789613</v>
      </c>
      <c r="G356" s="1">
        <f t="shared" si="15"/>
        <v>15262059.6476395</v>
      </c>
      <c r="H356" s="1">
        <v>144015.354667831</v>
      </c>
      <c r="I356" s="1">
        <v>119858.281833019</v>
      </c>
      <c r="J356" s="1">
        <v>163726.332321063</v>
      </c>
      <c r="K356" s="1">
        <f t="shared" si="16"/>
        <v>142533.322940638</v>
      </c>
      <c r="L356" s="1">
        <v>-6.74250661272712</v>
      </c>
      <c r="M356" s="1">
        <f t="shared" si="17"/>
        <v>0.00933906210769411</v>
      </c>
      <c r="N356" s="1">
        <v>0.000387648825488687</v>
      </c>
      <c r="O356" s="1">
        <v>1.10659557470921</v>
      </c>
      <c r="P356" s="1" t="s">
        <v>27</v>
      </c>
      <c r="Q356" s="9" t="s">
        <v>557</v>
      </c>
      <c r="R356" s="10" t="s">
        <v>762</v>
      </c>
    </row>
    <row r="357" s="1" customFormat="1" ht="13.85" spans="1:18">
      <c r="A357" s="1" t="s">
        <v>763</v>
      </c>
      <c r="B357" s="1" t="s">
        <v>690</v>
      </c>
      <c r="C357" s="1" t="s">
        <v>764</v>
      </c>
      <c r="D357" s="1">
        <v>23653.4358758306</v>
      </c>
      <c r="E357" s="1">
        <v>24260.4045359546</v>
      </c>
      <c r="F357" s="1">
        <v>22142.91123289</v>
      </c>
      <c r="G357" s="1">
        <f t="shared" si="15"/>
        <v>23352.2505482251</v>
      </c>
      <c r="H357" s="1">
        <v>4775.04539175665</v>
      </c>
      <c r="I357" s="1">
        <v>6906.05182152926</v>
      </c>
      <c r="J357" s="1">
        <v>5756.40301029284</v>
      </c>
      <c r="K357" s="1">
        <f t="shared" si="16"/>
        <v>5812.50007452625</v>
      </c>
      <c r="L357" s="1">
        <v>-2.00633086011162</v>
      </c>
      <c r="M357" s="1">
        <f t="shared" si="17"/>
        <v>0.248905349080714</v>
      </c>
      <c r="N357" s="8">
        <v>3.76381315947865e-5</v>
      </c>
      <c r="O357" s="1">
        <v>1.10209664383347</v>
      </c>
      <c r="P357" s="1" t="s">
        <v>27</v>
      </c>
      <c r="Q357" s="9" t="s">
        <v>557</v>
      </c>
      <c r="R357" s="10" t="s">
        <v>762</v>
      </c>
    </row>
    <row r="358" s="1" customFormat="1" ht="13.85" spans="1:18">
      <c r="A358" s="1" t="s">
        <v>765</v>
      </c>
      <c r="B358" s="1" t="s">
        <v>690</v>
      </c>
      <c r="C358" s="1" t="s">
        <v>766</v>
      </c>
      <c r="D358" s="1">
        <v>9</v>
      </c>
      <c r="E358" s="1">
        <v>9</v>
      </c>
      <c r="F358" s="1">
        <v>9</v>
      </c>
      <c r="G358" s="1">
        <f t="shared" si="15"/>
        <v>9</v>
      </c>
      <c r="H358" s="1">
        <v>41800.8077834705</v>
      </c>
      <c r="I358" s="1">
        <v>35462.5427289427</v>
      </c>
      <c r="J358" s="1">
        <v>41988.8001978385</v>
      </c>
      <c r="K358" s="1">
        <f t="shared" si="16"/>
        <v>39750.7169034172</v>
      </c>
      <c r="L358" s="1">
        <v>12.1087682577162</v>
      </c>
      <c r="M358" s="1">
        <f t="shared" si="17"/>
        <v>4416.74632260191</v>
      </c>
      <c r="N358" s="1">
        <v>0.00289986269958508</v>
      </c>
      <c r="O358" s="1">
        <v>1.10121499791547</v>
      </c>
      <c r="P358" s="1" t="s">
        <v>22</v>
      </c>
      <c r="Q358" s="9" t="s">
        <v>557</v>
      </c>
      <c r="R358" s="10" t="s">
        <v>762</v>
      </c>
    </row>
    <row r="359" s="1" customFormat="1" ht="13.85" spans="1:18">
      <c r="A359" s="1" t="s">
        <v>767</v>
      </c>
      <c r="B359" s="1" t="s">
        <v>690</v>
      </c>
      <c r="C359" s="1" t="s">
        <v>768</v>
      </c>
      <c r="D359" s="1">
        <v>1510249.78326322</v>
      </c>
      <c r="E359" s="1">
        <v>1469532.26191451</v>
      </c>
      <c r="F359" s="1">
        <v>1487232.80113508</v>
      </c>
      <c r="G359" s="1">
        <f t="shared" si="15"/>
        <v>1489004.94877094</v>
      </c>
      <c r="H359" s="1">
        <v>61064.4295658548</v>
      </c>
      <c r="I359" s="1">
        <v>57066.74916885</v>
      </c>
      <c r="J359" s="1">
        <v>70487.2384193136</v>
      </c>
      <c r="K359" s="1">
        <f t="shared" si="16"/>
        <v>62872.8057180061</v>
      </c>
      <c r="L359" s="1">
        <v>-4.56576859330444</v>
      </c>
      <c r="M359" s="1">
        <f t="shared" si="17"/>
        <v>0.0422247123959547</v>
      </c>
      <c r="N359" s="8">
        <v>1.24678371755077e-5</v>
      </c>
      <c r="O359" s="1">
        <v>1.10731950304672</v>
      </c>
      <c r="P359" s="1" t="s">
        <v>27</v>
      </c>
      <c r="Q359" s="9" t="s">
        <v>557</v>
      </c>
      <c r="R359" s="10" t="s">
        <v>762</v>
      </c>
    </row>
    <row r="360" s="1" customFormat="1" ht="13.85" spans="1:18">
      <c r="A360" s="1" t="s">
        <v>769</v>
      </c>
      <c r="B360" s="1" t="s">
        <v>690</v>
      </c>
      <c r="C360" s="1" t="s">
        <v>770</v>
      </c>
      <c r="D360" s="1">
        <v>52041.2564680674</v>
      </c>
      <c r="E360" s="1">
        <v>44288.1673285056</v>
      </c>
      <c r="F360" s="1">
        <v>46709.5206599575</v>
      </c>
      <c r="G360" s="1">
        <f t="shared" si="15"/>
        <v>47679.6481521768</v>
      </c>
      <c r="H360" s="1">
        <v>294219.898451318</v>
      </c>
      <c r="I360" s="1">
        <v>243257.724653636</v>
      </c>
      <c r="J360" s="1">
        <v>322915.832016918</v>
      </c>
      <c r="K360" s="1">
        <f t="shared" si="16"/>
        <v>286797.818373957</v>
      </c>
      <c r="L360" s="1">
        <v>2.58858855501734</v>
      </c>
      <c r="M360" s="1">
        <f t="shared" si="17"/>
        <v>6.0150993031366</v>
      </c>
      <c r="N360" s="1">
        <v>0.00885123291742129</v>
      </c>
      <c r="O360" s="1">
        <v>1.08696110409529</v>
      </c>
      <c r="P360" s="1" t="s">
        <v>22</v>
      </c>
      <c r="Q360" s="9" t="s">
        <v>557</v>
      </c>
      <c r="R360" s="10" t="s">
        <v>762</v>
      </c>
    </row>
    <row r="361" s="1" customFormat="1" ht="13.85" spans="1:18">
      <c r="A361" s="1" t="s">
        <v>771</v>
      </c>
      <c r="B361" s="1" t="s">
        <v>690</v>
      </c>
      <c r="C361" s="1" t="s">
        <v>772</v>
      </c>
      <c r="D361" s="1">
        <v>9</v>
      </c>
      <c r="E361" s="1">
        <v>9</v>
      </c>
      <c r="F361" s="1">
        <v>9</v>
      </c>
      <c r="G361" s="1">
        <f t="shared" si="15"/>
        <v>9</v>
      </c>
      <c r="H361" s="1">
        <v>189503.97192222</v>
      </c>
      <c r="I361" s="1">
        <v>155746.217301112</v>
      </c>
      <c r="J361" s="1">
        <v>204932.059711489</v>
      </c>
      <c r="K361" s="1">
        <f t="shared" si="16"/>
        <v>183394.082978274</v>
      </c>
      <c r="L361" s="1">
        <v>14.3146625656046</v>
      </c>
      <c r="M361" s="1">
        <f t="shared" si="17"/>
        <v>20377.1203309193</v>
      </c>
      <c r="N361" s="1">
        <v>0.00621385688191009</v>
      </c>
      <c r="O361" s="1">
        <v>1.09394559181701</v>
      </c>
      <c r="P361" s="1" t="s">
        <v>22</v>
      </c>
      <c r="Q361" s="9" t="s">
        <v>557</v>
      </c>
      <c r="R361" s="10" t="s">
        <v>762</v>
      </c>
    </row>
    <row r="362" s="1" customFormat="1" ht="13.85" spans="1:18">
      <c r="A362" s="1" t="s">
        <v>773</v>
      </c>
      <c r="B362" s="1" t="s">
        <v>690</v>
      </c>
      <c r="C362" s="1" t="s">
        <v>774</v>
      </c>
      <c r="D362" s="1">
        <v>29790.4500040711</v>
      </c>
      <c r="E362" s="1">
        <v>32466.6236706316</v>
      </c>
      <c r="F362" s="1">
        <v>30678.9231293087</v>
      </c>
      <c r="G362" s="1">
        <f t="shared" si="15"/>
        <v>30978.6656013371</v>
      </c>
      <c r="H362" s="1">
        <v>9</v>
      </c>
      <c r="I362" s="1">
        <v>9</v>
      </c>
      <c r="J362" s="1">
        <v>9</v>
      </c>
      <c r="K362" s="1">
        <f t="shared" si="16"/>
        <v>9</v>
      </c>
      <c r="L362" s="1">
        <v>-11.7490623798268</v>
      </c>
      <c r="M362" s="1">
        <f t="shared" si="17"/>
        <v>0.000290522520105305</v>
      </c>
      <c r="N362" s="1">
        <v>0.000645057526944371</v>
      </c>
      <c r="O362" s="1">
        <v>1.10609243938482</v>
      </c>
      <c r="P362" s="1" t="s">
        <v>27</v>
      </c>
      <c r="Q362" s="9" t="s">
        <v>557</v>
      </c>
      <c r="R362" s="10" t="s">
        <v>762</v>
      </c>
    </row>
    <row r="363" s="1" customFormat="1" ht="13.85" spans="1:18">
      <c r="A363" s="1" t="s">
        <v>775</v>
      </c>
      <c r="B363" s="1" t="s">
        <v>690</v>
      </c>
      <c r="C363" s="1" t="s">
        <v>776</v>
      </c>
      <c r="D363" s="1">
        <v>9558711.50054502</v>
      </c>
      <c r="E363" s="1">
        <v>7938630.78606305</v>
      </c>
      <c r="F363" s="1">
        <v>8554503.60135005</v>
      </c>
      <c r="G363" s="1">
        <f t="shared" si="15"/>
        <v>8683948.62931937</v>
      </c>
      <c r="H363" s="1">
        <v>2771.05980670623</v>
      </c>
      <c r="I363" s="1">
        <v>3097.25859707886</v>
      </c>
      <c r="J363" s="1">
        <v>3765.14561258308</v>
      </c>
      <c r="K363" s="1">
        <f t="shared" si="16"/>
        <v>3211.15467212272</v>
      </c>
      <c r="L363" s="1">
        <v>-11.4010433190228</v>
      </c>
      <c r="M363" s="1">
        <f t="shared" si="17"/>
        <v>0.000369780477659782</v>
      </c>
      <c r="N363" s="1">
        <v>0.00294506355145678</v>
      </c>
      <c r="O363" s="1">
        <v>1.10095025767662</v>
      </c>
      <c r="P363" s="1" t="s">
        <v>27</v>
      </c>
      <c r="Q363" s="9" t="s">
        <v>557</v>
      </c>
      <c r="R363" s="10" t="s">
        <v>762</v>
      </c>
    </row>
    <row r="364" s="1" customFormat="1" ht="13.85" spans="1:18">
      <c r="A364" s="1" t="s">
        <v>777</v>
      </c>
      <c r="B364" s="1" t="s">
        <v>690</v>
      </c>
      <c r="C364" s="1" t="s">
        <v>778</v>
      </c>
      <c r="D364" s="1">
        <v>13104.4516909144</v>
      </c>
      <c r="E364" s="1">
        <v>14879.0544601537</v>
      </c>
      <c r="F364" s="1">
        <v>17677.3854175693</v>
      </c>
      <c r="G364" s="1">
        <f t="shared" si="15"/>
        <v>15220.2971895458</v>
      </c>
      <c r="H364" s="1">
        <v>6649.37601197884</v>
      </c>
      <c r="I364" s="1">
        <v>5576.0066731339</v>
      </c>
      <c r="J364" s="1">
        <v>7570.6096519309</v>
      </c>
      <c r="K364" s="1">
        <f t="shared" si="16"/>
        <v>6598.66411234788</v>
      </c>
      <c r="L364" s="1">
        <v>-1.20575064085792</v>
      </c>
      <c r="M364" s="1">
        <f t="shared" si="17"/>
        <v>0.433543710097871</v>
      </c>
      <c r="N364" s="1">
        <v>0.0124314082012086</v>
      </c>
      <c r="O364" s="1">
        <v>1.04964406900315</v>
      </c>
      <c r="P364" s="1" t="s">
        <v>27</v>
      </c>
      <c r="Q364" s="9" t="s">
        <v>779</v>
      </c>
      <c r="R364" s="10" t="s">
        <v>780</v>
      </c>
    </row>
    <row r="365" s="1" customFormat="1" ht="13.85" spans="1:18">
      <c r="A365" s="1" t="s">
        <v>781</v>
      </c>
      <c r="B365" s="1" t="s">
        <v>690</v>
      </c>
      <c r="C365" s="1" t="s">
        <v>782</v>
      </c>
      <c r="D365" s="1">
        <v>361032.73170064</v>
      </c>
      <c r="E365" s="1">
        <v>353746.438429822</v>
      </c>
      <c r="F365" s="1">
        <v>349107.808039031</v>
      </c>
      <c r="G365" s="1">
        <f t="shared" si="15"/>
        <v>354628.992723164</v>
      </c>
      <c r="H365" s="1">
        <v>9</v>
      </c>
      <c r="I365" s="1">
        <v>9</v>
      </c>
      <c r="J365" s="1">
        <v>9</v>
      </c>
      <c r="K365" s="1">
        <f t="shared" si="16"/>
        <v>9</v>
      </c>
      <c r="L365" s="1">
        <v>-15.2660259617073</v>
      </c>
      <c r="M365" s="1">
        <f t="shared" si="17"/>
        <v>2.53786356577611e-5</v>
      </c>
      <c r="N365" s="8">
        <v>9.57678008564424e-5</v>
      </c>
      <c r="O365" s="1">
        <v>1.10727894238849</v>
      </c>
      <c r="P365" s="1" t="s">
        <v>27</v>
      </c>
      <c r="Q365" s="9" t="s">
        <v>779</v>
      </c>
      <c r="R365" s="10" t="s">
        <v>780</v>
      </c>
    </row>
    <row r="366" s="1" customFormat="1" ht="13.85" spans="1:18">
      <c r="A366" s="1" t="s">
        <v>783</v>
      </c>
      <c r="B366" s="1" t="s">
        <v>690</v>
      </c>
      <c r="C366" s="1" t="s">
        <v>784</v>
      </c>
      <c r="D366" s="1">
        <v>4056.52551178722</v>
      </c>
      <c r="E366" s="1">
        <v>4130.60068067911</v>
      </c>
      <c r="F366" s="1">
        <v>3325.72510605515</v>
      </c>
      <c r="G366" s="1">
        <f t="shared" si="15"/>
        <v>3837.61709950716</v>
      </c>
      <c r="H366" s="1">
        <v>27852.1020634561</v>
      </c>
      <c r="I366" s="1">
        <v>24240.8141147214</v>
      </c>
      <c r="J366" s="1">
        <v>37172.4899328797</v>
      </c>
      <c r="K366" s="1">
        <f t="shared" si="16"/>
        <v>29755.1353703524</v>
      </c>
      <c r="L366" s="1">
        <v>2.95485600324295</v>
      </c>
      <c r="M366" s="1">
        <f t="shared" si="17"/>
        <v>7.75354460823454</v>
      </c>
      <c r="N366" s="1">
        <v>0.0209955803678812</v>
      </c>
      <c r="O366" s="1">
        <v>1.06128297828862</v>
      </c>
      <c r="P366" s="1" t="s">
        <v>22</v>
      </c>
      <c r="Q366" s="9" t="s">
        <v>779</v>
      </c>
      <c r="R366" s="10" t="s">
        <v>780</v>
      </c>
    </row>
    <row r="367" s="1" customFormat="1" ht="13.85" spans="1:18">
      <c r="A367" s="1" t="s">
        <v>785</v>
      </c>
      <c r="B367" s="1" t="s">
        <v>690</v>
      </c>
      <c r="C367" s="1" t="s">
        <v>786</v>
      </c>
      <c r="D367" s="1">
        <v>10316.9458311599</v>
      </c>
      <c r="E367" s="1">
        <v>9972.75364234979</v>
      </c>
      <c r="F367" s="1">
        <v>10321.2608292511</v>
      </c>
      <c r="G367" s="1">
        <f t="shared" si="15"/>
        <v>10203.6534342536</v>
      </c>
      <c r="H367" s="1">
        <v>9</v>
      </c>
      <c r="I367" s="1">
        <v>9</v>
      </c>
      <c r="J367" s="1">
        <v>9</v>
      </c>
      <c r="K367" s="1">
        <f t="shared" si="16"/>
        <v>9</v>
      </c>
      <c r="L367" s="1">
        <v>-10.146873182045</v>
      </c>
      <c r="M367" s="1">
        <f t="shared" si="17"/>
        <v>0.000882037013310062</v>
      </c>
      <c r="N367" s="1">
        <v>0.000128235765225861</v>
      </c>
      <c r="O367" s="1">
        <v>1.10719863556088</v>
      </c>
      <c r="P367" s="1" t="s">
        <v>27</v>
      </c>
      <c r="Q367" s="9" t="s">
        <v>779</v>
      </c>
      <c r="R367" s="10" t="s">
        <v>780</v>
      </c>
    </row>
    <row r="368" s="1" customFormat="1" ht="13.85" spans="1:18">
      <c r="A368" s="1" t="s">
        <v>787</v>
      </c>
      <c r="B368" s="1" t="s">
        <v>690</v>
      </c>
      <c r="C368" s="1" t="s">
        <v>788</v>
      </c>
      <c r="D368" s="1">
        <v>1575.34300328064</v>
      </c>
      <c r="E368" s="1">
        <v>2305.11970597841</v>
      </c>
      <c r="F368" s="1">
        <v>2047.57348839565</v>
      </c>
      <c r="G368" s="1">
        <f t="shared" si="15"/>
        <v>1976.0120658849</v>
      </c>
      <c r="H368" s="1">
        <v>163545.284875426</v>
      </c>
      <c r="I368" s="1">
        <v>161133.990183351</v>
      </c>
      <c r="J368" s="1">
        <v>182743.897675479</v>
      </c>
      <c r="K368" s="1">
        <f t="shared" si="16"/>
        <v>169141.057578085</v>
      </c>
      <c r="L368" s="1">
        <v>6.41949133789253</v>
      </c>
      <c r="M368" s="1">
        <f t="shared" si="17"/>
        <v>85.5971785285331</v>
      </c>
      <c r="N368" s="1">
        <v>0.00165367433035678</v>
      </c>
      <c r="O368" s="1">
        <v>1.10374727593415</v>
      </c>
      <c r="P368" s="1" t="s">
        <v>22</v>
      </c>
      <c r="Q368" s="9" t="s">
        <v>789</v>
      </c>
      <c r="R368" s="10" t="s">
        <v>610</v>
      </c>
    </row>
    <row r="369" s="1" customFormat="1" ht="13.85" spans="1:18">
      <c r="A369" s="1" t="s">
        <v>790</v>
      </c>
      <c r="B369" s="1" t="s">
        <v>690</v>
      </c>
      <c r="C369" s="1" t="s">
        <v>791</v>
      </c>
      <c r="D369" s="1">
        <v>9</v>
      </c>
      <c r="E369" s="1">
        <v>9</v>
      </c>
      <c r="F369" s="1">
        <v>9</v>
      </c>
      <c r="G369" s="1">
        <f t="shared" si="15"/>
        <v>9</v>
      </c>
      <c r="H369" s="1">
        <v>22985.8944883883</v>
      </c>
      <c r="I369" s="1">
        <v>20570.776365985</v>
      </c>
      <c r="J369" s="1">
        <v>23935.7614901547</v>
      </c>
      <c r="K369" s="1">
        <f t="shared" si="16"/>
        <v>22497.477448176</v>
      </c>
      <c r="L369" s="1">
        <v>11.2875506250149</v>
      </c>
      <c r="M369" s="1">
        <f t="shared" si="17"/>
        <v>2499.719716464</v>
      </c>
      <c r="N369" s="1">
        <v>0.00197783990822284</v>
      </c>
      <c r="O369" s="1">
        <v>1.10318208843791</v>
      </c>
      <c r="P369" s="1" t="s">
        <v>22</v>
      </c>
      <c r="Q369" s="9" t="s">
        <v>789</v>
      </c>
      <c r="R369" s="10" t="s">
        <v>610</v>
      </c>
    </row>
    <row r="370" s="1" customFormat="1" ht="13.85" spans="1:18">
      <c r="A370" s="1" t="s">
        <v>792</v>
      </c>
      <c r="B370" s="1" t="s">
        <v>690</v>
      </c>
      <c r="C370" s="1" t="s">
        <v>793</v>
      </c>
      <c r="D370" s="1">
        <v>3554899.55220736</v>
      </c>
      <c r="E370" s="1">
        <v>3618264.78585721</v>
      </c>
      <c r="F370" s="1">
        <v>3748061.47307718</v>
      </c>
      <c r="G370" s="1">
        <f t="shared" si="15"/>
        <v>3640408.60371392</v>
      </c>
      <c r="H370" s="1">
        <v>64356.0515414009</v>
      </c>
      <c r="I370" s="1">
        <v>48285.4965885727</v>
      </c>
      <c r="J370" s="1">
        <v>67827.1394874974</v>
      </c>
      <c r="K370" s="1">
        <f t="shared" si="16"/>
        <v>60156.2292058237</v>
      </c>
      <c r="L370" s="1">
        <v>-5.91924244217691</v>
      </c>
      <c r="M370" s="1">
        <f t="shared" si="17"/>
        <v>0.0165245816484591</v>
      </c>
      <c r="N370" s="1">
        <v>0.00021806979139686</v>
      </c>
      <c r="O370" s="1">
        <v>1.10692665616085</v>
      </c>
      <c r="P370" s="1" t="s">
        <v>27</v>
      </c>
      <c r="Q370" s="9" t="s">
        <v>789</v>
      </c>
      <c r="R370" s="10" t="s">
        <v>610</v>
      </c>
    </row>
    <row r="371" s="1" customFormat="1" ht="13.85" spans="1:18">
      <c r="A371" s="1" t="s">
        <v>794</v>
      </c>
      <c r="B371" s="1" t="s">
        <v>690</v>
      </c>
      <c r="C371" s="1" t="s">
        <v>795</v>
      </c>
      <c r="D371" s="1">
        <v>88449.4649613875</v>
      </c>
      <c r="E371" s="1">
        <v>89411.7003660664</v>
      </c>
      <c r="F371" s="1">
        <v>94575.1886805263</v>
      </c>
      <c r="G371" s="1">
        <f t="shared" si="15"/>
        <v>90812.1180026601</v>
      </c>
      <c r="H371" s="1">
        <v>2822.4180119934</v>
      </c>
      <c r="I371" s="1">
        <v>3093.77225553135</v>
      </c>
      <c r="J371" s="1">
        <v>3334.44392185966</v>
      </c>
      <c r="K371" s="1">
        <f t="shared" si="16"/>
        <v>3083.5447297948</v>
      </c>
      <c r="L371" s="1">
        <v>-4.880223144857</v>
      </c>
      <c r="M371" s="1">
        <f t="shared" si="17"/>
        <v>0.0339552121194275</v>
      </c>
      <c r="N371" s="1">
        <v>0.000437622124154769</v>
      </c>
      <c r="O371" s="1">
        <v>1.10644946621887</v>
      </c>
      <c r="P371" s="1" t="s">
        <v>27</v>
      </c>
      <c r="Q371" s="9" t="s">
        <v>789</v>
      </c>
      <c r="R371" s="10" t="s">
        <v>610</v>
      </c>
    </row>
    <row r="372" s="1" customFormat="1" ht="13.85" spans="1:18">
      <c r="A372" s="1" t="s">
        <v>796</v>
      </c>
      <c r="B372" s="1" t="s">
        <v>690</v>
      </c>
      <c r="C372" s="1" t="s">
        <v>797</v>
      </c>
      <c r="D372" s="1">
        <v>9870387.67457815</v>
      </c>
      <c r="E372" s="1">
        <v>9858374.24908696</v>
      </c>
      <c r="F372" s="1">
        <v>9992623.48161577</v>
      </c>
      <c r="G372" s="1">
        <f t="shared" si="15"/>
        <v>9907128.46842696</v>
      </c>
      <c r="H372" s="1">
        <v>149858.495185181</v>
      </c>
      <c r="I372" s="1">
        <v>139197.197678285</v>
      </c>
      <c r="J372" s="1">
        <v>168077.432837005</v>
      </c>
      <c r="K372" s="1">
        <f t="shared" si="16"/>
        <v>152377.708566824</v>
      </c>
      <c r="L372" s="1">
        <v>-6.02274318947506</v>
      </c>
      <c r="M372" s="1">
        <f t="shared" si="17"/>
        <v>0.015380612964941</v>
      </c>
      <c r="N372" s="8">
        <v>9.67300073447981e-6</v>
      </c>
      <c r="O372" s="1">
        <v>1.10744798016533</v>
      </c>
      <c r="P372" s="1" t="s">
        <v>27</v>
      </c>
      <c r="Q372" s="9" t="s">
        <v>798</v>
      </c>
      <c r="R372" s="10" t="s">
        <v>799</v>
      </c>
    </row>
    <row r="373" s="1" customFormat="1" ht="13.85" spans="1:18">
      <c r="A373" s="1" t="s">
        <v>800</v>
      </c>
      <c r="B373" s="1" t="s">
        <v>690</v>
      </c>
      <c r="C373" s="1" t="s">
        <v>801</v>
      </c>
      <c r="D373" s="1">
        <v>25855.1720934111</v>
      </c>
      <c r="E373" s="1">
        <v>23843.3984914854</v>
      </c>
      <c r="F373" s="1">
        <v>27157.2077243658</v>
      </c>
      <c r="G373" s="1">
        <f t="shared" si="15"/>
        <v>25618.5927697541</v>
      </c>
      <c r="H373" s="1">
        <v>3215.22227262109</v>
      </c>
      <c r="I373" s="1">
        <v>1703.39634507</v>
      </c>
      <c r="J373" s="1">
        <v>4138.18950842293</v>
      </c>
      <c r="K373" s="1">
        <f t="shared" si="16"/>
        <v>3018.93604203801</v>
      </c>
      <c r="L373" s="1">
        <v>-3.08507913263182</v>
      </c>
      <c r="M373" s="1">
        <f t="shared" si="17"/>
        <v>0.117841603134511</v>
      </c>
      <c r="N373" s="8">
        <v>8.54947996565019e-5</v>
      </c>
      <c r="O373" s="1">
        <v>1.1012693418745</v>
      </c>
      <c r="P373" s="1" t="s">
        <v>27</v>
      </c>
      <c r="Q373" s="9" t="s">
        <v>798</v>
      </c>
      <c r="R373" s="10" t="s">
        <v>799</v>
      </c>
    </row>
    <row r="374" s="1" customFormat="1" ht="13.85" spans="1:18">
      <c r="A374" s="1" t="s">
        <v>802</v>
      </c>
      <c r="B374" s="1" t="s">
        <v>690</v>
      </c>
      <c r="C374" s="1" t="s">
        <v>803</v>
      </c>
      <c r="D374" s="1">
        <v>1401943.46164871</v>
      </c>
      <c r="E374" s="1">
        <v>1495832.8776018</v>
      </c>
      <c r="F374" s="1">
        <v>1460163.39660437</v>
      </c>
      <c r="G374" s="1">
        <f t="shared" si="15"/>
        <v>1452646.57861829</v>
      </c>
      <c r="H374" s="1">
        <v>475121.157035403</v>
      </c>
      <c r="I374" s="1">
        <v>435121.526363889</v>
      </c>
      <c r="J374" s="1">
        <v>496076.112583004</v>
      </c>
      <c r="K374" s="1">
        <f t="shared" si="16"/>
        <v>468772.931994099</v>
      </c>
      <c r="L374" s="1">
        <v>-1.63172257262422</v>
      </c>
      <c r="M374" s="1">
        <f t="shared" si="17"/>
        <v>0.322702671726236</v>
      </c>
      <c r="N374" s="8">
        <v>2.70399487546957e-5</v>
      </c>
      <c r="O374" s="1">
        <v>1.10506447090328</v>
      </c>
      <c r="P374" s="1" t="s">
        <v>27</v>
      </c>
      <c r="Q374" s="9" t="s">
        <v>798</v>
      </c>
      <c r="R374" s="10" t="s">
        <v>799</v>
      </c>
    </row>
    <row r="375" s="1" customFormat="1" ht="13.85" spans="1:18">
      <c r="A375" s="1" t="s">
        <v>804</v>
      </c>
      <c r="B375" s="1" t="s">
        <v>690</v>
      </c>
      <c r="C375" s="1" t="s">
        <v>805</v>
      </c>
      <c r="D375" s="1">
        <v>87246.5827826018</v>
      </c>
      <c r="E375" s="1">
        <v>80451.1747691834</v>
      </c>
      <c r="F375" s="1">
        <v>85854.6291417385</v>
      </c>
      <c r="G375" s="1">
        <f t="shared" si="15"/>
        <v>84517.4622311746</v>
      </c>
      <c r="H375" s="1">
        <v>9</v>
      </c>
      <c r="I375" s="1">
        <v>9</v>
      </c>
      <c r="J375" s="1">
        <v>9</v>
      </c>
      <c r="K375" s="1">
        <f t="shared" si="16"/>
        <v>9</v>
      </c>
      <c r="L375" s="1">
        <v>-13.1970368268582</v>
      </c>
      <c r="M375" s="1">
        <f t="shared" si="17"/>
        <v>0.000106486869842151</v>
      </c>
      <c r="N375" s="1">
        <v>0.000600875940332172</v>
      </c>
      <c r="O375" s="1">
        <v>1.1061391358822</v>
      </c>
      <c r="P375" s="1" t="s">
        <v>27</v>
      </c>
      <c r="Q375" s="9" t="s">
        <v>798</v>
      </c>
      <c r="R375" s="10" t="s">
        <v>799</v>
      </c>
    </row>
    <row r="376" s="1" customFormat="1" ht="13.85" spans="1:18">
      <c r="A376" s="1" t="s">
        <v>806</v>
      </c>
      <c r="B376" s="1" t="s">
        <v>690</v>
      </c>
      <c r="C376" s="1" t="s">
        <v>807</v>
      </c>
      <c r="D376" s="1">
        <v>2947.58111185151</v>
      </c>
      <c r="E376" s="1">
        <v>2553.91397618625</v>
      </c>
      <c r="F376" s="1">
        <v>1493.01380847668</v>
      </c>
      <c r="G376" s="1">
        <f t="shared" si="15"/>
        <v>2331.50296550481</v>
      </c>
      <c r="H376" s="1">
        <v>9</v>
      </c>
      <c r="I376" s="1">
        <v>9</v>
      </c>
      <c r="J376" s="1">
        <v>9</v>
      </c>
      <c r="K376" s="1">
        <f t="shared" si="16"/>
        <v>9</v>
      </c>
      <c r="L376" s="1">
        <v>-8.01711954790353</v>
      </c>
      <c r="M376" s="1">
        <f t="shared" si="17"/>
        <v>0.00386017094258824</v>
      </c>
      <c r="N376" s="1">
        <v>0.0332450520916372</v>
      </c>
      <c r="O376" s="1">
        <v>1.03731500989145</v>
      </c>
      <c r="P376" s="1" t="s">
        <v>27</v>
      </c>
      <c r="Q376" s="9" t="s">
        <v>808</v>
      </c>
      <c r="R376" s="10" t="s">
        <v>809</v>
      </c>
    </row>
    <row r="377" s="1" customFormat="1" ht="13.85" spans="1:18">
      <c r="A377" s="1" t="s">
        <v>810</v>
      </c>
      <c r="B377" s="1" t="s">
        <v>690</v>
      </c>
      <c r="C377" s="1" t="s">
        <v>811</v>
      </c>
      <c r="D377" s="1">
        <v>3141.24233605539</v>
      </c>
      <c r="E377" s="1">
        <v>3280.22618815613</v>
      </c>
      <c r="F377" s="1">
        <v>2425.07007831305</v>
      </c>
      <c r="G377" s="1">
        <f t="shared" si="15"/>
        <v>2948.84620084152</v>
      </c>
      <c r="H377" s="1">
        <v>9</v>
      </c>
      <c r="I377" s="1">
        <v>9</v>
      </c>
      <c r="J377" s="1">
        <v>9</v>
      </c>
      <c r="K377" s="1">
        <f t="shared" si="16"/>
        <v>9</v>
      </c>
      <c r="L377" s="1">
        <v>-8.35600986280172</v>
      </c>
      <c r="M377" s="1">
        <f t="shared" si="17"/>
        <v>0.00305204116695935</v>
      </c>
      <c r="N377" s="1">
        <v>0.00802426776504743</v>
      </c>
      <c r="O377" s="1">
        <v>1.08997452291513</v>
      </c>
      <c r="P377" s="1" t="s">
        <v>27</v>
      </c>
      <c r="Q377" s="9" t="s">
        <v>808</v>
      </c>
      <c r="R377" s="10" t="s">
        <v>809</v>
      </c>
    </row>
    <row r="378" s="1" customFormat="1" ht="13.85" spans="1:18">
      <c r="A378" s="1" t="s">
        <v>812</v>
      </c>
      <c r="B378" s="1" t="s">
        <v>690</v>
      </c>
      <c r="C378" s="1" t="s">
        <v>813</v>
      </c>
      <c r="D378" s="1">
        <v>13001782.8149091</v>
      </c>
      <c r="E378" s="1">
        <v>13372160.4053621</v>
      </c>
      <c r="F378" s="1">
        <v>13672205.498259</v>
      </c>
      <c r="G378" s="1">
        <f t="shared" si="15"/>
        <v>13348716.2395101</v>
      </c>
      <c r="H378" s="1">
        <v>214012.613995709</v>
      </c>
      <c r="I378" s="1">
        <v>188365.149810657</v>
      </c>
      <c r="J378" s="1">
        <v>244218.708421168</v>
      </c>
      <c r="K378" s="1">
        <f t="shared" si="16"/>
        <v>215532.157409178</v>
      </c>
      <c r="L378" s="1">
        <v>-5.95265405726574</v>
      </c>
      <c r="M378" s="1">
        <f t="shared" si="17"/>
        <v>0.0161462835483188</v>
      </c>
      <c r="N378" s="1">
        <v>0.00019880516927457</v>
      </c>
      <c r="O378" s="1">
        <v>1.10701171370699</v>
      </c>
      <c r="P378" s="1" t="s">
        <v>27</v>
      </c>
      <c r="Q378" s="9" t="s">
        <v>814</v>
      </c>
      <c r="R378" s="5" t="s">
        <v>815</v>
      </c>
    </row>
    <row r="379" s="1" customFormat="1" ht="13.85" spans="1:18">
      <c r="A379" s="1" t="s">
        <v>816</v>
      </c>
      <c r="B379" s="1" t="s">
        <v>690</v>
      </c>
      <c r="C379" s="1" t="s">
        <v>817</v>
      </c>
      <c r="D379" s="1">
        <v>66877.2893775143</v>
      </c>
      <c r="E379" s="1">
        <v>70953.2401849544</v>
      </c>
      <c r="F379" s="1">
        <v>72604.1313938999</v>
      </c>
      <c r="G379" s="1">
        <f t="shared" si="15"/>
        <v>70144.8869854562</v>
      </c>
      <c r="H379" s="1">
        <v>1470977.96191626</v>
      </c>
      <c r="I379" s="1">
        <v>1232709.93592949</v>
      </c>
      <c r="J379" s="1">
        <v>1511693.41997246</v>
      </c>
      <c r="K379" s="1">
        <f t="shared" si="16"/>
        <v>1405127.1059394</v>
      </c>
      <c r="L379" s="1">
        <v>4.32421888393469</v>
      </c>
      <c r="M379" s="1">
        <f t="shared" si="17"/>
        <v>20.0317823055405</v>
      </c>
      <c r="N379" s="1">
        <v>0.0042089370273854</v>
      </c>
      <c r="O379" s="1">
        <v>1.09831512452884</v>
      </c>
      <c r="P379" s="1" t="s">
        <v>22</v>
      </c>
      <c r="Q379" s="9" t="s">
        <v>814</v>
      </c>
      <c r="R379" s="5" t="s">
        <v>815</v>
      </c>
    </row>
    <row r="380" s="1" customFormat="1" ht="13.85" spans="1:18">
      <c r="A380" s="1" t="s">
        <v>818</v>
      </c>
      <c r="B380" s="1" t="s">
        <v>690</v>
      </c>
      <c r="C380" s="1" t="s">
        <v>819</v>
      </c>
      <c r="D380" s="1">
        <v>684316.306605468</v>
      </c>
      <c r="E380" s="1">
        <v>724111.916243461</v>
      </c>
      <c r="F380" s="1">
        <v>702392.293352698</v>
      </c>
      <c r="G380" s="1">
        <f t="shared" si="15"/>
        <v>703606.838733876</v>
      </c>
      <c r="H380" s="1">
        <v>3810562.75881459</v>
      </c>
      <c r="I380" s="1">
        <v>3323459.49416024</v>
      </c>
      <c r="J380" s="1">
        <v>4208780.35501604</v>
      </c>
      <c r="K380" s="1">
        <f t="shared" si="16"/>
        <v>3780934.20266362</v>
      </c>
      <c r="L380" s="1">
        <v>2.42590133286385</v>
      </c>
      <c r="M380" s="1">
        <f t="shared" si="17"/>
        <v>5.37364618210268</v>
      </c>
      <c r="N380" s="1">
        <v>0.00676168039645126</v>
      </c>
      <c r="O380" s="1">
        <v>1.09248663601069</v>
      </c>
      <c r="P380" s="1" t="s">
        <v>22</v>
      </c>
      <c r="Q380" s="9" t="s">
        <v>814</v>
      </c>
      <c r="R380" s="5" t="s">
        <v>815</v>
      </c>
    </row>
    <row r="381" s="1" customFormat="1" ht="13.85" spans="1:18">
      <c r="A381" s="1" t="s">
        <v>820</v>
      </c>
      <c r="B381" s="1" t="s">
        <v>690</v>
      </c>
      <c r="C381" s="1" t="s">
        <v>582</v>
      </c>
      <c r="D381" s="1">
        <v>4222561.11141621</v>
      </c>
      <c r="E381" s="1">
        <v>3787749.57102826</v>
      </c>
      <c r="F381" s="1">
        <v>3914229.55490918</v>
      </c>
      <c r="G381" s="1">
        <f t="shared" si="15"/>
        <v>3974846.74578455</v>
      </c>
      <c r="H381" s="1">
        <v>141260.459449073</v>
      </c>
      <c r="I381" s="1">
        <v>129977.643587004</v>
      </c>
      <c r="J381" s="1">
        <v>164478.702112044</v>
      </c>
      <c r="K381" s="1">
        <f t="shared" si="16"/>
        <v>145238.935049374</v>
      </c>
      <c r="L381" s="1">
        <v>-4.77439907493196</v>
      </c>
      <c r="M381" s="1">
        <f t="shared" si="17"/>
        <v>0.0365395056308533</v>
      </c>
      <c r="N381" s="1">
        <v>0.0010673515794966</v>
      </c>
      <c r="O381" s="1">
        <v>1.10494131955443</v>
      </c>
      <c r="P381" s="1" t="s">
        <v>27</v>
      </c>
      <c r="Q381" s="9" t="s">
        <v>814</v>
      </c>
      <c r="R381" s="5" t="s">
        <v>815</v>
      </c>
    </row>
    <row r="382" s="1" customFormat="1" ht="13.85" spans="1:18">
      <c r="A382" s="1" t="s">
        <v>821</v>
      </c>
      <c r="B382" s="1" t="s">
        <v>690</v>
      </c>
      <c r="C382" s="1" t="s">
        <v>822</v>
      </c>
      <c r="D382" s="1">
        <v>5108.77019684497</v>
      </c>
      <c r="E382" s="1">
        <v>5779.04602703486</v>
      </c>
      <c r="F382" s="1">
        <v>6974.32116156451</v>
      </c>
      <c r="G382" s="1">
        <f t="shared" si="15"/>
        <v>5954.04579514811</v>
      </c>
      <c r="H382" s="1">
        <v>9</v>
      </c>
      <c r="I382" s="1">
        <v>9</v>
      </c>
      <c r="J382" s="1">
        <v>9</v>
      </c>
      <c r="K382" s="1">
        <f t="shared" si="16"/>
        <v>9</v>
      </c>
      <c r="L382" s="1">
        <v>-9.36972960123157</v>
      </c>
      <c r="M382" s="1">
        <f t="shared" si="17"/>
        <v>0.00151157722154808</v>
      </c>
      <c r="N382" s="1">
        <v>0.00831751961599032</v>
      </c>
      <c r="O382" s="1">
        <v>1.0892984961627</v>
      </c>
      <c r="P382" s="1" t="s">
        <v>27</v>
      </c>
      <c r="Q382" s="9" t="s">
        <v>823</v>
      </c>
      <c r="R382" s="10" t="s">
        <v>824</v>
      </c>
    </row>
    <row r="383" s="1" customFormat="1" ht="13.85" spans="1:18">
      <c r="A383" s="1" t="s">
        <v>825</v>
      </c>
      <c r="B383" s="1" t="s">
        <v>690</v>
      </c>
      <c r="C383" s="1" t="s">
        <v>826</v>
      </c>
      <c r="D383" s="1">
        <v>9</v>
      </c>
      <c r="E383" s="1">
        <v>9</v>
      </c>
      <c r="F383" s="1">
        <v>9</v>
      </c>
      <c r="G383" s="1">
        <f t="shared" si="15"/>
        <v>9</v>
      </c>
      <c r="H383" s="1">
        <v>40120.27734256</v>
      </c>
      <c r="I383" s="1">
        <v>40457.653655212</v>
      </c>
      <c r="J383" s="1">
        <v>46270.8930039595</v>
      </c>
      <c r="K383" s="1">
        <f t="shared" si="16"/>
        <v>42282.9413339105</v>
      </c>
      <c r="L383" s="1">
        <v>12.1978631167069</v>
      </c>
      <c r="M383" s="1">
        <f t="shared" si="17"/>
        <v>4698.10459265672</v>
      </c>
      <c r="N383" s="1">
        <v>0.00222269212202229</v>
      </c>
      <c r="O383" s="1">
        <v>1.10249742647797</v>
      </c>
      <c r="P383" s="1" t="s">
        <v>22</v>
      </c>
      <c r="Q383" s="9" t="s">
        <v>823</v>
      </c>
      <c r="R383" s="10" t="s">
        <v>824</v>
      </c>
    </row>
    <row r="384" s="1" customFormat="1" ht="13.85" spans="1:18">
      <c r="A384" s="1" t="s">
        <v>827</v>
      </c>
      <c r="B384" s="1" t="s">
        <v>690</v>
      </c>
      <c r="C384" s="1" t="s">
        <v>828</v>
      </c>
      <c r="D384" s="1">
        <v>9</v>
      </c>
      <c r="E384" s="1">
        <v>9</v>
      </c>
      <c r="F384" s="1">
        <v>9</v>
      </c>
      <c r="G384" s="1">
        <f t="shared" si="15"/>
        <v>9</v>
      </c>
      <c r="H384" s="1">
        <v>95349.1476235105</v>
      </c>
      <c r="I384" s="1">
        <v>89040.7253049937</v>
      </c>
      <c r="J384" s="1">
        <v>102205.60513266</v>
      </c>
      <c r="K384" s="1">
        <f t="shared" si="16"/>
        <v>95531.8260203881</v>
      </c>
      <c r="L384" s="1">
        <v>13.3737688190325</v>
      </c>
      <c r="M384" s="1">
        <f t="shared" si="17"/>
        <v>10614.6473355987</v>
      </c>
      <c r="N384" s="1">
        <v>0.00158000620170035</v>
      </c>
      <c r="O384" s="1">
        <v>1.10401067444084</v>
      </c>
      <c r="P384" s="1" t="s">
        <v>22</v>
      </c>
      <c r="Q384" s="9" t="s">
        <v>823</v>
      </c>
      <c r="R384" s="10" t="s">
        <v>824</v>
      </c>
    </row>
    <row r="385" s="1" customFormat="1" ht="13.85" spans="1:18">
      <c r="A385" s="1" t="s">
        <v>829</v>
      </c>
      <c r="B385" s="1" t="s">
        <v>690</v>
      </c>
      <c r="C385" s="1" t="s">
        <v>830</v>
      </c>
      <c r="D385" s="1">
        <v>9</v>
      </c>
      <c r="E385" s="1">
        <v>9</v>
      </c>
      <c r="F385" s="1">
        <v>9</v>
      </c>
      <c r="G385" s="1">
        <f t="shared" si="15"/>
        <v>9</v>
      </c>
      <c r="H385" s="1">
        <v>247362.133290739</v>
      </c>
      <c r="I385" s="1">
        <v>215064.192598235</v>
      </c>
      <c r="J385" s="1">
        <v>284369.812322481</v>
      </c>
      <c r="K385" s="1">
        <f t="shared" si="16"/>
        <v>248932.046070485</v>
      </c>
      <c r="L385" s="1">
        <v>14.7554674394765</v>
      </c>
      <c r="M385" s="1">
        <f t="shared" si="17"/>
        <v>27659.1162300539</v>
      </c>
      <c r="N385" s="1">
        <v>0.00640772000695557</v>
      </c>
      <c r="O385" s="1">
        <v>1.09344700746928</v>
      </c>
      <c r="P385" s="1" t="s">
        <v>22</v>
      </c>
      <c r="Q385" s="9" t="s">
        <v>823</v>
      </c>
      <c r="R385" s="10" t="s">
        <v>824</v>
      </c>
    </row>
    <row r="386" s="1" customFormat="1" ht="13.85" spans="1:18">
      <c r="A386" s="1" t="s">
        <v>831</v>
      </c>
      <c r="B386" s="1" t="s">
        <v>690</v>
      </c>
      <c r="C386" s="1" t="s">
        <v>832</v>
      </c>
      <c r="D386" s="1">
        <v>12938.925745185</v>
      </c>
      <c r="E386" s="1">
        <v>14271.352612284</v>
      </c>
      <c r="F386" s="1">
        <v>14918.167400566</v>
      </c>
      <c r="G386" s="1">
        <f t="shared" si="15"/>
        <v>14042.8152526783</v>
      </c>
      <c r="H386" s="1">
        <v>86760.1959744876</v>
      </c>
      <c r="I386" s="1">
        <v>75632.5968081641</v>
      </c>
      <c r="J386" s="1">
        <v>98487.815868387</v>
      </c>
      <c r="K386" s="1">
        <f t="shared" si="16"/>
        <v>86960.2028836796</v>
      </c>
      <c r="L386" s="1">
        <v>2.63052311536035</v>
      </c>
      <c r="M386" s="1">
        <f t="shared" si="17"/>
        <v>6.19250494426992</v>
      </c>
      <c r="N386" s="1">
        <v>0.00771813946406589</v>
      </c>
      <c r="O386" s="1">
        <v>1.08967295911425</v>
      </c>
      <c r="P386" s="1" t="s">
        <v>22</v>
      </c>
      <c r="Q386" s="9" t="s">
        <v>823</v>
      </c>
      <c r="R386" s="10" t="s">
        <v>824</v>
      </c>
    </row>
    <row r="387" s="1" customFormat="1" ht="13.85" spans="1:18">
      <c r="A387" s="1" t="s">
        <v>833</v>
      </c>
      <c r="B387" s="1" t="s">
        <v>690</v>
      </c>
      <c r="C387" s="1" t="s">
        <v>834</v>
      </c>
      <c r="D387" s="1">
        <v>17531.9764952696</v>
      </c>
      <c r="E387" s="1">
        <v>23659.0759625751</v>
      </c>
      <c r="F387" s="1">
        <v>16414.6661433419</v>
      </c>
      <c r="G387" s="1">
        <f t="shared" ref="G387:G438" si="18">AVERAGE(D387:F387)</f>
        <v>19201.9062003955</v>
      </c>
      <c r="H387" s="1">
        <v>9</v>
      </c>
      <c r="I387" s="1">
        <v>9</v>
      </c>
      <c r="J387" s="1">
        <v>9</v>
      </c>
      <c r="K387" s="1">
        <f t="shared" ref="K387:K438" si="19">AVERAGE(H387:J387)</f>
        <v>9</v>
      </c>
      <c r="L387" s="1">
        <v>-11.0590369145406</v>
      </c>
      <c r="M387" s="1">
        <f t="shared" ref="M387:M438" si="20">K387/G387</f>
        <v>0.000468703466524308</v>
      </c>
      <c r="N387" s="1">
        <v>0.0134872630487325</v>
      </c>
      <c r="O387" s="1">
        <v>1.07831992228821</v>
      </c>
      <c r="P387" s="1" t="s">
        <v>27</v>
      </c>
      <c r="Q387" s="9" t="s">
        <v>823</v>
      </c>
      <c r="R387" s="10" t="s">
        <v>824</v>
      </c>
    </row>
    <row r="388" s="1" customFormat="1" ht="13.85" spans="1:18">
      <c r="A388" s="1" t="s">
        <v>835</v>
      </c>
      <c r="B388" s="1" t="s">
        <v>690</v>
      </c>
      <c r="C388" s="1" t="s">
        <v>836</v>
      </c>
      <c r="D388" s="1">
        <v>7050.77289870081</v>
      </c>
      <c r="E388" s="1">
        <v>7423.34883782181</v>
      </c>
      <c r="F388" s="1">
        <v>6183.34936361039</v>
      </c>
      <c r="G388" s="1">
        <f t="shared" si="18"/>
        <v>6885.82370004434</v>
      </c>
      <c r="H388" s="1">
        <v>3263.93255335421</v>
      </c>
      <c r="I388" s="1">
        <v>2505.17119707925</v>
      </c>
      <c r="J388" s="1">
        <v>2829.07611040317</v>
      </c>
      <c r="K388" s="1">
        <f t="shared" si="19"/>
        <v>2866.05995361221</v>
      </c>
      <c r="L388" s="1">
        <v>-1.26456045469597</v>
      </c>
      <c r="M388" s="1">
        <f t="shared" si="20"/>
        <v>0.416226159492546</v>
      </c>
      <c r="N388" s="1">
        <v>0.00178590248394607</v>
      </c>
      <c r="O388" s="1">
        <v>1.08305276648148</v>
      </c>
      <c r="P388" s="1" t="s">
        <v>27</v>
      </c>
      <c r="Q388" s="9" t="s">
        <v>823</v>
      </c>
      <c r="R388" s="10" t="s">
        <v>824</v>
      </c>
    </row>
    <row r="389" s="1" customFormat="1" ht="13.85" spans="1:18">
      <c r="A389" s="1" t="s">
        <v>837</v>
      </c>
      <c r="B389" s="1" t="s">
        <v>690</v>
      </c>
      <c r="C389" s="1" t="s">
        <v>838</v>
      </c>
      <c r="D389" s="1">
        <v>18233.7859223179</v>
      </c>
      <c r="E389" s="1">
        <v>16273.513287089</v>
      </c>
      <c r="F389" s="1">
        <v>17157.2838454988</v>
      </c>
      <c r="G389" s="1">
        <f t="shared" si="18"/>
        <v>17221.5276849686</v>
      </c>
      <c r="H389" s="1">
        <v>9</v>
      </c>
      <c r="I389" s="1">
        <v>9</v>
      </c>
      <c r="J389" s="1">
        <v>9</v>
      </c>
      <c r="K389" s="1">
        <f t="shared" si="19"/>
        <v>9</v>
      </c>
      <c r="L389" s="1">
        <v>-10.9020005049168</v>
      </c>
      <c r="M389" s="1">
        <f t="shared" si="20"/>
        <v>0.000522601720627576</v>
      </c>
      <c r="N389" s="1">
        <v>0.00108256469997262</v>
      </c>
      <c r="O389" s="1">
        <v>1.10506898366453</v>
      </c>
      <c r="P389" s="1" t="s">
        <v>27</v>
      </c>
      <c r="Q389" s="9" t="s">
        <v>823</v>
      </c>
      <c r="R389" s="10" t="s">
        <v>824</v>
      </c>
    </row>
    <row r="390" s="1" customFormat="1" ht="13.85" spans="1:18">
      <c r="A390" s="1" t="s">
        <v>839</v>
      </c>
      <c r="B390" s="1" t="s">
        <v>690</v>
      </c>
      <c r="C390" s="1" t="s">
        <v>840</v>
      </c>
      <c r="D390" s="1">
        <v>203907.376979504</v>
      </c>
      <c r="E390" s="1">
        <v>212113.337404176</v>
      </c>
      <c r="F390" s="1">
        <v>203812.47070905</v>
      </c>
      <c r="G390" s="1">
        <f t="shared" si="18"/>
        <v>206611.061697577</v>
      </c>
      <c r="H390" s="1">
        <v>1074672.02796235</v>
      </c>
      <c r="I390" s="1">
        <v>950779.595147278</v>
      </c>
      <c r="J390" s="1">
        <v>1201533.83642185</v>
      </c>
      <c r="K390" s="1">
        <f t="shared" si="19"/>
        <v>1075661.81984383</v>
      </c>
      <c r="L390" s="1">
        <v>2.38023517501145</v>
      </c>
      <c r="M390" s="1">
        <f t="shared" si="20"/>
        <v>5.20621602253952</v>
      </c>
      <c r="N390" s="1">
        <v>0.00680382921841146</v>
      </c>
      <c r="O390" s="1">
        <v>1.09243656568083</v>
      </c>
      <c r="P390" s="1" t="s">
        <v>22</v>
      </c>
      <c r="Q390" s="9" t="s">
        <v>823</v>
      </c>
      <c r="R390" s="10" t="s">
        <v>824</v>
      </c>
    </row>
    <row r="391" s="1" customFormat="1" ht="13.85" spans="1:18">
      <c r="A391" s="1" t="s">
        <v>841</v>
      </c>
      <c r="B391" s="1" t="s">
        <v>690</v>
      </c>
      <c r="C391" s="1" t="s">
        <v>842</v>
      </c>
      <c r="D391" s="1">
        <v>9</v>
      </c>
      <c r="E391" s="1">
        <v>9</v>
      </c>
      <c r="F391" s="1">
        <v>9</v>
      </c>
      <c r="G391" s="1">
        <f t="shared" si="18"/>
        <v>9</v>
      </c>
      <c r="H391" s="1">
        <v>111102.598092903</v>
      </c>
      <c r="I391" s="1">
        <v>97132.2797206206</v>
      </c>
      <c r="J391" s="1">
        <v>135381.653959931</v>
      </c>
      <c r="K391" s="1">
        <f t="shared" si="19"/>
        <v>114538.843924485</v>
      </c>
      <c r="L391" s="1">
        <v>13.6355524200822</v>
      </c>
      <c r="M391" s="1">
        <f t="shared" si="20"/>
        <v>12726.5382138317</v>
      </c>
      <c r="N391" s="1">
        <v>0.00938581897763349</v>
      </c>
      <c r="O391" s="1">
        <v>1.086961427262</v>
      </c>
      <c r="P391" s="1" t="s">
        <v>22</v>
      </c>
      <c r="Q391" s="9" t="s">
        <v>823</v>
      </c>
      <c r="R391" s="10" t="s">
        <v>824</v>
      </c>
    </row>
    <row r="392" s="1" customFormat="1" ht="13.85" spans="1:18">
      <c r="A392" s="1" t="s">
        <v>843</v>
      </c>
      <c r="B392" s="1" t="s">
        <v>690</v>
      </c>
      <c r="C392" s="1" t="s">
        <v>844</v>
      </c>
      <c r="D392" s="1">
        <v>7935.62275096891</v>
      </c>
      <c r="E392" s="1">
        <v>8043.72143456543</v>
      </c>
      <c r="F392" s="1">
        <v>8576.76774020303</v>
      </c>
      <c r="G392" s="1">
        <f t="shared" si="18"/>
        <v>8185.37064191246</v>
      </c>
      <c r="H392" s="1">
        <v>125342.820913237</v>
      </c>
      <c r="I392" s="1">
        <v>108968.052593195</v>
      </c>
      <c r="J392" s="1">
        <v>137472.778268066</v>
      </c>
      <c r="K392" s="1">
        <f t="shared" si="19"/>
        <v>123927.883924833</v>
      </c>
      <c r="L392" s="1">
        <v>3.92030927704069</v>
      </c>
      <c r="M392" s="1">
        <f t="shared" si="20"/>
        <v>15.1401676657464</v>
      </c>
      <c r="N392" s="1">
        <v>0.00503288625541213</v>
      </c>
      <c r="O392" s="1">
        <v>1.09642451312476</v>
      </c>
      <c r="P392" s="1" t="s">
        <v>22</v>
      </c>
      <c r="Q392" s="9" t="s">
        <v>845</v>
      </c>
      <c r="R392" s="10" t="s">
        <v>456</v>
      </c>
    </row>
    <row r="393" s="1" customFormat="1" ht="13.85" spans="1:18">
      <c r="A393" s="1" t="s">
        <v>846</v>
      </c>
      <c r="B393" s="1" t="s">
        <v>690</v>
      </c>
      <c r="C393" s="1" t="s">
        <v>847</v>
      </c>
      <c r="D393" s="1">
        <v>9</v>
      </c>
      <c r="E393" s="1">
        <v>9</v>
      </c>
      <c r="F393" s="1">
        <v>9</v>
      </c>
      <c r="G393" s="1">
        <f t="shared" si="18"/>
        <v>9</v>
      </c>
      <c r="H393" s="1">
        <v>1308.24712831354</v>
      </c>
      <c r="I393" s="1">
        <v>2328.3823763689</v>
      </c>
      <c r="J393" s="1">
        <v>2758.99767742713</v>
      </c>
      <c r="K393" s="1">
        <f t="shared" si="19"/>
        <v>2131.87572736986</v>
      </c>
      <c r="L393" s="1">
        <v>7.8879826252884</v>
      </c>
      <c r="M393" s="1">
        <f t="shared" si="20"/>
        <v>236.875080818873</v>
      </c>
      <c r="N393" s="1">
        <v>0.0386930726549785</v>
      </c>
      <c r="O393" s="1">
        <v>1.0257066826958</v>
      </c>
      <c r="P393" s="1" t="s">
        <v>22</v>
      </c>
      <c r="Q393" s="9" t="s">
        <v>845</v>
      </c>
      <c r="R393" s="10" t="s">
        <v>456</v>
      </c>
    </row>
    <row r="394" s="1" customFormat="1" ht="13.85" spans="1:18">
      <c r="A394" s="1" t="s">
        <v>848</v>
      </c>
      <c r="B394" s="1" t="s">
        <v>690</v>
      </c>
      <c r="C394" s="1" t="s">
        <v>849</v>
      </c>
      <c r="D394" s="1">
        <v>20728.876835817</v>
      </c>
      <c r="E394" s="1">
        <v>18837.1515819182</v>
      </c>
      <c r="F394" s="1">
        <v>20569.4957695022</v>
      </c>
      <c r="G394" s="1">
        <f t="shared" si="18"/>
        <v>20045.1747290791</v>
      </c>
      <c r="H394" s="1">
        <v>2048.37470746455</v>
      </c>
      <c r="I394" s="1">
        <v>1983.9957867688</v>
      </c>
      <c r="J394" s="1">
        <v>2522.38049516749</v>
      </c>
      <c r="K394" s="1">
        <f t="shared" si="19"/>
        <v>2184.91699646695</v>
      </c>
      <c r="L394" s="1">
        <v>-3.19760461431589</v>
      </c>
      <c r="M394" s="1">
        <f t="shared" si="20"/>
        <v>0.108999648344164</v>
      </c>
      <c r="N394" s="1">
        <v>0.000541931924655345</v>
      </c>
      <c r="O394" s="1">
        <v>1.10473415138333</v>
      </c>
      <c r="P394" s="1" t="s">
        <v>27</v>
      </c>
      <c r="Q394" s="1" t="s">
        <v>615</v>
      </c>
      <c r="R394" s="5" t="s">
        <v>850</v>
      </c>
    </row>
    <row r="395" s="1" customFormat="1" ht="13.85" spans="1:18">
      <c r="A395" s="1" t="s">
        <v>851</v>
      </c>
      <c r="B395" s="1" t="s">
        <v>690</v>
      </c>
      <c r="C395" s="1" t="s">
        <v>852</v>
      </c>
      <c r="D395" s="1">
        <v>17171.2697911592</v>
      </c>
      <c r="E395" s="1">
        <v>17948.7766351814</v>
      </c>
      <c r="F395" s="1">
        <v>16492.286591919</v>
      </c>
      <c r="G395" s="1">
        <f t="shared" si="18"/>
        <v>17204.1110060865</v>
      </c>
      <c r="H395" s="1">
        <v>9</v>
      </c>
      <c r="I395" s="1">
        <v>9</v>
      </c>
      <c r="J395" s="1">
        <v>9</v>
      </c>
      <c r="K395" s="1">
        <f t="shared" si="19"/>
        <v>9</v>
      </c>
      <c r="L395" s="1">
        <v>-10.9005407232337</v>
      </c>
      <c r="M395" s="1">
        <f t="shared" si="20"/>
        <v>0.000523130779429169</v>
      </c>
      <c r="N395" s="1">
        <v>0.000598268121278318</v>
      </c>
      <c r="O395" s="1">
        <v>1.10618991626457</v>
      </c>
      <c r="P395" s="1" t="s">
        <v>27</v>
      </c>
      <c r="Q395" s="1" t="s">
        <v>615</v>
      </c>
      <c r="R395" s="5" t="s">
        <v>850</v>
      </c>
    </row>
    <row r="396" s="1" customFormat="1" ht="13.85" spans="1:18">
      <c r="A396" s="1" t="s">
        <v>853</v>
      </c>
      <c r="B396" s="1" t="s">
        <v>690</v>
      </c>
      <c r="C396" s="1" t="s">
        <v>854</v>
      </c>
      <c r="D396" s="1">
        <v>5477.13048301656</v>
      </c>
      <c r="E396" s="1">
        <v>6265.30557125096</v>
      </c>
      <c r="F396" s="1">
        <v>5754.01054191237</v>
      </c>
      <c r="G396" s="1">
        <f t="shared" si="18"/>
        <v>5832.1488653933</v>
      </c>
      <c r="H396" s="1">
        <v>9</v>
      </c>
      <c r="I396" s="1">
        <v>9</v>
      </c>
      <c r="J396" s="1">
        <v>9</v>
      </c>
      <c r="K396" s="1">
        <f t="shared" si="19"/>
        <v>9</v>
      </c>
      <c r="L396" s="1">
        <v>-9.33988682809445</v>
      </c>
      <c r="M396" s="1">
        <f t="shared" si="20"/>
        <v>0.00154317048616575</v>
      </c>
      <c r="N396" s="1">
        <v>0.00156800010179025</v>
      </c>
      <c r="O396" s="1">
        <v>1.10406912536779</v>
      </c>
      <c r="P396" s="1" t="s">
        <v>27</v>
      </c>
      <c r="Q396" s="1" t="s">
        <v>615</v>
      </c>
      <c r="R396" s="5" t="s">
        <v>850</v>
      </c>
    </row>
    <row r="397" s="1" customFormat="1" ht="13.85" spans="1:18">
      <c r="A397" s="1" t="s">
        <v>855</v>
      </c>
      <c r="B397" s="1" t="s">
        <v>690</v>
      </c>
      <c r="C397" s="1" t="s">
        <v>856</v>
      </c>
      <c r="D397" s="1">
        <v>8579.60197865988</v>
      </c>
      <c r="E397" s="1">
        <v>8359.78069291406</v>
      </c>
      <c r="F397" s="1">
        <v>8698.16532267805</v>
      </c>
      <c r="G397" s="1">
        <f t="shared" si="18"/>
        <v>8545.84933141733</v>
      </c>
      <c r="H397" s="1">
        <v>9</v>
      </c>
      <c r="I397" s="1">
        <v>9</v>
      </c>
      <c r="J397" s="1">
        <v>9</v>
      </c>
      <c r="K397" s="1">
        <f t="shared" si="19"/>
        <v>9</v>
      </c>
      <c r="L397" s="1">
        <v>-9.89108316486164</v>
      </c>
      <c r="M397" s="1">
        <f t="shared" si="20"/>
        <v>0.00105314283589263</v>
      </c>
      <c r="N397" s="1">
        <v>0.000134812477671282</v>
      </c>
      <c r="O397" s="1">
        <v>1.10718521255118</v>
      </c>
      <c r="P397" s="1" t="s">
        <v>27</v>
      </c>
      <c r="Q397" s="1" t="s">
        <v>615</v>
      </c>
      <c r="R397" s="5" t="s">
        <v>850</v>
      </c>
    </row>
    <row r="398" s="1" customFormat="1" ht="13.85" spans="1:18">
      <c r="A398" s="1" t="s">
        <v>857</v>
      </c>
      <c r="B398" s="1" t="s">
        <v>690</v>
      </c>
      <c r="C398" s="1" t="s">
        <v>858</v>
      </c>
      <c r="D398" s="1">
        <v>64518350.928769</v>
      </c>
      <c r="E398" s="1">
        <v>65296773.3723094</v>
      </c>
      <c r="F398" s="1">
        <v>65900940.2305957</v>
      </c>
      <c r="G398" s="1">
        <f t="shared" si="18"/>
        <v>65238688.1772247</v>
      </c>
      <c r="H398" s="1">
        <v>9</v>
      </c>
      <c r="I398" s="1">
        <v>9</v>
      </c>
      <c r="J398" s="1">
        <v>9</v>
      </c>
      <c r="K398" s="1">
        <f t="shared" si="19"/>
        <v>9</v>
      </c>
      <c r="L398" s="1">
        <v>-22.7892994353273</v>
      </c>
      <c r="M398" s="1">
        <f t="shared" si="20"/>
        <v>1.3795495052799e-7</v>
      </c>
      <c r="N398" s="8">
        <v>3.7623901597537e-5</v>
      </c>
      <c r="O398" s="1">
        <v>1.10741229230534</v>
      </c>
      <c r="P398" s="1" t="s">
        <v>27</v>
      </c>
      <c r="Q398" s="1" t="s">
        <v>615</v>
      </c>
      <c r="R398" s="5" t="s">
        <v>850</v>
      </c>
    </row>
    <row r="399" s="1" customFormat="1" ht="13.85" spans="1:18">
      <c r="A399" s="1" t="s">
        <v>859</v>
      </c>
      <c r="B399" s="1" t="s">
        <v>690</v>
      </c>
      <c r="C399" s="1" t="s">
        <v>860</v>
      </c>
      <c r="D399" s="1">
        <v>56131.4232532304</v>
      </c>
      <c r="E399" s="1">
        <v>49743.3721784946</v>
      </c>
      <c r="F399" s="1">
        <v>51704.4669852554</v>
      </c>
      <c r="G399" s="1">
        <f t="shared" si="18"/>
        <v>52526.4208056601</v>
      </c>
      <c r="H399" s="1">
        <v>3199.02076513221</v>
      </c>
      <c r="I399" s="1">
        <v>3125.84628182601</v>
      </c>
      <c r="J399" s="1">
        <v>4700.8278974028</v>
      </c>
      <c r="K399" s="1">
        <f t="shared" si="19"/>
        <v>3675.23164812034</v>
      </c>
      <c r="L399" s="1">
        <v>-3.83713619107588</v>
      </c>
      <c r="M399" s="1">
        <f t="shared" si="20"/>
        <v>0.0699692001044226</v>
      </c>
      <c r="N399" s="1">
        <v>0.00076428555750398</v>
      </c>
      <c r="O399" s="1">
        <v>1.10393668715724</v>
      </c>
      <c r="P399" s="1" t="s">
        <v>27</v>
      </c>
      <c r="Q399" s="1" t="s">
        <v>615</v>
      </c>
      <c r="R399" s="5" t="s">
        <v>850</v>
      </c>
    </row>
    <row r="400" s="1" customFormat="1" ht="13.85" spans="1:18">
      <c r="A400" s="1" t="s">
        <v>861</v>
      </c>
      <c r="B400" s="1" t="s">
        <v>690</v>
      </c>
      <c r="C400" s="1" t="s">
        <v>862</v>
      </c>
      <c r="D400" s="1">
        <v>13345.2310891913</v>
      </c>
      <c r="E400" s="1">
        <v>9397.05900617232</v>
      </c>
      <c r="F400" s="1">
        <v>14230.9072966002</v>
      </c>
      <c r="G400" s="1">
        <f t="shared" si="18"/>
        <v>12324.3991306546</v>
      </c>
      <c r="H400" s="1">
        <v>9</v>
      </c>
      <c r="I400" s="1">
        <v>9</v>
      </c>
      <c r="J400" s="1">
        <v>9</v>
      </c>
      <c r="K400" s="1">
        <f t="shared" si="19"/>
        <v>9</v>
      </c>
      <c r="L400" s="1">
        <v>-10.4193046886165</v>
      </c>
      <c r="M400" s="1">
        <f t="shared" si="20"/>
        <v>0.000730258725361645</v>
      </c>
      <c r="N400" s="1">
        <v>0.0142457271413932</v>
      </c>
      <c r="O400" s="1">
        <v>1.07648226332317</v>
      </c>
      <c r="P400" s="1" t="s">
        <v>27</v>
      </c>
      <c r="Q400" s="1" t="s">
        <v>615</v>
      </c>
      <c r="R400" s="5" t="s">
        <v>850</v>
      </c>
    </row>
    <row r="401" s="1" customFormat="1" ht="13.85" spans="1:18">
      <c r="A401" s="1" t="s">
        <v>863</v>
      </c>
      <c r="B401" s="1" t="s">
        <v>690</v>
      </c>
      <c r="C401" s="1" t="s">
        <v>864</v>
      </c>
      <c r="D401" s="1">
        <v>27147.7387922747</v>
      </c>
      <c r="E401" s="1">
        <v>25858.2975819703</v>
      </c>
      <c r="F401" s="1">
        <v>26009.7254989853</v>
      </c>
      <c r="G401" s="1">
        <f t="shared" si="18"/>
        <v>26338.5872910768</v>
      </c>
      <c r="H401" s="1">
        <v>156735.406620896</v>
      </c>
      <c r="I401" s="1">
        <v>140791.390402548</v>
      </c>
      <c r="J401" s="1">
        <v>161301.263159082</v>
      </c>
      <c r="K401" s="1">
        <f t="shared" si="19"/>
        <v>152942.686727509</v>
      </c>
      <c r="L401" s="1">
        <v>2.5377412513743</v>
      </c>
      <c r="M401" s="1">
        <f t="shared" si="20"/>
        <v>5.80679157303642</v>
      </c>
      <c r="N401" s="1">
        <v>0.00231731543289695</v>
      </c>
      <c r="O401" s="1">
        <v>1.10224440996582</v>
      </c>
      <c r="P401" s="1" t="s">
        <v>22</v>
      </c>
      <c r="Q401" s="1" t="s">
        <v>615</v>
      </c>
      <c r="R401" s="5" t="s">
        <v>850</v>
      </c>
    </row>
    <row r="402" s="1" customFormat="1" ht="13.85" spans="1:18">
      <c r="A402" s="1" t="s">
        <v>865</v>
      </c>
      <c r="B402" s="1" t="s">
        <v>690</v>
      </c>
      <c r="C402" s="1" t="s">
        <v>866</v>
      </c>
      <c r="D402" s="1">
        <v>9902.99139540204</v>
      </c>
      <c r="E402" s="1">
        <v>10335.2757630549</v>
      </c>
      <c r="F402" s="1">
        <v>9446.12797873304</v>
      </c>
      <c r="G402" s="1">
        <f t="shared" si="18"/>
        <v>9894.79837906333</v>
      </c>
      <c r="H402" s="1">
        <v>3162.64712535816</v>
      </c>
      <c r="I402" s="1">
        <v>4231.58845204375</v>
      </c>
      <c r="J402" s="1">
        <v>4416.27690441493</v>
      </c>
      <c r="K402" s="1">
        <f t="shared" si="19"/>
        <v>3936.83749393895</v>
      </c>
      <c r="L402" s="1">
        <v>-1.32963314886842</v>
      </c>
      <c r="M402" s="1">
        <f t="shared" si="20"/>
        <v>0.397869399973728</v>
      </c>
      <c r="N402" s="1">
        <v>0.000501161349563312</v>
      </c>
      <c r="O402" s="1">
        <v>1.09438786892141</v>
      </c>
      <c r="P402" s="1" t="s">
        <v>27</v>
      </c>
      <c r="Q402" s="1" t="s">
        <v>615</v>
      </c>
      <c r="R402" s="5" t="s">
        <v>850</v>
      </c>
    </row>
    <row r="403" s="1" customFormat="1" ht="13.85" spans="1:18">
      <c r="A403" s="1" t="s">
        <v>867</v>
      </c>
      <c r="B403" s="1" t="s">
        <v>690</v>
      </c>
      <c r="C403" s="1" t="s">
        <v>868</v>
      </c>
      <c r="D403" s="1">
        <v>45833.8446836863</v>
      </c>
      <c r="E403" s="1">
        <v>47787.2041361917</v>
      </c>
      <c r="F403" s="1">
        <v>49296.9299758675</v>
      </c>
      <c r="G403" s="1">
        <f t="shared" si="18"/>
        <v>47639.3262652485</v>
      </c>
      <c r="H403" s="1">
        <v>224295.845040971</v>
      </c>
      <c r="I403" s="1">
        <v>201364.132211259</v>
      </c>
      <c r="J403" s="1">
        <v>236377.720852655</v>
      </c>
      <c r="K403" s="1">
        <f t="shared" si="19"/>
        <v>220679.232701628</v>
      </c>
      <c r="L403" s="1">
        <v>2.21172595408523</v>
      </c>
      <c r="M403" s="1">
        <f t="shared" si="20"/>
        <v>4.6322912182452</v>
      </c>
      <c r="N403" s="1">
        <v>0.00325562246671108</v>
      </c>
      <c r="O403" s="1">
        <v>1.09976066097323</v>
      </c>
      <c r="P403" s="1" t="s">
        <v>22</v>
      </c>
      <c r="Q403" s="1" t="s">
        <v>615</v>
      </c>
      <c r="R403" s="5" t="s">
        <v>850</v>
      </c>
    </row>
    <row r="404" s="1" customFormat="1" ht="13.85" spans="1:18">
      <c r="A404" s="1" t="s">
        <v>869</v>
      </c>
      <c r="B404" s="1" t="s">
        <v>690</v>
      </c>
      <c r="C404" s="1" t="s">
        <v>870</v>
      </c>
      <c r="D404" s="1">
        <v>9</v>
      </c>
      <c r="E404" s="1">
        <v>9</v>
      </c>
      <c r="F404" s="1">
        <v>9</v>
      </c>
      <c r="G404" s="1">
        <f t="shared" si="18"/>
        <v>9</v>
      </c>
      <c r="H404" s="1">
        <v>11033993.3644369</v>
      </c>
      <c r="I404" s="1">
        <v>10061750.4507014</v>
      </c>
      <c r="J404" s="1">
        <v>11591934.2829101</v>
      </c>
      <c r="K404" s="1">
        <f t="shared" si="19"/>
        <v>10895892.6993495</v>
      </c>
      <c r="L404" s="1">
        <v>20.2073560639192</v>
      </c>
      <c r="M404" s="1">
        <f t="shared" si="20"/>
        <v>1210654.74437216</v>
      </c>
      <c r="N404" s="1">
        <v>0.00167946373843392</v>
      </c>
      <c r="O404" s="1">
        <v>1.10382065588377</v>
      </c>
      <c r="P404" s="1" t="s">
        <v>22</v>
      </c>
      <c r="Q404" s="1" t="s">
        <v>615</v>
      </c>
      <c r="R404" s="5" t="s">
        <v>850</v>
      </c>
    </row>
    <row r="405" s="1" customFormat="1" ht="13.85" spans="1:18">
      <c r="A405" s="1" t="s">
        <v>871</v>
      </c>
      <c r="B405" s="1" t="s">
        <v>690</v>
      </c>
      <c r="C405" s="1" t="s">
        <v>872</v>
      </c>
      <c r="D405" s="1">
        <v>9</v>
      </c>
      <c r="E405" s="1">
        <v>9</v>
      </c>
      <c r="F405" s="1">
        <v>9</v>
      </c>
      <c r="G405" s="1">
        <f t="shared" si="18"/>
        <v>9</v>
      </c>
      <c r="H405" s="1">
        <v>62104.8866848037</v>
      </c>
      <c r="I405" s="1">
        <v>59888.4503396738</v>
      </c>
      <c r="J405" s="1">
        <v>69754.755774689</v>
      </c>
      <c r="K405" s="1">
        <f t="shared" si="19"/>
        <v>63916.0309330555</v>
      </c>
      <c r="L405" s="1">
        <v>12.793965200469</v>
      </c>
      <c r="M405" s="1">
        <f t="shared" si="20"/>
        <v>7101.78121478394</v>
      </c>
      <c r="N405" s="1">
        <v>0.00217987931305128</v>
      </c>
      <c r="O405" s="1">
        <v>1.10263836739681</v>
      </c>
      <c r="P405" s="1" t="s">
        <v>22</v>
      </c>
      <c r="Q405" s="1" t="s">
        <v>615</v>
      </c>
      <c r="R405" s="5" t="s">
        <v>850</v>
      </c>
    </row>
    <row r="406" s="1" customFormat="1" ht="13.85" spans="1:18">
      <c r="A406" s="1" t="s">
        <v>873</v>
      </c>
      <c r="B406" s="1" t="s">
        <v>690</v>
      </c>
      <c r="C406" s="1" t="s">
        <v>874</v>
      </c>
      <c r="D406" s="1">
        <v>11975.1782293514</v>
      </c>
      <c r="E406" s="1">
        <v>14178.6606355594</v>
      </c>
      <c r="F406" s="1">
        <v>14261.4350744273</v>
      </c>
      <c r="G406" s="1">
        <f t="shared" si="18"/>
        <v>13471.7579797794</v>
      </c>
      <c r="H406" s="1">
        <v>124792.122349709</v>
      </c>
      <c r="I406" s="1">
        <v>115776.051762371</v>
      </c>
      <c r="J406" s="1">
        <v>130813.034150221</v>
      </c>
      <c r="K406" s="1">
        <f t="shared" si="19"/>
        <v>123793.736087434</v>
      </c>
      <c r="L406" s="1">
        <v>3.19992828578172</v>
      </c>
      <c r="M406" s="1">
        <f t="shared" si="20"/>
        <v>9.18913005067666</v>
      </c>
      <c r="N406" s="1">
        <v>0.00119494713556548</v>
      </c>
      <c r="O406" s="1">
        <v>1.10396015389732</v>
      </c>
      <c r="P406" s="1" t="s">
        <v>22</v>
      </c>
      <c r="Q406" s="1" t="s">
        <v>615</v>
      </c>
      <c r="R406" s="5" t="s">
        <v>850</v>
      </c>
    </row>
    <row r="407" s="1" customFormat="1" ht="13.85" spans="1:18">
      <c r="A407" s="1" t="s">
        <v>875</v>
      </c>
      <c r="B407" s="1" t="s">
        <v>690</v>
      </c>
      <c r="C407" s="1" t="s">
        <v>876</v>
      </c>
      <c r="D407" s="1">
        <v>19357.3697088931</v>
      </c>
      <c r="E407" s="1">
        <v>19222.8548901113</v>
      </c>
      <c r="F407" s="1">
        <v>21167.5872284024</v>
      </c>
      <c r="G407" s="1">
        <f t="shared" si="18"/>
        <v>19915.9372758023</v>
      </c>
      <c r="H407" s="1">
        <v>9</v>
      </c>
      <c r="I407" s="1">
        <v>9</v>
      </c>
      <c r="J407" s="1">
        <v>9</v>
      </c>
      <c r="K407" s="1">
        <f t="shared" si="19"/>
        <v>9</v>
      </c>
      <c r="L407" s="1">
        <v>-11.1117107549387</v>
      </c>
      <c r="M407" s="1">
        <f t="shared" si="20"/>
        <v>0.000451899394709128</v>
      </c>
      <c r="N407" s="1">
        <v>0.000990649348234765</v>
      </c>
      <c r="O407" s="1">
        <v>1.10529021466684</v>
      </c>
      <c r="P407" s="1" t="s">
        <v>27</v>
      </c>
      <c r="Q407" s="1" t="s">
        <v>615</v>
      </c>
      <c r="R407" s="5" t="s">
        <v>850</v>
      </c>
    </row>
    <row r="408" s="1" customFormat="1" ht="13.85" spans="1:18">
      <c r="A408" s="1" t="s">
        <v>877</v>
      </c>
      <c r="B408" s="1" t="s">
        <v>690</v>
      </c>
      <c r="C408" s="1" t="s">
        <v>878</v>
      </c>
      <c r="D408" s="1">
        <v>23761.1350583498</v>
      </c>
      <c r="E408" s="1">
        <v>23015.0353926019</v>
      </c>
      <c r="F408" s="1">
        <v>23976.7968251997</v>
      </c>
      <c r="G408" s="1">
        <f t="shared" si="18"/>
        <v>23584.3224253838</v>
      </c>
      <c r="H408" s="1">
        <v>18822161.3936057</v>
      </c>
      <c r="I408" s="1">
        <v>17101994.9390604</v>
      </c>
      <c r="J408" s="1">
        <v>19672675.2086262</v>
      </c>
      <c r="K408" s="1">
        <f t="shared" si="19"/>
        <v>18532277.1804308</v>
      </c>
      <c r="L408" s="1">
        <v>9.61799629714872</v>
      </c>
      <c r="M408" s="1">
        <f t="shared" si="20"/>
        <v>785.787984329984</v>
      </c>
      <c r="N408" s="1">
        <v>0.00166470254265199</v>
      </c>
      <c r="O408" s="1">
        <v>1.1038590023402</v>
      </c>
      <c r="P408" s="1" t="s">
        <v>22</v>
      </c>
      <c r="Q408" s="1" t="s">
        <v>615</v>
      </c>
      <c r="R408" s="5" t="s">
        <v>850</v>
      </c>
    </row>
    <row r="409" s="1" customFormat="1" ht="13.85" spans="1:18">
      <c r="A409" s="1" t="s">
        <v>879</v>
      </c>
      <c r="B409" s="1" t="s">
        <v>690</v>
      </c>
      <c r="C409" s="1" t="s">
        <v>880</v>
      </c>
      <c r="D409" s="1">
        <v>9</v>
      </c>
      <c r="E409" s="1">
        <v>9</v>
      </c>
      <c r="F409" s="1">
        <v>9</v>
      </c>
      <c r="G409" s="1">
        <f t="shared" si="18"/>
        <v>9</v>
      </c>
      <c r="H409" s="1">
        <v>1698521.86087789</v>
      </c>
      <c r="I409" s="1">
        <v>1474424.14959939</v>
      </c>
      <c r="J409" s="1">
        <v>1783238.71397071</v>
      </c>
      <c r="K409" s="1">
        <f t="shared" si="19"/>
        <v>1652061.574816</v>
      </c>
      <c r="L409" s="1">
        <v>17.4859110270522</v>
      </c>
      <c r="M409" s="1">
        <f t="shared" si="20"/>
        <v>183562.397201777</v>
      </c>
      <c r="N409" s="1">
        <v>0.0030951269706279</v>
      </c>
      <c r="O409" s="1">
        <v>1.1007417570223</v>
      </c>
      <c r="P409" s="1" t="s">
        <v>22</v>
      </c>
      <c r="Q409" s="1" t="s">
        <v>615</v>
      </c>
      <c r="R409" s="5" t="s">
        <v>850</v>
      </c>
    </row>
    <row r="410" s="1" customFormat="1" ht="13.85" spans="1:18">
      <c r="A410" s="1" t="s">
        <v>881</v>
      </c>
      <c r="B410" s="1" t="s">
        <v>690</v>
      </c>
      <c r="C410" s="1" t="s">
        <v>882</v>
      </c>
      <c r="D410" s="1">
        <v>9</v>
      </c>
      <c r="E410" s="1">
        <v>9</v>
      </c>
      <c r="F410" s="1">
        <v>9</v>
      </c>
      <c r="G410" s="1">
        <f t="shared" si="18"/>
        <v>9</v>
      </c>
      <c r="H410" s="1">
        <v>244204.133970938</v>
      </c>
      <c r="I410" s="1">
        <v>210051.280539816</v>
      </c>
      <c r="J410" s="1">
        <v>346668.15433577</v>
      </c>
      <c r="K410" s="1">
        <f t="shared" si="19"/>
        <v>266974.522948841</v>
      </c>
      <c r="L410" s="1">
        <v>14.8564175468583</v>
      </c>
      <c r="M410" s="1">
        <f t="shared" si="20"/>
        <v>29663.8358832046</v>
      </c>
      <c r="N410" s="1">
        <v>0.0228351895611494</v>
      </c>
      <c r="O410" s="1">
        <v>1.05845097105302</v>
      </c>
      <c r="P410" s="1" t="s">
        <v>22</v>
      </c>
      <c r="Q410" s="1" t="s">
        <v>615</v>
      </c>
      <c r="R410" s="5" t="s">
        <v>850</v>
      </c>
    </row>
    <row r="411" s="1" customFormat="1" ht="13.85" spans="1:18">
      <c r="A411" s="1" t="s">
        <v>883</v>
      </c>
      <c r="B411" s="1" t="s">
        <v>690</v>
      </c>
      <c r="C411" s="1" t="s">
        <v>884</v>
      </c>
      <c r="D411" s="1">
        <v>833664.813738857</v>
      </c>
      <c r="E411" s="1">
        <v>867494.94967131</v>
      </c>
      <c r="F411" s="1">
        <v>843796.415215405</v>
      </c>
      <c r="G411" s="1">
        <f t="shared" si="18"/>
        <v>848318.726208524</v>
      </c>
      <c r="H411" s="1">
        <v>9</v>
      </c>
      <c r="I411" s="1">
        <v>9</v>
      </c>
      <c r="J411" s="1">
        <v>9</v>
      </c>
      <c r="K411" s="1">
        <f t="shared" si="19"/>
        <v>9</v>
      </c>
      <c r="L411" s="1">
        <v>-16.5243218820378</v>
      </c>
      <c r="M411" s="1">
        <f t="shared" si="20"/>
        <v>1.06092200041659e-5</v>
      </c>
      <c r="N411" s="1">
        <v>0.000139606522274994</v>
      </c>
      <c r="O411" s="1">
        <v>1.10719696481988</v>
      </c>
      <c r="P411" s="1" t="s">
        <v>27</v>
      </c>
      <c r="Q411" s="1" t="s">
        <v>615</v>
      </c>
      <c r="R411" s="5" t="s">
        <v>850</v>
      </c>
    </row>
    <row r="412" s="1" customFormat="1" ht="13.85" spans="1:18">
      <c r="A412" s="1" t="s">
        <v>885</v>
      </c>
      <c r="B412" s="1" t="s">
        <v>690</v>
      </c>
      <c r="C412" s="1" t="s">
        <v>886</v>
      </c>
      <c r="D412" s="1">
        <v>758748.131013469</v>
      </c>
      <c r="E412" s="1">
        <v>804125.115118409</v>
      </c>
      <c r="F412" s="1">
        <v>810435.266081563</v>
      </c>
      <c r="G412" s="1">
        <f t="shared" si="18"/>
        <v>791102.83740448</v>
      </c>
      <c r="H412" s="1">
        <v>52860.5082747496</v>
      </c>
      <c r="I412" s="1">
        <v>39941.7744595366</v>
      </c>
      <c r="J412" s="1">
        <v>47950.7040582076</v>
      </c>
      <c r="K412" s="1">
        <f t="shared" si="19"/>
        <v>46917.6622641646</v>
      </c>
      <c r="L412" s="1">
        <v>-4.07566221032424</v>
      </c>
      <c r="M412" s="1">
        <f t="shared" si="20"/>
        <v>0.0593066540098582</v>
      </c>
      <c r="N412" s="1">
        <v>0.000259438126427626</v>
      </c>
      <c r="O412" s="1">
        <v>1.10637473900373</v>
      </c>
      <c r="P412" s="1" t="s">
        <v>27</v>
      </c>
      <c r="Q412" s="1" t="s">
        <v>615</v>
      </c>
      <c r="R412" s="5" t="s">
        <v>850</v>
      </c>
    </row>
    <row r="413" s="1" customFormat="1" ht="13.85" spans="1:18">
      <c r="A413" s="1" t="s">
        <v>887</v>
      </c>
      <c r="B413" s="1" t="s">
        <v>690</v>
      </c>
      <c r="C413" s="1" t="s">
        <v>888</v>
      </c>
      <c r="D413" s="1">
        <v>695246.591043999</v>
      </c>
      <c r="E413" s="1">
        <v>727698.293413099</v>
      </c>
      <c r="F413" s="1">
        <v>707413.731701232</v>
      </c>
      <c r="G413" s="1">
        <f t="shared" si="18"/>
        <v>710119.538719443</v>
      </c>
      <c r="H413" s="1">
        <v>18918.0429302061</v>
      </c>
      <c r="I413" s="1">
        <v>13989.4420334512</v>
      </c>
      <c r="J413" s="1">
        <v>21696.4218486324</v>
      </c>
      <c r="K413" s="1">
        <f t="shared" si="19"/>
        <v>18201.3022707632</v>
      </c>
      <c r="L413" s="1">
        <v>-5.28594832115718</v>
      </c>
      <c r="M413" s="1">
        <f t="shared" si="20"/>
        <v>0.0256313215991572</v>
      </c>
      <c r="N413" s="8">
        <v>8.80947823436399e-5</v>
      </c>
      <c r="O413" s="1">
        <v>1.1070670834458</v>
      </c>
      <c r="P413" s="1" t="s">
        <v>27</v>
      </c>
      <c r="Q413" s="1" t="s">
        <v>615</v>
      </c>
      <c r="R413" s="5" t="s">
        <v>850</v>
      </c>
    </row>
    <row r="414" s="1" customFormat="1" ht="13.85" spans="1:18">
      <c r="A414" s="1" t="s">
        <v>889</v>
      </c>
      <c r="B414" s="1" t="s">
        <v>690</v>
      </c>
      <c r="C414" s="1" t="s">
        <v>890</v>
      </c>
      <c r="D414" s="1">
        <v>32141.3675351997</v>
      </c>
      <c r="E414" s="1">
        <v>34661.7264681975</v>
      </c>
      <c r="F414" s="1">
        <v>34576.5681046743</v>
      </c>
      <c r="G414" s="1">
        <f t="shared" si="18"/>
        <v>33793.2207026905</v>
      </c>
      <c r="H414" s="1">
        <v>9</v>
      </c>
      <c r="I414" s="1">
        <v>9</v>
      </c>
      <c r="J414" s="1">
        <v>9</v>
      </c>
      <c r="K414" s="1">
        <f t="shared" si="19"/>
        <v>9</v>
      </c>
      <c r="L414" s="1">
        <v>-11.8745212329111</v>
      </c>
      <c r="M414" s="1">
        <f t="shared" si="20"/>
        <v>0.000266325606522715</v>
      </c>
      <c r="N414" s="1">
        <v>0.000597654483555965</v>
      </c>
      <c r="O414" s="1">
        <v>1.10618822529478</v>
      </c>
      <c r="P414" s="1" t="s">
        <v>27</v>
      </c>
      <c r="Q414" s="1" t="s">
        <v>615</v>
      </c>
      <c r="R414" s="5" t="s">
        <v>850</v>
      </c>
    </row>
    <row r="415" s="1" customFormat="1" ht="13.85" spans="1:18">
      <c r="A415" s="1" t="s">
        <v>891</v>
      </c>
      <c r="B415" s="1" t="s">
        <v>690</v>
      </c>
      <c r="C415" s="1" t="s">
        <v>892</v>
      </c>
      <c r="D415" s="1">
        <v>430390.549639463</v>
      </c>
      <c r="E415" s="1">
        <v>473532.184254275</v>
      </c>
      <c r="F415" s="1">
        <v>460130.353959142</v>
      </c>
      <c r="G415" s="1">
        <f t="shared" si="18"/>
        <v>454684.362617627</v>
      </c>
      <c r="H415" s="1">
        <v>12368.759733424</v>
      </c>
      <c r="I415" s="1">
        <v>9532.04495524628</v>
      </c>
      <c r="J415" s="1">
        <v>11575.6312509235</v>
      </c>
      <c r="K415" s="1">
        <f t="shared" si="19"/>
        <v>11158.8119798646</v>
      </c>
      <c r="L415" s="1">
        <v>-5.34861004386801</v>
      </c>
      <c r="M415" s="1">
        <f t="shared" si="20"/>
        <v>0.0245418864102189</v>
      </c>
      <c r="N415" s="1">
        <v>0.000787670926004276</v>
      </c>
      <c r="O415" s="1">
        <v>1.10567984853734</v>
      </c>
      <c r="P415" s="1" t="s">
        <v>27</v>
      </c>
      <c r="Q415" s="1" t="s">
        <v>615</v>
      </c>
      <c r="R415" s="5" t="s">
        <v>850</v>
      </c>
    </row>
    <row r="416" s="1" customFormat="1" ht="13.85" spans="1:18">
      <c r="A416" s="1" t="s">
        <v>893</v>
      </c>
      <c r="B416" s="1" t="s">
        <v>690</v>
      </c>
      <c r="C416" s="1" t="s">
        <v>894</v>
      </c>
      <c r="D416" s="1">
        <v>133457.613666755</v>
      </c>
      <c r="E416" s="1">
        <v>141873.56211328</v>
      </c>
      <c r="F416" s="1">
        <v>136081.208544531</v>
      </c>
      <c r="G416" s="1">
        <f t="shared" si="18"/>
        <v>137137.461441522</v>
      </c>
      <c r="H416" s="1">
        <v>367367.371909698</v>
      </c>
      <c r="I416" s="1">
        <v>332701.961626613</v>
      </c>
      <c r="J416" s="1">
        <v>388585.982194344</v>
      </c>
      <c r="K416" s="1">
        <f t="shared" si="19"/>
        <v>362885.105243552</v>
      </c>
      <c r="L416" s="1">
        <v>1.40389012030587</v>
      </c>
      <c r="M416" s="1">
        <f t="shared" si="20"/>
        <v>2.64614133460749</v>
      </c>
      <c r="N416" s="1">
        <v>0.00440331357436568</v>
      </c>
      <c r="O416" s="1">
        <v>1.09593005012627</v>
      </c>
      <c r="P416" s="1" t="s">
        <v>22</v>
      </c>
      <c r="Q416" s="1" t="s">
        <v>615</v>
      </c>
      <c r="R416" s="5" t="s">
        <v>850</v>
      </c>
    </row>
    <row r="417" s="1" customFormat="1" ht="13.85" spans="1:18">
      <c r="A417" s="1" t="s">
        <v>895</v>
      </c>
      <c r="B417" s="1" t="s">
        <v>690</v>
      </c>
      <c r="C417" s="1" t="s">
        <v>896</v>
      </c>
      <c r="D417" s="1">
        <v>7392.45500984844</v>
      </c>
      <c r="E417" s="1">
        <v>5079.4622721569</v>
      </c>
      <c r="F417" s="1">
        <v>6300.63053934901</v>
      </c>
      <c r="G417" s="1">
        <f t="shared" si="18"/>
        <v>6257.51594045145</v>
      </c>
      <c r="H417" s="1">
        <v>533586.948158299</v>
      </c>
      <c r="I417" s="1">
        <v>454465.532521933</v>
      </c>
      <c r="J417" s="1">
        <v>579527.141306216</v>
      </c>
      <c r="K417" s="1">
        <f t="shared" si="19"/>
        <v>522526.540662149</v>
      </c>
      <c r="L417" s="1">
        <v>6.38377044650765</v>
      </c>
      <c r="M417" s="1">
        <f t="shared" si="20"/>
        <v>83.5038289370225</v>
      </c>
      <c r="N417" s="1">
        <v>0.00495589528381319</v>
      </c>
      <c r="O417" s="1">
        <v>1.09663279838096</v>
      </c>
      <c r="P417" s="1" t="s">
        <v>22</v>
      </c>
      <c r="Q417" s="1" t="s">
        <v>615</v>
      </c>
      <c r="R417" s="5" t="s">
        <v>850</v>
      </c>
    </row>
    <row r="418" s="1" customFormat="1" ht="13.85" spans="1:18">
      <c r="A418" s="1" t="s">
        <v>897</v>
      </c>
      <c r="B418" s="1" t="s">
        <v>690</v>
      </c>
      <c r="C418" s="1" t="s">
        <v>898</v>
      </c>
      <c r="D418" s="1">
        <v>595374.2456397</v>
      </c>
      <c r="E418" s="1">
        <v>628735.222900494</v>
      </c>
      <c r="F418" s="1">
        <v>627193.331883883</v>
      </c>
      <c r="G418" s="1">
        <f t="shared" si="18"/>
        <v>617100.933474692</v>
      </c>
      <c r="H418" s="1">
        <v>1867409.59061403</v>
      </c>
      <c r="I418" s="1">
        <v>1603302.4961621</v>
      </c>
      <c r="J418" s="1">
        <v>2022471.96077197</v>
      </c>
      <c r="K418" s="1">
        <f t="shared" si="19"/>
        <v>1831061.3491827</v>
      </c>
      <c r="L418" s="1">
        <v>1.56910174699591</v>
      </c>
      <c r="M418" s="1">
        <f t="shared" si="20"/>
        <v>2.96719912393034</v>
      </c>
      <c r="N418" s="1">
        <v>0.00957350184702719</v>
      </c>
      <c r="O418" s="1">
        <v>1.08556833331522</v>
      </c>
      <c r="P418" s="1" t="s">
        <v>22</v>
      </c>
      <c r="Q418" s="1" t="s">
        <v>615</v>
      </c>
      <c r="R418" s="5" t="s">
        <v>850</v>
      </c>
    </row>
    <row r="419" s="1" customFormat="1" ht="13.85" spans="1:18">
      <c r="A419" s="1" t="s">
        <v>899</v>
      </c>
      <c r="B419" s="1" t="s">
        <v>690</v>
      </c>
      <c r="C419" s="1" t="s">
        <v>900</v>
      </c>
      <c r="D419" s="1">
        <v>2132132.13122666</v>
      </c>
      <c r="E419" s="1">
        <v>2269225.38263806</v>
      </c>
      <c r="F419" s="1">
        <v>2221640.21665304</v>
      </c>
      <c r="G419" s="1">
        <f t="shared" si="18"/>
        <v>2207665.91017259</v>
      </c>
      <c r="H419" s="1">
        <v>120267.943602922</v>
      </c>
      <c r="I419" s="1">
        <v>101371.57172312</v>
      </c>
      <c r="J419" s="1">
        <v>142977.89434747</v>
      </c>
      <c r="K419" s="1">
        <f t="shared" si="19"/>
        <v>121539.136557837</v>
      </c>
      <c r="L419" s="1">
        <v>-4.18302901024108</v>
      </c>
      <c r="M419" s="1">
        <f t="shared" si="20"/>
        <v>0.055053228841286</v>
      </c>
      <c r="N419" s="1">
        <v>0.000129575410452929</v>
      </c>
      <c r="O419" s="1">
        <v>1.10661619027981</v>
      </c>
      <c r="P419" s="1" t="s">
        <v>27</v>
      </c>
      <c r="Q419" s="1" t="s">
        <v>615</v>
      </c>
      <c r="R419" s="5" t="s">
        <v>850</v>
      </c>
    </row>
    <row r="420" s="1" customFormat="1" ht="13.85" spans="1:18">
      <c r="A420" s="1" t="s">
        <v>901</v>
      </c>
      <c r="B420" s="1" t="s">
        <v>690</v>
      </c>
      <c r="C420" s="1" t="s">
        <v>902</v>
      </c>
      <c r="D420" s="1">
        <v>6628.70750744507</v>
      </c>
      <c r="E420" s="1">
        <v>7065.47900377556</v>
      </c>
      <c r="F420" s="1">
        <v>8807.68345898417</v>
      </c>
      <c r="G420" s="1">
        <f t="shared" si="18"/>
        <v>7500.6233234016</v>
      </c>
      <c r="H420" s="1">
        <v>23180.235071293</v>
      </c>
      <c r="I420" s="1">
        <v>20610.0721702024</v>
      </c>
      <c r="J420" s="1">
        <v>23362.03280414</v>
      </c>
      <c r="K420" s="1">
        <f t="shared" si="19"/>
        <v>22384.1133485451</v>
      </c>
      <c r="L420" s="1">
        <v>1.5773927753284</v>
      </c>
      <c r="M420" s="1">
        <f t="shared" si="20"/>
        <v>2.98430042190063</v>
      </c>
      <c r="N420" s="1">
        <v>0.000282311719426587</v>
      </c>
      <c r="O420" s="1">
        <v>1.09549980938259</v>
      </c>
      <c r="P420" s="1" t="s">
        <v>22</v>
      </c>
      <c r="Q420" s="1" t="s">
        <v>615</v>
      </c>
      <c r="R420" s="5" t="s">
        <v>850</v>
      </c>
    </row>
    <row r="421" s="1" customFormat="1" ht="13.85" spans="1:18">
      <c r="A421" s="1" t="s">
        <v>903</v>
      </c>
      <c r="B421" s="1" t="s">
        <v>690</v>
      </c>
      <c r="C421" s="1" t="s">
        <v>904</v>
      </c>
      <c r="D421" s="1">
        <v>166172.340577852</v>
      </c>
      <c r="E421" s="1">
        <v>167889.65280177</v>
      </c>
      <c r="F421" s="1">
        <v>163037.432937814</v>
      </c>
      <c r="G421" s="1">
        <f t="shared" si="18"/>
        <v>165699.808772479</v>
      </c>
      <c r="H421" s="1">
        <v>56011.5244313869</v>
      </c>
      <c r="I421" s="1">
        <v>46434.3735629458</v>
      </c>
      <c r="J421" s="1">
        <v>55507.1860237203</v>
      </c>
      <c r="K421" s="1">
        <f t="shared" si="19"/>
        <v>52651.0280060177</v>
      </c>
      <c r="L421" s="1">
        <v>-1.65403833248973</v>
      </c>
      <c r="M421" s="1">
        <f t="shared" si="20"/>
        <v>0.317749479592414</v>
      </c>
      <c r="N421" s="1">
        <v>0.00010297876633268</v>
      </c>
      <c r="O421" s="1">
        <v>1.10541396261989</v>
      </c>
      <c r="P421" s="1" t="s">
        <v>27</v>
      </c>
      <c r="Q421" s="1" t="s">
        <v>615</v>
      </c>
      <c r="R421" s="5" t="s">
        <v>850</v>
      </c>
    </row>
    <row r="422" s="1" customFormat="1" ht="13.85" spans="1:18">
      <c r="A422" s="1" t="s">
        <v>905</v>
      </c>
      <c r="B422" s="1" t="s">
        <v>690</v>
      </c>
      <c r="C422" s="1" t="s">
        <v>906</v>
      </c>
      <c r="D422" s="1">
        <v>26922.9915300305</v>
      </c>
      <c r="E422" s="1">
        <v>30622.4802583206</v>
      </c>
      <c r="F422" s="1">
        <v>29906.9010732355</v>
      </c>
      <c r="G422" s="1">
        <f t="shared" si="18"/>
        <v>29150.7909538622</v>
      </c>
      <c r="H422" s="1">
        <v>5958.62275936868</v>
      </c>
      <c r="I422" s="1">
        <v>4607.57576263429</v>
      </c>
      <c r="J422" s="1">
        <v>3608.01318365962</v>
      </c>
      <c r="K422" s="1">
        <f t="shared" si="19"/>
        <v>4724.73723522086</v>
      </c>
      <c r="L422" s="1">
        <v>-2.6252290272259</v>
      </c>
      <c r="M422" s="1">
        <f t="shared" si="20"/>
        <v>0.162079212282742</v>
      </c>
      <c r="N422" s="1">
        <v>0.00019875953330136</v>
      </c>
      <c r="O422" s="1">
        <v>1.10100367314324</v>
      </c>
      <c r="P422" s="1" t="s">
        <v>27</v>
      </c>
      <c r="Q422" s="1" t="s">
        <v>615</v>
      </c>
      <c r="R422" s="5" t="s">
        <v>850</v>
      </c>
    </row>
    <row r="423" s="1" customFormat="1" ht="13.85" spans="1:18">
      <c r="A423" s="1" t="s">
        <v>907</v>
      </c>
      <c r="B423" s="1" t="s">
        <v>690</v>
      </c>
      <c r="C423" s="1" t="s">
        <v>908</v>
      </c>
      <c r="D423" s="1">
        <v>9</v>
      </c>
      <c r="E423" s="1">
        <v>9</v>
      </c>
      <c r="F423" s="1">
        <v>9</v>
      </c>
      <c r="G423" s="1">
        <f t="shared" si="18"/>
        <v>9</v>
      </c>
      <c r="H423" s="1">
        <v>29711.2860529107</v>
      </c>
      <c r="I423" s="1">
        <v>26805.2294554131</v>
      </c>
      <c r="J423" s="1">
        <v>23743.816614631</v>
      </c>
      <c r="K423" s="1">
        <f t="shared" si="19"/>
        <v>26753.4440409849</v>
      </c>
      <c r="L423" s="1">
        <v>11.5375120034908</v>
      </c>
      <c r="M423" s="1">
        <f t="shared" si="20"/>
        <v>2972.60489344277</v>
      </c>
      <c r="N423" s="1">
        <v>0.00412417395989942</v>
      </c>
      <c r="O423" s="1">
        <v>1.09862401010102</v>
      </c>
      <c r="P423" s="1" t="s">
        <v>22</v>
      </c>
      <c r="Q423" s="1" t="s">
        <v>615</v>
      </c>
      <c r="R423" s="5" t="s">
        <v>850</v>
      </c>
    </row>
    <row r="424" s="1" customFormat="1" ht="13.85" spans="1:18">
      <c r="A424" s="1" t="s">
        <v>909</v>
      </c>
      <c r="B424" s="1" t="s">
        <v>690</v>
      </c>
      <c r="C424" s="1" t="s">
        <v>910</v>
      </c>
      <c r="D424" s="1">
        <v>23796.5672675924</v>
      </c>
      <c r="E424" s="1">
        <v>25426.3690653471</v>
      </c>
      <c r="F424" s="1">
        <v>26295.6143634223</v>
      </c>
      <c r="G424" s="1">
        <f t="shared" si="18"/>
        <v>25172.8502321206</v>
      </c>
      <c r="H424" s="1">
        <v>3495.14282849094</v>
      </c>
      <c r="I424" s="1">
        <v>5020.65018713791</v>
      </c>
      <c r="J424" s="1">
        <v>4920.02765899423</v>
      </c>
      <c r="K424" s="1">
        <f t="shared" si="19"/>
        <v>4478.60689154103</v>
      </c>
      <c r="L424" s="1">
        <v>-2.49074663225298</v>
      </c>
      <c r="M424" s="1">
        <f t="shared" si="20"/>
        <v>0.177914175401017</v>
      </c>
      <c r="N424" s="8">
        <v>5.63058072701145e-5</v>
      </c>
      <c r="O424" s="1">
        <v>1.10359335469103</v>
      </c>
      <c r="P424" s="1" t="s">
        <v>27</v>
      </c>
      <c r="Q424" s="1" t="s">
        <v>615</v>
      </c>
      <c r="R424" s="5" t="s">
        <v>850</v>
      </c>
    </row>
    <row r="425" s="1" customFormat="1" ht="13.85" spans="1:18">
      <c r="A425" s="1" t="s">
        <v>911</v>
      </c>
      <c r="B425" s="1" t="s">
        <v>690</v>
      </c>
      <c r="C425" s="1" t="s">
        <v>912</v>
      </c>
      <c r="D425" s="1">
        <v>1249.07635274504</v>
      </c>
      <c r="E425" s="1">
        <v>799.122285359217</v>
      </c>
      <c r="F425" s="1">
        <v>1613.24976210022</v>
      </c>
      <c r="G425" s="1">
        <f t="shared" si="18"/>
        <v>1220.48280006816</v>
      </c>
      <c r="H425" s="1">
        <v>45671.5926356651</v>
      </c>
      <c r="I425" s="1">
        <v>40741.0581413437</v>
      </c>
      <c r="J425" s="1">
        <v>47195.8978452656</v>
      </c>
      <c r="K425" s="1">
        <f t="shared" si="19"/>
        <v>44536.1828740915</v>
      </c>
      <c r="L425" s="1">
        <v>5.18945404344402</v>
      </c>
      <c r="M425" s="1">
        <f t="shared" si="20"/>
        <v>36.4906272104812</v>
      </c>
      <c r="N425" s="1">
        <v>0.00177427320005777</v>
      </c>
      <c r="O425" s="1">
        <v>1.103046296678</v>
      </c>
      <c r="P425" s="1" t="s">
        <v>22</v>
      </c>
      <c r="Q425" s="1" t="s">
        <v>615</v>
      </c>
      <c r="R425" s="5" t="s">
        <v>850</v>
      </c>
    </row>
    <row r="426" s="1" customFormat="1" ht="13.85" spans="1:18">
      <c r="A426" s="1" t="s">
        <v>913</v>
      </c>
      <c r="B426" s="1" t="s">
        <v>690</v>
      </c>
      <c r="C426" s="1" t="s">
        <v>914</v>
      </c>
      <c r="D426" s="1">
        <v>1352.61877641676</v>
      </c>
      <c r="E426" s="1">
        <v>1650.49553247637</v>
      </c>
      <c r="F426" s="1">
        <v>1622.53491456235</v>
      </c>
      <c r="G426" s="1">
        <f t="shared" si="18"/>
        <v>1541.88307448516</v>
      </c>
      <c r="H426" s="1">
        <v>46951.6249212001</v>
      </c>
      <c r="I426" s="1">
        <v>40132.2196745876</v>
      </c>
      <c r="J426" s="1">
        <v>47323.2985035978</v>
      </c>
      <c r="K426" s="1">
        <f t="shared" si="19"/>
        <v>44802.3810331285</v>
      </c>
      <c r="L426" s="1">
        <v>4.86081013597107</v>
      </c>
      <c r="M426" s="1">
        <f t="shared" si="20"/>
        <v>29.0569251161202</v>
      </c>
      <c r="N426" s="1">
        <v>0.00286846834059969</v>
      </c>
      <c r="O426" s="1">
        <v>1.10118371804759</v>
      </c>
      <c r="P426" s="1" t="s">
        <v>22</v>
      </c>
      <c r="Q426" s="1" t="s">
        <v>615</v>
      </c>
      <c r="R426" s="5" t="s">
        <v>850</v>
      </c>
    </row>
    <row r="427" s="1" customFormat="1" ht="13.85" spans="1:18">
      <c r="A427" s="1" t="s">
        <v>915</v>
      </c>
      <c r="B427" s="1" t="s">
        <v>690</v>
      </c>
      <c r="C427" s="1" t="s">
        <v>916</v>
      </c>
      <c r="D427" s="1">
        <v>39120.9513421056</v>
      </c>
      <c r="E427" s="1">
        <v>48493.3427934937</v>
      </c>
      <c r="F427" s="1">
        <v>38672.2141471719</v>
      </c>
      <c r="G427" s="1">
        <f t="shared" si="18"/>
        <v>42095.5027609237</v>
      </c>
      <c r="H427" s="1">
        <v>10513.298002625</v>
      </c>
      <c r="I427" s="1">
        <v>11295.6113012873</v>
      </c>
      <c r="J427" s="1">
        <v>14066.5421166539</v>
      </c>
      <c r="K427" s="1">
        <f t="shared" si="19"/>
        <v>11958.4838068554</v>
      </c>
      <c r="L427" s="1">
        <v>-1.81563162775997</v>
      </c>
      <c r="M427" s="1">
        <f t="shared" si="20"/>
        <v>0.284079842798699</v>
      </c>
      <c r="N427" s="1">
        <v>0.00632698824672319</v>
      </c>
      <c r="O427" s="1">
        <v>1.08085981409517</v>
      </c>
      <c r="P427" s="1" t="s">
        <v>27</v>
      </c>
      <c r="Q427" s="1" t="s">
        <v>615</v>
      </c>
      <c r="R427" s="5" t="s">
        <v>850</v>
      </c>
    </row>
    <row r="428" s="1" customFormat="1" ht="13.85" spans="1:18">
      <c r="A428" s="1" t="s">
        <v>917</v>
      </c>
      <c r="B428" s="1" t="s">
        <v>690</v>
      </c>
      <c r="C428" s="1" t="s">
        <v>918</v>
      </c>
      <c r="D428" s="1">
        <v>38607.6707933745</v>
      </c>
      <c r="E428" s="1">
        <v>58994.0251943573</v>
      </c>
      <c r="F428" s="1">
        <v>39032.8884345498</v>
      </c>
      <c r="G428" s="1">
        <f t="shared" si="18"/>
        <v>45544.8614740939</v>
      </c>
      <c r="H428" s="1">
        <v>12583.0047639347</v>
      </c>
      <c r="I428" s="1">
        <v>5936.13093104738</v>
      </c>
      <c r="J428" s="1">
        <v>10252.9697063117</v>
      </c>
      <c r="K428" s="1">
        <f t="shared" si="19"/>
        <v>9590.70180043126</v>
      </c>
      <c r="L428" s="1">
        <v>-2.2475799999032</v>
      </c>
      <c r="M428" s="1">
        <f t="shared" si="20"/>
        <v>0.210577033061929</v>
      </c>
      <c r="N428" s="1">
        <v>0.0257655855052485</v>
      </c>
      <c r="O428" s="1">
        <v>1.0319927652244</v>
      </c>
      <c r="P428" s="1" t="s">
        <v>27</v>
      </c>
      <c r="Q428" s="1" t="s">
        <v>615</v>
      </c>
      <c r="R428" s="5" t="s">
        <v>850</v>
      </c>
    </row>
    <row r="429" s="1" customFormat="1" ht="13.85" spans="1:18">
      <c r="A429" s="1" t="s">
        <v>919</v>
      </c>
      <c r="B429" s="1" t="s">
        <v>690</v>
      </c>
      <c r="C429" s="1" t="s">
        <v>920</v>
      </c>
      <c r="D429" s="1">
        <v>9</v>
      </c>
      <c r="E429" s="1">
        <v>9</v>
      </c>
      <c r="F429" s="1">
        <v>9</v>
      </c>
      <c r="G429" s="1">
        <f t="shared" si="18"/>
        <v>9</v>
      </c>
      <c r="H429" s="1">
        <v>23797.0067400929</v>
      </c>
      <c r="I429" s="1">
        <v>19884.7382623957</v>
      </c>
      <c r="J429" s="1">
        <v>31391.4286381872</v>
      </c>
      <c r="K429" s="1">
        <f t="shared" si="19"/>
        <v>25024.3912135586</v>
      </c>
      <c r="L429" s="1">
        <v>11.4411223501109</v>
      </c>
      <c r="M429" s="1">
        <f t="shared" si="20"/>
        <v>2780.48791261762</v>
      </c>
      <c r="N429" s="1">
        <v>0.0177499574663835</v>
      </c>
      <c r="O429" s="1">
        <v>1.06913290240705</v>
      </c>
      <c r="P429" s="1" t="s">
        <v>22</v>
      </c>
      <c r="Q429" s="1" t="s">
        <v>615</v>
      </c>
      <c r="R429" s="5" t="s">
        <v>850</v>
      </c>
    </row>
    <row r="430" s="1" customFormat="1" ht="13.85" spans="1:18">
      <c r="A430" s="1" t="s">
        <v>921</v>
      </c>
      <c r="B430" s="1" t="s">
        <v>690</v>
      </c>
      <c r="C430" s="1" t="s">
        <v>922</v>
      </c>
      <c r="D430" s="1">
        <v>121594.590273558</v>
      </c>
      <c r="E430" s="1">
        <v>130551.059382768</v>
      </c>
      <c r="F430" s="1">
        <v>140030.225489543</v>
      </c>
      <c r="G430" s="1">
        <f t="shared" si="18"/>
        <v>130725.29171529</v>
      </c>
      <c r="H430" s="1">
        <v>9</v>
      </c>
      <c r="I430" s="1">
        <v>9</v>
      </c>
      <c r="J430" s="1">
        <v>9</v>
      </c>
      <c r="K430" s="1">
        <f t="shared" si="19"/>
        <v>9</v>
      </c>
      <c r="L430" s="1">
        <v>-13.8262537625767</v>
      </c>
      <c r="M430" s="1">
        <f t="shared" si="20"/>
        <v>6.88466622021495e-5</v>
      </c>
      <c r="N430" s="1">
        <v>0.00165391586840855</v>
      </c>
      <c r="O430" s="1">
        <v>1.10384642255483</v>
      </c>
      <c r="P430" s="1" t="s">
        <v>27</v>
      </c>
      <c r="Q430" s="1" t="s">
        <v>615</v>
      </c>
      <c r="R430" s="5" t="s">
        <v>850</v>
      </c>
    </row>
    <row r="431" s="1" customFormat="1" ht="13.85" spans="1:18">
      <c r="A431" s="1" t="s">
        <v>923</v>
      </c>
      <c r="B431" s="1" t="s">
        <v>690</v>
      </c>
      <c r="C431" s="1" t="s">
        <v>924</v>
      </c>
      <c r="D431" s="1">
        <v>9</v>
      </c>
      <c r="E431" s="1">
        <v>9</v>
      </c>
      <c r="F431" s="1">
        <v>9</v>
      </c>
      <c r="G431" s="1">
        <f t="shared" si="18"/>
        <v>9</v>
      </c>
      <c r="H431" s="1">
        <v>35019.2523739028</v>
      </c>
      <c r="I431" s="1">
        <v>33748.7854893193</v>
      </c>
      <c r="J431" s="1">
        <v>53817.8025025931</v>
      </c>
      <c r="K431" s="1">
        <f t="shared" si="19"/>
        <v>40861.9467886051</v>
      </c>
      <c r="L431" s="1">
        <v>12.148545318237</v>
      </c>
      <c r="M431" s="1">
        <f t="shared" si="20"/>
        <v>4540.21630984501</v>
      </c>
      <c r="N431" s="1">
        <v>0.024308123256139</v>
      </c>
      <c r="O431" s="1">
        <v>1.05529281805479</v>
      </c>
      <c r="P431" s="1" t="s">
        <v>22</v>
      </c>
      <c r="Q431" s="1" t="s">
        <v>615</v>
      </c>
      <c r="R431" s="5" t="s">
        <v>850</v>
      </c>
    </row>
    <row r="432" s="1" customFormat="1" ht="13.85" spans="1:18">
      <c r="A432" s="1" t="s">
        <v>925</v>
      </c>
      <c r="B432" s="1" t="s">
        <v>690</v>
      </c>
      <c r="C432" s="1" t="s">
        <v>926</v>
      </c>
      <c r="D432" s="1">
        <v>9</v>
      </c>
      <c r="E432" s="1">
        <v>9</v>
      </c>
      <c r="F432" s="1">
        <v>9</v>
      </c>
      <c r="G432" s="1">
        <f t="shared" si="18"/>
        <v>9</v>
      </c>
      <c r="H432" s="1">
        <v>51904.7102671211</v>
      </c>
      <c r="I432" s="1">
        <v>44857.7996813361</v>
      </c>
      <c r="J432" s="1">
        <v>72451.9272092882</v>
      </c>
      <c r="K432" s="1">
        <f t="shared" si="19"/>
        <v>56404.8123859151</v>
      </c>
      <c r="L432" s="1">
        <v>12.6136056348644</v>
      </c>
      <c r="M432" s="1">
        <f t="shared" si="20"/>
        <v>6267.20137621279</v>
      </c>
      <c r="N432" s="1">
        <v>0.0208704863996095</v>
      </c>
      <c r="O432" s="1">
        <v>1.06254330755981</v>
      </c>
      <c r="P432" s="1" t="s">
        <v>22</v>
      </c>
      <c r="Q432" s="1" t="s">
        <v>615</v>
      </c>
      <c r="R432" s="5" t="s">
        <v>850</v>
      </c>
    </row>
    <row r="433" s="1" customFormat="1" ht="13.85" spans="1:18">
      <c r="A433" s="1" t="s">
        <v>927</v>
      </c>
      <c r="B433" s="1" t="s">
        <v>690</v>
      </c>
      <c r="C433" s="1" t="s">
        <v>928</v>
      </c>
      <c r="D433" s="1">
        <v>9</v>
      </c>
      <c r="E433" s="1">
        <v>9</v>
      </c>
      <c r="F433" s="1">
        <v>9</v>
      </c>
      <c r="G433" s="1">
        <f t="shared" si="18"/>
        <v>9</v>
      </c>
      <c r="H433" s="1">
        <v>84546.4308500408</v>
      </c>
      <c r="I433" s="1">
        <v>69854.1289441176</v>
      </c>
      <c r="J433" s="1">
        <v>108285.888196917</v>
      </c>
      <c r="K433" s="1">
        <f t="shared" si="19"/>
        <v>87562.1493303585</v>
      </c>
      <c r="L433" s="1">
        <v>13.2480947459448</v>
      </c>
      <c r="M433" s="1">
        <f t="shared" si="20"/>
        <v>9729.12770337316</v>
      </c>
      <c r="N433" s="1">
        <v>0.015962768826944</v>
      </c>
      <c r="O433" s="1">
        <v>1.07292728449021</v>
      </c>
      <c r="P433" s="1" t="s">
        <v>22</v>
      </c>
      <c r="Q433" s="1" t="s">
        <v>615</v>
      </c>
      <c r="R433" s="5" t="s">
        <v>850</v>
      </c>
    </row>
    <row r="434" s="1" customFormat="1" ht="13.85" spans="1:18">
      <c r="A434" s="1" t="s">
        <v>929</v>
      </c>
      <c r="B434" s="1" t="s">
        <v>690</v>
      </c>
      <c r="C434" s="1" t="s">
        <v>930</v>
      </c>
      <c r="D434" s="1">
        <v>9</v>
      </c>
      <c r="E434" s="1">
        <v>9</v>
      </c>
      <c r="F434" s="1">
        <v>9</v>
      </c>
      <c r="G434" s="1">
        <f t="shared" si="18"/>
        <v>9</v>
      </c>
      <c r="H434" s="1">
        <v>52513.7216009321</v>
      </c>
      <c r="I434" s="1">
        <v>41581.2579687309</v>
      </c>
      <c r="J434" s="1">
        <v>70284.4927998825</v>
      </c>
      <c r="K434" s="1">
        <f t="shared" si="19"/>
        <v>54793.1574565152</v>
      </c>
      <c r="L434" s="1">
        <v>12.5717831194697</v>
      </c>
      <c r="M434" s="1">
        <f t="shared" si="20"/>
        <v>6088.12860627946</v>
      </c>
      <c r="N434" s="1">
        <v>0.0225237940113735</v>
      </c>
      <c r="O434" s="1">
        <v>1.05918101179951</v>
      </c>
      <c r="P434" s="1" t="s">
        <v>22</v>
      </c>
      <c r="Q434" s="1" t="s">
        <v>615</v>
      </c>
      <c r="R434" s="5" t="s">
        <v>850</v>
      </c>
    </row>
    <row r="435" s="1" customFormat="1" ht="13.85" spans="1:18">
      <c r="A435" s="1" t="s">
        <v>931</v>
      </c>
      <c r="B435" s="1" t="s">
        <v>690</v>
      </c>
      <c r="C435" s="1" t="s">
        <v>932</v>
      </c>
      <c r="D435" s="1">
        <v>9</v>
      </c>
      <c r="E435" s="1">
        <v>9</v>
      </c>
      <c r="F435" s="1">
        <v>9</v>
      </c>
      <c r="G435" s="1">
        <f t="shared" si="18"/>
        <v>9</v>
      </c>
      <c r="H435" s="1">
        <v>6429.28577408502</v>
      </c>
      <c r="I435" s="1">
        <v>6513.66465048506</v>
      </c>
      <c r="J435" s="1">
        <v>11467.7470788733</v>
      </c>
      <c r="K435" s="1">
        <f t="shared" si="19"/>
        <v>8136.89916781446</v>
      </c>
      <c r="L435" s="1">
        <v>9.82033839619952</v>
      </c>
      <c r="M435" s="1">
        <f t="shared" si="20"/>
        <v>904.09990753494</v>
      </c>
      <c r="N435" s="1">
        <v>0.0395211297955262</v>
      </c>
      <c r="O435" s="1">
        <v>1.02442666144564</v>
      </c>
      <c r="P435" s="1" t="s">
        <v>22</v>
      </c>
      <c r="Q435" s="1" t="s">
        <v>615</v>
      </c>
      <c r="R435" s="5" t="s">
        <v>850</v>
      </c>
    </row>
    <row r="436" s="1" customFormat="1" ht="13.85" spans="1:18">
      <c r="A436" s="1" t="s">
        <v>933</v>
      </c>
      <c r="B436" s="1" t="s">
        <v>690</v>
      </c>
      <c r="C436" s="1" t="s">
        <v>934</v>
      </c>
      <c r="D436" s="1">
        <v>58952.6054812083</v>
      </c>
      <c r="E436" s="1">
        <v>44755.3743647894</v>
      </c>
      <c r="F436" s="1">
        <v>53928.7592666207</v>
      </c>
      <c r="G436" s="1">
        <f t="shared" si="18"/>
        <v>52545.5797042061</v>
      </c>
      <c r="H436" s="1">
        <v>8497.66354960553</v>
      </c>
      <c r="I436" s="1">
        <v>7955.28205476378</v>
      </c>
      <c r="J436" s="1">
        <v>10704.6012112661</v>
      </c>
      <c r="K436" s="1">
        <f t="shared" si="19"/>
        <v>9052.5156052118</v>
      </c>
      <c r="L436" s="1">
        <v>-2.53717874153608</v>
      </c>
      <c r="M436" s="1">
        <f t="shared" si="20"/>
        <v>0.17227929839524</v>
      </c>
      <c r="N436" s="1">
        <v>0.00714024688931498</v>
      </c>
      <c r="O436" s="1">
        <v>1.08694517104779</v>
      </c>
      <c r="P436" s="1" t="s">
        <v>27</v>
      </c>
      <c r="Q436" s="1" t="s">
        <v>615</v>
      </c>
      <c r="R436" s="5" t="s">
        <v>850</v>
      </c>
    </row>
    <row r="437" s="1" customFormat="1" ht="13.85" spans="1:18">
      <c r="A437" s="1" t="s">
        <v>935</v>
      </c>
      <c r="B437" s="1" t="s">
        <v>690</v>
      </c>
      <c r="C437" s="1" t="s">
        <v>936</v>
      </c>
      <c r="D437" s="1">
        <v>14206.8521707611</v>
      </c>
      <c r="E437" s="1">
        <v>14686.5669967347</v>
      </c>
      <c r="F437" s="1">
        <v>13851.2293178635</v>
      </c>
      <c r="G437" s="1">
        <f t="shared" si="18"/>
        <v>14248.2161617864</v>
      </c>
      <c r="H437" s="1">
        <v>1136.47541436769</v>
      </c>
      <c r="I437" s="1">
        <v>635.711870304103</v>
      </c>
      <c r="J437" s="1">
        <v>1101.28204741666</v>
      </c>
      <c r="K437" s="1">
        <f t="shared" si="19"/>
        <v>957.823110696151</v>
      </c>
      <c r="L437" s="1">
        <v>-3.89487825297979</v>
      </c>
      <c r="M437" s="1">
        <f t="shared" si="20"/>
        <v>0.0672240721098142</v>
      </c>
      <c r="N437" s="8">
        <v>5.74924888361744e-6</v>
      </c>
      <c r="O437" s="1">
        <v>1.10641995240562</v>
      </c>
      <c r="P437" s="1" t="s">
        <v>27</v>
      </c>
      <c r="Q437" s="1" t="s">
        <v>615</v>
      </c>
      <c r="R437" s="5" t="s">
        <v>850</v>
      </c>
    </row>
    <row r="438" s="1" customFormat="1" ht="13.85" spans="1:18">
      <c r="A438" s="1" t="s">
        <v>937</v>
      </c>
      <c r="B438" s="1" t="s">
        <v>690</v>
      </c>
      <c r="C438" s="1" t="s">
        <v>938</v>
      </c>
      <c r="D438" s="1">
        <v>742822.40142276</v>
      </c>
      <c r="E438" s="1">
        <v>650664.529937805</v>
      </c>
      <c r="F438" s="1">
        <v>685829.403381397</v>
      </c>
      <c r="G438" s="1">
        <f t="shared" si="18"/>
        <v>693105.444913987</v>
      </c>
      <c r="H438" s="1">
        <v>178680.777411786</v>
      </c>
      <c r="I438" s="1">
        <v>149881.63714579</v>
      </c>
      <c r="J438" s="1">
        <v>207140.878783858</v>
      </c>
      <c r="K438" s="1">
        <f t="shared" si="19"/>
        <v>178567.764447145</v>
      </c>
      <c r="L438" s="1">
        <v>-1.95660318743287</v>
      </c>
      <c r="M438" s="1">
        <f t="shared" si="20"/>
        <v>0.257634340860364</v>
      </c>
      <c r="N438" s="1">
        <v>0.000273221569889524</v>
      </c>
      <c r="O438" s="1">
        <v>1.09921149257336</v>
      </c>
      <c r="P438" s="1" t="s">
        <v>27</v>
      </c>
      <c r="Q438" s="1" t="s">
        <v>615</v>
      </c>
      <c r="R438" s="5" t="s">
        <v>850</v>
      </c>
    </row>
    <row r="439" s="1" customFormat="1" customHeight="1" spans="18:18">
      <c r="R439" s="5"/>
    </row>
    <row r="440" s="1" customFormat="1" customHeight="1" spans="18:18">
      <c r="R440" s="5"/>
    </row>
    <row r="441" s="1" customFormat="1" customHeight="1" spans="18:18">
      <c r="R441" s="5"/>
    </row>
    <row r="442" s="1" customFormat="1" customHeight="1" spans="18:18">
      <c r="R442" s="5"/>
    </row>
    <row r="443" s="1" customFormat="1" customHeight="1" spans="18:18">
      <c r="R443" s="5"/>
    </row>
    <row r="444" s="1" customFormat="1" customHeight="1" spans="18:18">
      <c r="R444" s="5"/>
    </row>
    <row r="445" s="1" customFormat="1" customHeight="1" spans="18:18">
      <c r="R445" s="5"/>
    </row>
    <row r="446" s="1" customFormat="1" customHeight="1" spans="18:18">
      <c r="R446" s="5"/>
    </row>
    <row r="447" s="1" customFormat="1" customHeight="1" spans="18:18">
      <c r="R447" s="5"/>
    </row>
    <row r="448" s="1" customFormat="1" customHeight="1" spans="18:18">
      <c r="R448" s="5"/>
    </row>
    <row r="449" s="1" customFormat="1" customHeight="1" spans="18:18">
      <c r="R449" s="5"/>
    </row>
    <row r="450" s="1" customFormat="1" customHeight="1" spans="18:18">
      <c r="R450" s="5"/>
    </row>
    <row r="451" s="1" customFormat="1" customHeight="1" spans="18:18">
      <c r="R451" s="5"/>
    </row>
    <row r="452" s="1" customFormat="1" customHeight="1" spans="18:18">
      <c r="R452" s="5"/>
    </row>
    <row r="453" s="1" customFormat="1" customHeight="1" spans="18:18">
      <c r="R453" s="5"/>
    </row>
    <row r="454" s="1" customFormat="1" customHeight="1" spans="18:18">
      <c r="R454" s="5"/>
    </row>
    <row r="455" s="1" customFormat="1" customHeight="1" spans="18:18">
      <c r="R455" s="5"/>
    </row>
    <row r="456" s="1" customFormat="1" customHeight="1" spans="18:18">
      <c r="R456" s="5"/>
    </row>
    <row r="457" s="1" customFormat="1" customHeight="1" spans="18:18">
      <c r="R457" s="5"/>
    </row>
    <row r="458" s="1" customFormat="1" customHeight="1" spans="18:18">
      <c r="R458" s="5"/>
    </row>
    <row r="459" s="1" customFormat="1" customHeight="1" spans="18:18">
      <c r="R459" s="5"/>
    </row>
    <row r="460" s="1" customFormat="1" customHeight="1" spans="18:18">
      <c r="R460" s="5"/>
    </row>
    <row r="461" s="1" customFormat="1" customHeight="1" spans="18:18">
      <c r="R461" s="5"/>
    </row>
    <row r="462" s="1" customFormat="1" customHeight="1" spans="18:18">
      <c r="R462" s="5"/>
    </row>
    <row r="463" s="1" customFormat="1" customHeight="1" spans="18:18">
      <c r="R463" s="5"/>
    </row>
    <row r="464" s="1" customFormat="1" customHeight="1" spans="18:18">
      <c r="R464" s="5"/>
    </row>
    <row r="465" s="1" customFormat="1" customHeight="1" spans="18:18">
      <c r="R465" s="5"/>
    </row>
    <row r="466" s="1" customFormat="1" customHeight="1" spans="18:18">
      <c r="R466" s="5"/>
    </row>
    <row r="467" s="1" customFormat="1" customHeight="1" spans="18:18">
      <c r="R467" s="5"/>
    </row>
    <row r="468" s="1" customFormat="1" customHeight="1" spans="18:18">
      <c r="R468" s="5"/>
    </row>
    <row r="469" s="1" customFormat="1" customHeight="1" spans="18:18">
      <c r="R469" s="5"/>
    </row>
    <row r="470" s="1" customFormat="1" customHeight="1" spans="18:18">
      <c r="R470" s="5"/>
    </row>
    <row r="471" s="1" customFormat="1" customHeight="1" spans="18:18">
      <c r="R471" s="5"/>
    </row>
    <row r="472" s="1" customFormat="1" customHeight="1" spans="18:18">
      <c r="R472" s="5"/>
    </row>
    <row r="473" s="1" customFormat="1" customHeight="1" spans="18:18">
      <c r="R473" s="5"/>
    </row>
    <row r="474" s="1" customFormat="1" customHeight="1" spans="18:18">
      <c r="R474" s="5"/>
    </row>
    <row r="475" s="1" customFormat="1" customHeight="1" spans="18:18">
      <c r="R475" s="5"/>
    </row>
    <row r="476" s="1" customFormat="1" customHeight="1" spans="18:18">
      <c r="R476" s="5"/>
    </row>
    <row r="477" s="1" customFormat="1" customHeight="1" spans="18:18">
      <c r="R477" s="5"/>
    </row>
    <row r="478" s="1" customFormat="1" customHeight="1" spans="18:18">
      <c r="R478" s="5"/>
    </row>
    <row r="479" s="1" customFormat="1" customHeight="1" spans="18:18">
      <c r="R479" s="5"/>
    </row>
    <row r="480" s="1" customFormat="1" customHeight="1" spans="18:18">
      <c r="R480" s="5"/>
    </row>
    <row r="481" s="1" customFormat="1" customHeight="1" spans="18:18">
      <c r="R481" s="5"/>
    </row>
    <row r="482" s="1" customFormat="1" customHeight="1" spans="18:18">
      <c r="R482" s="5"/>
    </row>
    <row r="483" s="1" customFormat="1" customHeight="1" spans="18:18">
      <c r="R483" s="5"/>
    </row>
    <row r="484" s="1" customFormat="1" customHeight="1" spans="18:18">
      <c r="R484" s="5"/>
    </row>
    <row r="485" s="1" customFormat="1" customHeight="1" spans="18:18">
      <c r="R485" s="5"/>
    </row>
    <row r="486" s="1" customFormat="1" customHeight="1" spans="18:18">
      <c r="R486" s="5"/>
    </row>
    <row r="487" s="1" customFormat="1" customHeight="1" spans="18:18">
      <c r="R487" s="5"/>
    </row>
    <row r="488" s="1" customFormat="1" customHeight="1" spans="18:18">
      <c r="R488" s="5"/>
    </row>
    <row r="489" s="1" customFormat="1" customHeight="1" spans="18:18">
      <c r="R489" s="5"/>
    </row>
    <row r="490" s="1" customFormat="1" customHeight="1" spans="18:18">
      <c r="R490" s="5"/>
    </row>
    <row r="491" s="1" customFormat="1" customHeight="1" spans="18:18">
      <c r="R491" s="5"/>
    </row>
    <row r="492" s="1" customFormat="1" customHeight="1" spans="18:18">
      <c r="R492" s="5"/>
    </row>
    <row r="493" s="1" customFormat="1" customHeight="1" spans="18:18">
      <c r="R493" s="5"/>
    </row>
    <row r="494" s="1" customFormat="1" customHeight="1" spans="18:18">
      <c r="R494" s="5"/>
    </row>
    <row r="495" s="1" customFormat="1" customHeight="1" spans="18:18">
      <c r="R495" s="5"/>
    </row>
    <row r="496" s="1" customFormat="1" customHeight="1" spans="18:18">
      <c r="R496" s="5"/>
    </row>
    <row r="497" s="1" customFormat="1" customHeight="1" spans="18:18">
      <c r="R497" s="5"/>
    </row>
    <row r="498" s="1" customFormat="1" customHeight="1" spans="18:18">
      <c r="R498" s="5"/>
    </row>
    <row r="499" s="1" customFormat="1" customHeight="1" spans="18:18">
      <c r="R499" s="5"/>
    </row>
    <row r="500" s="1" customFormat="1" customHeight="1" spans="18:18">
      <c r="R500" s="5"/>
    </row>
    <row r="501" s="1" customFormat="1" customHeight="1" spans="18:18">
      <c r="R501" s="5"/>
    </row>
    <row r="502" s="1" customFormat="1" customHeight="1" spans="18:18">
      <c r="R502" s="5"/>
    </row>
    <row r="503" s="1" customFormat="1" customHeight="1" spans="18:18">
      <c r="R503" s="5"/>
    </row>
    <row r="504" s="1" customFormat="1" customHeight="1" spans="18:18">
      <c r="R504" s="5"/>
    </row>
    <row r="505" s="1" customFormat="1" customHeight="1" spans="18:18">
      <c r="R505" s="5"/>
    </row>
    <row r="506" s="1" customFormat="1" customHeight="1" spans="18:18">
      <c r="R506" s="5"/>
    </row>
    <row r="507" s="1" customFormat="1" customHeight="1" spans="18:18">
      <c r="R507" s="5"/>
    </row>
    <row r="508" s="1" customFormat="1" customHeight="1" spans="18:18">
      <c r="R508" s="5"/>
    </row>
    <row r="509" s="1" customFormat="1" customHeight="1" spans="18:18">
      <c r="R509" s="5"/>
    </row>
    <row r="510" s="1" customFormat="1" customHeight="1" spans="18:18">
      <c r="R510" s="5"/>
    </row>
    <row r="511" s="1" customFormat="1" customHeight="1" spans="18:18">
      <c r="R511" s="5"/>
    </row>
    <row r="512" s="1" customFormat="1" customHeight="1" spans="18:18">
      <c r="R512" s="5"/>
    </row>
    <row r="513" s="1" customFormat="1" customHeight="1" spans="18:18">
      <c r="R513" s="5"/>
    </row>
    <row r="514" s="1" customFormat="1" customHeight="1" spans="18:18">
      <c r="R514" s="5"/>
    </row>
    <row r="515" s="1" customFormat="1" customHeight="1" spans="18:18">
      <c r="R515" s="5"/>
    </row>
    <row r="516" s="1" customFormat="1" customHeight="1" spans="18:18">
      <c r="R516" s="5"/>
    </row>
    <row r="517" s="1" customFormat="1" customHeight="1" spans="18:18">
      <c r="R517" s="5"/>
    </row>
    <row r="518" s="1" customFormat="1" customHeight="1" spans="18:18">
      <c r="R518" s="5"/>
    </row>
    <row r="519" s="1" customFormat="1" customHeight="1" spans="18:18">
      <c r="R519" s="5"/>
    </row>
    <row r="520" s="1" customFormat="1" customHeight="1" spans="18:18">
      <c r="R520" s="5"/>
    </row>
    <row r="521" s="4" customFormat="1" customHeight="1" spans="1:1638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5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XEH521" s="1"/>
      <c r="XEI521" s="1"/>
      <c r="XEJ521" s="1"/>
      <c r="XEK521" s="1"/>
      <c r="XEL521" s="1"/>
      <c r="XEM521" s="1"/>
      <c r="XEN521" s="1"/>
      <c r="XEO521" s="1"/>
      <c r="XEP521" s="1"/>
      <c r="XEQ521" s="1"/>
      <c r="XER521" s="1"/>
      <c r="XES521" s="1"/>
      <c r="XET521" s="1"/>
      <c r="XEU521" s="1"/>
      <c r="XEV521" s="1"/>
      <c r="XEW521" s="1"/>
      <c r="XEX521" s="1"/>
      <c r="XEY521" s="1"/>
      <c r="XEZ521" s="1"/>
      <c r="XFA521" s="1"/>
      <c r="XFB521" s="1"/>
      <c r="XFC521" s="1"/>
      <c r="XFD521" s="1"/>
    </row>
    <row r="522" s="2" customFormat="1" customHeight="1" spans="1:1638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5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XEH522" s="1"/>
      <c r="XEI522" s="1"/>
      <c r="XEJ522" s="1"/>
      <c r="XEK522" s="1"/>
      <c r="XEL522" s="1"/>
      <c r="XEM522" s="1"/>
      <c r="XEN522" s="1"/>
      <c r="XEO522" s="1"/>
      <c r="XEP522" s="1"/>
      <c r="XEQ522" s="1"/>
      <c r="XER522" s="1"/>
      <c r="XES522" s="1"/>
      <c r="XET522" s="1"/>
      <c r="XEU522" s="1"/>
      <c r="XEV522" s="1"/>
      <c r="XEW522" s="1"/>
      <c r="XEX522" s="1"/>
      <c r="XEY522" s="1"/>
      <c r="XEZ522" s="1"/>
      <c r="XFA522" s="1"/>
      <c r="XFB522" s="1"/>
      <c r="XFC522" s="1"/>
      <c r="XFD522" s="1"/>
    </row>
    <row r="523" s="4" customFormat="1" customHeight="1" spans="1:1638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5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XEH523" s="1"/>
      <c r="XEI523" s="1"/>
      <c r="XEJ523" s="1"/>
      <c r="XEK523" s="1"/>
      <c r="XEL523" s="1"/>
      <c r="XEM523" s="1"/>
      <c r="XEN523" s="1"/>
      <c r="XEO523" s="1"/>
      <c r="XEP523" s="1"/>
      <c r="XEQ523" s="1"/>
      <c r="XER523" s="1"/>
      <c r="XES523" s="1"/>
      <c r="XET523" s="1"/>
      <c r="XEU523" s="1"/>
      <c r="XEV523" s="1"/>
      <c r="XEW523" s="1"/>
      <c r="XEX523" s="1"/>
      <c r="XEY523" s="1"/>
      <c r="XEZ523" s="1"/>
      <c r="XFA523" s="1"/>
      <c r="XFB523" s="1"/>
      <c r="XFC523" s="1"/>
      <c r="XFD523" s="1"/>
    </row>
    <row r="524" s="2" customFormat="1" customHeight="1" spans="1:1638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5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XEH524" s="1"/>
      <c r="XEI524" s="1"/>
      <c r="XEJ524" s="1"/>
      <c r="XEK524" s="1"/>
      <c r="XEL524" s="1"/>
      <c r="XEM524" s="1"/>
      <c r="XEN524" s="1"/>
      <c r="XEO524" s="1"/>
      <c r="XEP524" s="1"/>
      <c r="XEQ524" s="1"/>
      <c r="XER524" s="1"/>
      <c r="XES524" s="1"/>
      <c r="XET524" s="1"/>
      <c r="XEU524" s="1"/>
      <c r="XEV524" s="1"/>
      <c r="XEW524" s="1"/>
      <c r="XEX524" s="1"/>
      <c r="XEY524" s="1"/>
      <c r="XEZ524" s="1"/>
      <c r="XFA524" s="1"/>
      <c r="XFB524" s="1"/>
      <c r="XFC524" s="1"/>
      <c r="XFD524" s="1"/>
    </row>
    <row r="525" s="2" customFormat="1" customHeight="1" spans="1:1638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5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XEH525" s="1"/>
      <c r="XEI525" s="1"/>
      <c r="XEJ525" s="1"/>
      <c r="XEK525" s="1"/>
      <c r="XEL525" s="1"/>
      <c r="XEM525" s="1"/>
      <c r="XEN525" s="1"/>
      <c r="XEO525" s="1"/>
      <c r="XEP525" s="1"/>
      <c r="XEQ525" s="1"/>
      <c r="XER525" s="1"/>
      <c r="XES525" s="1"/>
      <c r="XET525" s="1"/>
      <c r="XEU525" s="1"/>
      <c r="XEV525" s="1"/>
      <c r="XEW525" s="1"/>
      <c r="XEX525" s="1"/>
      <c r="XEY525" s="1"/>
      <c r="XEZ525" s="1"/>
      <c r="XFA525" s="1"/>
      <c r="XFB525" s="1"/>
      <c r="XFC525" s="1"/>
      <c r="XFD525" s="1"/>
    </row>
    <row r="526" s="2" customFormat="1" customHeight="1" spans="1:1638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5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XEH526" s="1"/>
      <c r="XEI526" s="1"/>
      <c r="XEJ526" s="1"/>
      <c r="XEK526" s="1"/>
      <c r="XEL526" s="1"/>
      <c r="XEM526" s="1"/>
      <c r="XEN526" s="1"/>
      <c r="XEO526" s="1"/>
      <c r="XEP526" s="1"/>
      <c r="XEQ526" s="1"/>
      <c r="XER526" s="1"/>
      <c r="XES526" s="1"/>
      <c r="XET526" s="1"/>
      <c r="XEU526" s="1"/>
      <c r="XEV526" s="1"/>
      <c r="XEW526" s="1"/>
      <c r="XEX526" s="1"/>
      <c r="XEY526" s="1"/>
      <c r="XEZ526" s="1"/>
      <c r="XFA526" s="1"/>
      <c r="XFB526" s="1"/>
      <c r="XFC526" s="1"/>
      <c r="XFD526" s="1"/>
    </row>
    <row r="527" s="2" customFormat="1" customHeight="1" spans="1:1638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5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XEH527" s="1"/>
      <c r="XEI527" s="1"/>
      <c r="XEJ527" s="1"/>
      <c r="XEK527" s="1"/>
      <c r="XEL527" s="1"/>
      <c r="XEM527" s="1"/>
      <c r="XEN527" s="1"/>
      <c r="XEO527" s="1"/>
      <c r="XEP527" s="1"/>
      <c r="XEQ527" s="1"/>
      <c r="XER527" s="1"/>
      <c r="XES527" s="1"/>
      <c r="XET527" s="1"/>
      <c r="XEU527" s="1"/>
      <c r="XEV527" s="1"/>
      <c r="XEW527" s="1"/>
      <c r="XEX527" s="1"/>
      <c r="XEY527" s="1"/>
      <c r="XEZ527" s="1"/>
      <c r="XFA527" s="1"/>
      <c r="XFB527" s="1"/>
      <c r="XFC527" s="1"/>
      <c r="XFD527" s="1"/>
    </row>
    <row r="528" s="1" customFormat="1" customHeight="1" spans="18:18">
      <c r="R528" s="5"/>
    </row>
    <row r="529" s="1" customFormat="1" customHeight="1" spans="18:18">
      <c r="R529" s="5"/>
    </row>
    <row r="530" s="1" customFormat="1" customHeight="1" spans="18:18">
      <c r="R530" s="5"/>
    </row>
    <row r="531" s="1" customFormat="1" customHeight="1" spans="18:18">
      <c r="R531" s="5"/>
    </row>
    <row r="532" s="1" customFormat="1" customHeight="1" spans="18:18">
      <c r="R532" s="5"/>
    </row>
    <row r="533" s="1" customFormat="1" customHeight="1" spans="18:18">
      <c r="R533" s="5"/>
    </row>
    <row r="534" s="1" customFormat="1" customHeight="1" spans="18:18">
      <c r="R534" s="5"/>
    </row>
    <row r="535" s="1" customFormat="1" customHeight="1" spans="18:18">
      <c r="R535" s="5"/>
    </row>
    <row r="536" s="1" customFormat="1" customHeight="1" spans="18:18">
      <c r="R536" s="5"/>
    </row>
    <row r="537" s="1" customFormat="1" customHeight="1" spans="18:18">
      <c r="R537" s="5"/>
    </row>
    <row r="538" s="1" customFormat="1" customHeight="1" spans="18:18">
      <c r="R538" s="5"/>
    </row>
    <row r="539" s="1" customFormat="1" customHeight="1" spans="18:18">
      <c r="R539" s="5"/>
    </row>
    <row r="540" s="1" customFormat="1" customHeight="1" spans="18:18">
      <c r="R540" s="5"/>
    </row>
    <row r="541" s="1" customFormat="1" customHeight="1" spans="18:18">
      <c r="R541" s="5"/>
    </row>
    <row r="542" s="1" customFormat="1" customHeight="1" spans="18:18">
      <c r="R542" s="5"/>
    </row>
    <row r="543" s="1" customFormat="1" customHeight="1" spans="18:18">
      <c r="R543" s="5"/>
    </row>
    <row r="544" s="1" customFormat="1" customHeight="1" spans="18:18">
      <c r="R544" s="5"/>
    </row>
    <row r="545" s="1" customFormat="1" customHeight="1" spans="18:18">
      <c r="R545" s="5"/>
    </row>
    <row r="546" s="1" customFormat="1" customHeight="1" spans="18:18">
      <c r="R546" s="5"/>
    </row>
    <row r="547" s="1" customFormat="1" customHeight="1" spans="18:18">
      <c r="R547" s="5"/>
    </row>
    <row r="548" s="1" customFormat="1" customHeight="1" spans="18:18">
      <c r="R548" s="5"/>
    </row>
    <row r="549" s="1" customFormat="1" customHeight="1" spans="18:18">
      <c r="R549" s="5"/>
    </row>
    <row r="550" s="1" customFormat="1" customHeight="1" spans="18:18">
      <c r="R550" s="5"/>
    </row>
    <row r="551" s="1" customFormat="1" customHeight="1" spans="18:18">
      <c r="R551" s="5"/>
    </row>
    <row r="552" s="1" customFormat="1" customHeight="1" spans="18:18">
      <c r="R552" s="5"/>
    </row>
    <row r="553" s="1" customFormat="1" customHeight="1" spans="18:18">
      <c r="R553" s="5"/>
    </row>
    <row r="554" s="1" customFormat="1" customHeight="1" spans="18:18">
      <c r="R554" s="5"/>
    </row>
    <row r="555" s="1" customFormat="1" customHeight="1" spans="18:18">
      <c r="R555" s="5"/>
    </row>
    <row r="556" s="1" customFormat="1" customHeight="1" spans="18:18">
      <c r="R556" s="5"/>
    </row>
    <row r="557" s="1" customFormat="1" customHeight="1" spans="18:18">
      <c r="R557" s="5"/>
    </row>
    <row r="558" s="1" customFormat="1" customHeight="1" spans="18:18">
      <c r="R558" s="5"/>
    </row>
    <row r="559" s="1" customFormat="1" customHeight="1" spans="18:18">
      <c r="R559" s="5"/>
    </row>
    <row r="560" s="1" customFormat="1" customHeight="1" spans="18:18">
      <c r="R560" s="5"/>
    </row>
    <row r="561" s="1" customFormat="1" customHeight="1" spans="18:18">
      <c r="R561" s="5"/>
    </row>
    <row r="562" s="1" customFormat="1" customHeight="1" spans="18:18">
      <c r="R562" s="5"/>
    </row>
    <row r="563" s="1" customFormat="1" customHeight="1" spans="18:18">
      <c r="R563" s="5"/>
    </row>
    <row r="564" s="1" customFormat="1" customHeight="1" spans="18:18">
      <c r="R564" s="5"/>
    </row>
    <row r="565" s="1" customFormat="1" customHeight="1" spans="18:18">
      <c r="R565" s="5"/>
    </row>
    <row r="566" s="1" customFormat="1" customHeight="1" spans="18:18">
      <c r="R566" s="5"/>
    </row>
    <row r="567" s="1" customFormat="1" customHeight="1" spans="18:18">
      <c r="R567" s="5"/>
    </row>
    <row r="568" s="1" customFormat="1" customHeight="1" spans="18:18">
      <c r="R568" s="5"/>
    </row>
    <row r="569" s="1" customFormat="1" customHeight="1" spans="18:18">
      <c r="R569" s="5"/>
    </row>
    <row r="570" s="1" customFormat="1" customHeight="1" spans="18:18">
      <c r="R570" s="5"/>
    </row>
    <row r="571" s="1" customFormat="1" customHeight="1" spans="18:18">
      <c r="R571" s="5"/>
    </row>
    <row r="572" s="1" customFormat="1" customHeight="1" spans="18:18">
      <c r="R572" s="5"/>
    </row>
    <row r="573" s="1" customFormat="1" customHeight="1" spans="18:18">
      <c r="R573" s="5"/>
    </row>
    <row r="574" s="1" customFormat="1" customHeight="1" spans="18:18">
      <c r="R574" s="5"/>
    </row>
    <row r="575" s="1" customFormat="1" customHeight="1" spans="18:18">
      <c r="R575" s="5"/>
    </row>
    <row r="576" s="1" customFormat="1" customHeight="1" spans="18:18">
      <c r="R576" s="5"/>
    </row>
    <row r="577" s="1" customFormat="1" customHeight="1" spans="18:18">
      <c r="R577" s="5"/>
    </row>
    <row r="578" s="1" customFormat="1" customHeight="1" spans="18:18">
      <c r="R578" s="5"/>
    </row>
    <row r="579" s="1" customFormat="1" customHeight="1" spans="18:18">
      <c r="R579" s="5"/>
    </row>
    <row r="580" s="1" customFormat="1" customHeight="1" spans="18:18">
      <c r="R580" s="5"/>
    </row>
    <row r="581" s="1" customFormat="1" customHeight="1" spans="18:18">
      <c r="R581" s="5"/>
    </row>
    <row r="582" s="1" customFormat="1" customHeight="1" spans="18:18">
      <c r="R582" s="5"/>
    </row>
    <row r="583" s="1" customFormat="1" customHeight="1" spans="18:18">
      <c r="R583" s="5"/>
    </row>
    <row r="584" s="1" customFormat="1" customHeight="1" spans="18:18">
      <c r="R584" s="5"/>
    </row>
    <row r="585" s="1" customFormat="1" customHeight="1" spans="18:18">
      <c r="R585" s="5"/>
    </row>
    <row r="586" s="1" customFormat="1" customHeight="1" spans="18:18">
      <c r="R586" s="5"/>
    </row>
    <row r="587" s="1" customFormat="1" customHeight="1" spans="18:18">
      <c r="R587" s="5"/>
    </row>
    <row r="588" s="1" customFormat="1" customHeight="1" spans="18:18">
      <c r="R588" s="5"/>
    </row>
    <row r="589" s="1" customFormat="1" customHeight="1" spans="18:18">
      <c r="R589" s="5"/>
    </row>
    <row r="590" s="1" customFormat="1" customHeight="1" spans="18:18">
      <c r="R590" s="5"/>
    </row>
    <row r="591" s="1" customFormat="1" customHeight="1" spans="18:18">
      <c r="R591" s="5"/>
    </row>
    <row r="592" s="1" customFormat="1" customHeight="1" spans="18:18">
      <c r="R592" s="5"/>
    </row>
    <row r="593" s="1" customFormat="1" customHeight="1" spans="18:18">
      <c r="R593" s="5"/>
    </row>
    <row r="594" s="1" customFormat="1" customHeight="1" spans="18:18">
      <c r="R594" s="5"/>
    </row>
    <row r="595" s="1" customFormat="1" customHeight="1" spans="18:18">
      <c r="R595" s="5"/>
    </row>
    <row r="596" s="1" customFormat="1" customHeight="1" spans="18:18">
      <c r="R596" s="5"/>
    </row>
    <row r="597" s="1" customFormat="1" customHeight="1" spans="18:18">
      <c r="R597" s="5"/>
    </row>
    <row r="598" s="1" customFormat="1" customHeight="1" spans="18:18">
      <c r="R598" s="5"/>
    </row>
    <row r="599" s="1" customFormat="1" customHeight="1" spans="18:18">
      <c r="R599" s="5"/>
    </row>
    <row r="600" s="1" customFormat="1" customHeight="1" spans="18:18">
      <c r="R600" s="5"/>
    </row>
    <row r="601" s="1" customFormat="1" customHeight="1" spans="18:18">
      <c r="R601" s="5"/>
    </row>
    <row r="602" s="1" customFormat="1" customHeight="1" spans="18:18">
      <c r="R602" s="5"/>
    </row>
    <row r="603" s="1" customFormat="1" customHeight="1" spans="18:18">
      <c r="R603" s="5"/>
    </row>
    <row r="604" s="1" customFormat="1" customHeight="1" spans="18:18">
      <c r="R604" s="5"/>
    </row>
    <row r="605" s="1" customFormat="1" customHeight="1" spans="18:18">
      <c r="R605" s="5"/>
    </row>
    <row r="606" s="1" customFormat="1" customHeight="1" spans="18:18">
      <c r="R606" s="5"/>
    </row>
    <row r="607" s="1" customFormat="1" customHeight="1" spans="18:18">
      <c r="R607" s="5"/>
    </row>
    <row r="608" s="1" customFormat="1" customHeight="1" spans="18:18">
      <c r="R608" s="5"/>
    </row>
    <row r="609" s="1" customFormat="1" customHeight="1" spans="18:18">
      <c r="R609" s="5"/>
    </row>
    <row r="610" s="1" customFormat="1" customHeight="1" spans="18:18">
      <c r="R610" s="5"/>
    </row>
    <row r="611" s="1" customFormat="1" customHeight="1" spans="18:18">
      <c r="R611" s="5"/>
    </row>
    <row r="612" s="1" customFormat="1" customHeight="1" spans="18:18">
      <c r="R612" s="5"/>
    </row>
    <row r="613" s="1" customFormat="1" customHeight="1" spans="18:18">
      <c r="R613" s="5"/>
    </row>
    <row r="614" s="1" customFormat="1" customHeight="1" spans="18:18">
      <c r="R614" s="5"/>
    </row>
    <row r="615" s="1" customFormat="1" customHeight="1" spans="18:18">
      <c r="R615" s="5"/>
    </row>
    <row r="616" s="1" customFormat="1" customHeight="1" spans="18:18">
      <c r="R616" s="5"/>
    </row>
    <row r="617" s="1" customFormat="1" customHeight="1" spans="18:18">
      <c r="R617" s="5"/>
    </row>
    <row r="618" s="1" customFormat="1" customHeight="1" spans="18:18">
      <c r="R618" s="5"/>
    </row>
    <row r="619" s="1" customFormat="1" customHeight="1" spans="18:18">
      <c r="R619" s="5"/>
    </row>
    <row r="620" s="1" customFormat="1" customHeight="1" spans="18:18">
      <c r="R620" s="5"/>
    </row>
    <row r="621" s="1" customFormat="1" customHeight="1" spans="18:18">
      <c r="R621" s="5"/>
    </row>
    <row r="622" s="1" customFormat="1" customHeight="1" spans="18:18">
      <c r="R622" s="5"/>
    </row>
    <row r="623" s="1" customFormat="1" customHeight="1" spans="18:18">
      <c r="R623" s="5"/>
    </row>
    <row r="624" s="1" customFormat="1" customHeight="1" spans="18:18">
      <c r="R624" s="5"/>
    </row>
    <row r="625" s="1" customFormat="1" customHeight="1" spans="18:18">
      <c r="R625" s="5"/>
    </row>
    <row r="626" s="1" customFormat="1" customHeight="1" spans="18:18">
      <c r="R626" s="5"/>
    </row>
    <row r="627" s="1" customFormat="1" customHeight="1" spans="18:18">
      <c r="R627" s="5"/>
    </row>
    <row r="628" s="1" customFormat="1" customHeight="1" spans="18:18">
      <c r="R628" s="5"/>
    </row>
    <row r="629" s="1" customFormat="1" customHeight="1" spans="18:18">
      <c r="R629" s="5"/>
    </row>
    <row r="630" s="1" customFormat="1" customHeight="1" spans="18:18">
      <c r="R630" s="5"/>
    </row>
    <row r="631" s="1" customFormat="1" customHeight="1" spans="18:18">
      <c r="R631" s="5"/>
    </row>
    <row r="632" s="1" customFormat="1" customHeight="1" spans="18:18">
      <c r="R632" s="5"/>
    </row>
    <row r="633" s="1" customFormat="1" customHeight="1" spans="18:18">
      <c r="R633" s="5"/>
    </row>
    <row r="634" s="1" customFormat="1" customHeight="1" spans="18:18">
      <c r="R634" s="5"/>
    </row>
    <row r="635" s="1" customFormat="1" customHeight="1" spans="18:18">
      <c r="R635" s="5"/>
    </row>
    <row r="636" s="1" customFormat="1" customHeight="1" spans="18:18">
      <c r="R636" s="5"/>
    </row>
    <row r="637" s="1" customFormat="1" customHeight="1" spans="18:18">
      <c r="R637" s="5"/>
    </row>
    <row r="638" s="1" customFormat="1" customHeight="1" spans="18:18">
      <c r="R638" s="5"/>
    </row>
    <row r="639" s="1" customFormat="1" customHeight="1" spans="18:18">
      <c r="R639" s="5"/>
    </row>
    <row r="640" s="1" customFormat="1" customHeight="1" spans="18:18">
      <c r="R640" s="5"/>
    </row>
    <row r="641" s="1" customFormat="1" customHeight="1" spans="18:18">
      <c r="R641" s="5"/>
    </row>
    <row r="642" s="1" customFormat="1" customHeight="1" spans="18:18">
      <c r="R642" s="5"/>
    </row>
    <row r="643" s="1" customFormat="1" customHeight="1" spans="18:18">
      <c r="R643" s="5"/>
    </row>
    <row r="644" s="1" customFormat="1" customHeight="1" spans="18:18">
      <c r="R644" s="5"/>
    </row>
    <row r="645" s="1" customFormat="1" customHeight="1" spans="18:18">
      <c r="R645" s="5"/>
    </row>
    <row r="646" s="1" customFormat="1" customHeight="1" spans="18:18">
      <c r="R646" s="5"/>
    </row>
    <row r="647" s="1" customFormat="1" customHeight="1" spans="18:18">
      <c r="R647" s="5"/>
    </row>
    <row r="648" s="1" customFormat="1" customHeight="1" spans="18:18">
      <c r="R648" s="5"/>
    </row>
    <row r="649" s="1" customFormat="1" customHeight="1" spans="18:18">
      <c r="R649" s="5"/>
    </row>
    <row r="650" s="1" customFormat="1" customHeight="1" spans="18:18">
      <c r="R650" s="5"/>
    </row>
    <row r="651" s="1" customFormat="1" customHeight="1" spans="18:18">
      <c r="R651" s="5"/>
    </row>
    <row r="652" s="1" customFormat="1" customHeight="1" spans="18:18">
      <c r="R652" s="5"/>
    </row>
    <row r="653" s="1" customFormat="1" customHeight="1" spans="18:18">
      <c r="R653" s="5"/>
    </row>
    <row r="654" s="1" customFormat="1" customHeight="1" spans="18:18">
      <c r="R654" s="5"/>
    </row>
    <row r="655" s="1" customFormat="1" customHeight="1" spans="18:18">
      <c r="R655" s="5"/>
    </row>
    <row r="656" s="1" customFormat="1" customHeight="1" spans="18:18">
      <c r="R656" s="5"/>
    </row>
    <row r="657" s="1" customFormat="1" customHeight="1" spans="18:18">
      <c r="R657" s="5"/>
    </row>
    <row r="658" s="1" customFormat="1" customHeight="1" spans="18:18">
      <c r="R658" s="5"/>
    </row>
    <row r="659" s="1" customFormat="1" customHeight="1" spans="18:18">
      <c r="R659" s="5"/>
    </row>
    <row r="660" s="1" customFormat="1" customHeight="1" spans="18:18">
      <c r="R660" s="5"/>
    </row>
    <row r="661" s="1" customFormat="1" customHeight="1" spans="18:18">
      <c r="R661" s="5"/>
    </row>
    <row r="662" s="1" customFormat="1" customHeight="1" spans="18:18">
      <c r="R662" s="5"/>
    </row>
    <row r="663" s="1" customFormat="1" customHeight="1" spans="18:18">
      <c r="R663" s="5"/>
    </row>
    <row r="664" s="1" customFormat="1" customHeight="1" spans="18:18">
      <c r="R664" s="5"/>
    </row>
    <row r="665" s="1" customFormat="1" customHeight="1" spans="18:18">
      <c r="R665" s="5"/>
    </row>
    <row r="666" s="1" customFormat="1" customHeight="1" spans="18:18">
      <c r="R666" s="5"/>
    </row>
    <row r="667" s="1" customFormat="1" customHeight="1" spans="18:18">
      <c r="R667" s="5"/>
    </row>
    <row r="668" s="1" customFormat="1" customHeight="1" spans="18:18">
      <c r="R668" s="5"/>
    </row>
    <row r="669" s="1" customFormat="1" customHeight="1" spans="18:18">
      <c r="R669" s="5"/>
    </row>
    <row r="670" s="1" customFormat="1" customHeight="1" spans="18:18">
      <c r="R670" s="5"/>
    </row>
    <row r="671" s="1" customFormat="1" customHeight="1" spans="18:18">
      <c r="R671" s="5"/>
    </row>
    <row r="672" s="1" customFormat="1" customHeight="1" spans="18:18">
      <c r="R672" s="5"/>
    </row>
    <row r="673" s="1" customFormat="1" customHeight="1" spans="18:18">
      <c r="R673" s="5"/>
    </row>
    <row r="674" s="1" customFormat="1" customHeight="1" spans="18:18">
      <c r="R674" s="5"/>
    </row>
    <row r="675" s="1" customFormat="1" customHeight="1" spans="18:18">
      <c r="R675" s="5"/>
    </row>
    <row r="676" s="1" customFormat="1" customHeight="1" spans="18:18">
      <c r="R676" s="5"/>
    </row>
    <row r="677" s="1" customFormat="1" customHeight="1" spans="18:18">
      <c r="R677" s="5"/>
    </row>
    <row r="678" s="1" customFormat="1" customHeight="1" spans="18:18">
      <c r="R678" s="5"/>
    </row>
    <row r="679" s="1" customFormat="1" customHeight="1" spans="18:18">
      <c r="R679" s="5"/>
    </row>
    <row r="680" s="1" customFormat="1" customHeight="1" spans="18:18">
      <c r="R680" s="5"/>
    </row>
    <row r="681" s="1" customFormat="1" customHeight="1" spans="18:18">
      <c r="R681" s="5"/>
    </row>
    <row r="682" s="1" customFormat="1" customHeight="1" spans="18:18">
      <c r="R682" s="5"/>
    </row>
    <row r="683" s="1" customFormat="1" customHeight="1" spans="18:18">
      <c r="R683" s="5"/>
    </row>
    <row r="684" s="1" customFormat="1" customHeight="1" spans="18:18">
      <c r="R684" s="5"/>
    </row>
    <row r="685" s="1" customFormat="1" customHeight="1" spans="18:18">
      <c r="R685" s="5"/>
    </row>
    <row r="686" s="1" customFormat="1" customHeight="1" spans="18:18">
      <c r="R686" s="5"/>
    </row>
    <row r="687" s="1" customFormat="1" customHeight="1" spans="18:18">
      <c r="R687" s="5"/>
    </row>
    <row r="688" s="1" customFormat="1" customHeight="1" spans="18:18">
      <c r="R688" s="5"/>
    </row>
    <row r="689" s="1" customFormat="1" customHeight="1" spans="18:18">
      <c r="R689" s="5"/>
    </row>
    <row r="690" s="1" customFormat="1" customHeight="1" spans="18:18">
      <c r="R690" s="5"/>
    </row>
    <row r="691" s="1" customFormat="1" customHeight="1" spans="18:18">
      <c r="R691" s="5"/>
    </row>
    <row r="692" s="1" customFormat="1" customHeight="1" spans="18:18">
      <c r="R692" s="5"/>
    </row>
    <row r="693" s="1" customFormat="1" customHeight="1" spans="18:18">
      <c r="R693" s="5"/>
    </row>
    <row r="694" s="1" customFormat="1" customHeight="1" spans="18:18">
      <c r="R694" s="5"/>
    </row>
    <row r="695" s="1" customFormat="1" customHeight="1" spans="18:18">
      <c r="R695" s="5"/>
    </row>
    <row r="696" s="1" customFormat="1" customHeight="1" spans="18:18">
      <c r="R696" s="5"/>
    </row>
    <row r="697" s="1" customFormat="1" customHeight="1" spans="18:18">
      <c r="R697" s="5"/>
    </row>
    <row r="698" s="1" customFormat="1" customHeight="1" spans="18:18">
      <c r="R698" s="5"/>
    </row>
    <row r="699" s="1" customFormat="1" customHeight="1" spans="18:18">
      <c r="R699" s="5"/>
    </row>
    <row r="700" s="1" customFormat="1" customHeight="1" spans="18:18">
      <c r="R700" s="5"/>
    </row>
    <row r="701" s="1" customFormat="1" customHeight="1" spans="18:18">
      <c r="R701" s="5"/>
    </row>
    <row r="702" s="1" customFormat="1" customHeight="1" spans="18:18">
      <c r="R702" s="5"/>
    </row>
    <row r="703" s="1" customFormat="1" customHeight="1" spans="18:18">
      <c r="R703" s="5"/>
    </row>
    <row r="704" s="1" customFormat="1" customHeight="1" spans="18:18">
      <c r="R704" s="5"/>
    </row>
    <row r="705" s="1" customFormat="1" customHeight="1" spans="18:18">
      <c r="R705" s="5"/>
    </row>
    <row r="706" s="1" customFormat="1" customHeight="1" spans="18:18">
      <c r="R706" s="5"/>
    </row>
    <row r="707" s="1" customFormat="1" customHeight="1" spans="18:18">
      <c r="R707" s="5"/>
    </row>
    <row r="708" s="1" customFormat="1" customHeight="1" spans="18:18">
      <c r="R708" s="5"/>
    </row>
    <row r="709" s="1" customFormat="1" customHeight="1" spans="18:18">
      <c r="R709" s="5"/>
    </row>
    <row r="710" s="1" customFormat="1" customHeight="1" spans="18:18">
      <c r="R710" s="5"/>
    </row>
    <row r="711" s="1" customFormat="1" customHeight="1" spans="18:18">
      <c r="R711" s="5"/>
    </row>
    <row r="712" s="1" customFormat="1" customHeight="1" spans="18:18">
      <c r="R712" s="5"/>
    </row>
    <row r="713" s="1" customFormat="1" customHeight="1" spans="18:18">
      <c r="R713" s="5"/>
    </row>
    <row r="714" s="1" customFormat="1" customHeight="1" spans="18:18">
      <c r="R714" s="5"/>
    </row>
    <row r="715" s="1" customFormat="1" customHeight="1" spans="18:18">
      <c r="R715" s="5"/>
    </row>
    <row r="716" s="1" customFormat="1" customHeight="1" spans="18:18">
      <c r="R716" s="5"/>
    </row>
    <row r="717" s="1" customFormat="1" customHeight="1" spans="18:18">
      <c r="R717" s="5"/>
    </row>
    <row r="718" s="1" customFormat="1" customHeight="1" spans="18:18">
      <c r="R718" s="5"/>
    </row>
    <row r="719" s="1" customFormat="1" customHeight="1" spans="18:18">
      <c r="R719" s="5"/>
    </row>
    <row r="720" s="1" customFormat="1" customHeight="1" spans="18:18">
      <c r="R720" s="5"/>
    </row>
    <row r="721" s="1" customFormat="1" customHeight="1" spans="18:18">
      <c r="R721" s="5"/>
    </row>
    <row r="722" s="1" customFormat="1" customHeight="1" spans="18:18">
      <c r="R722" s="5"/>
    </row>
    <row r="723" s="1" customFormat="1" customHeight="1" spans="18:18">
      <c r="R723" s="5"/>
    </row>
    <row r="724" s="1" customFormat="1" customHeight="1" spans="18:18">
      <c r="R724" s="5"/>
    </row>
    <row r="725" s="1" customFormat="1" customHeight="1" spans="18:18">
      <c r="R725" s="5"/>
    </row>
    <row r="726" s="1" customFormat="1" customHeight="1" spans="18:18">
      <c r="R726" s="5"/>
    </row>
    <row r="727" s="1" customFormat="1" customHeight="1" spans="18:18">
      <c r="R727" s="5"/>
    </row>
    <row r="728" s="1" customFormat="1" customHeight="1" spans="18:18">
      <c r="R728" s="5"/>
    </row>
    <row r="729" s="1" customFormat="1" customHeight="1" spans="18:18">
      <c r="R729" s="5"/>
    </row>
    <row r="730" s="1" customFormat="1" customHeight="1" spans="18:18">
      <c r="R730" s="5"/>
    </row>
    <row r="731" s="1" customFormat="1" customHeight="1" spans="18:18">
      <c r="R731" s="5"/>
    </row>
    <row r="732" s="1" customFormat="1" customHeight="1" spans="18:18">
      <c r="R732" s="5"/>
    </row>
    <row r="733" s="1" customFormat="1" customHeight="1" spans="18:18">
      <c r="R733" s="5"/>
    </row>
    <row r="734" s="1" customFormat="1" customHeight="1" spans="18:18">
      <c r="R734" s="5"/>
    </row>
    <row r="735" s="1" customFormat="1" customHeight="1" spans="18:18">
      <c r="R735" s="5"/>
    </row>
    <row r="736" s="1" customFormat="1" customHeight="1" spans="18:18">
      <c r="R736" s="5"/>
    </row>
    <row r="737" s="1" customFormat="1" customHeight="1" spans="18:18">
      <c r="R737" s="5"/>
    </row>
    <row r="738" s="1" customFormat="1" customHeight="1" spans="18:18">
      <c r="R738" s="5"/>
    </row>
    <row r="739" s="1" customFormat="1" customHeight="1" spans="18:18">
      <c r="R739" s="5"/>
    </row>
    <row r="740" s="1" customFormat="1" customHeight="1" spans="18:18">
      <c r="R740" s="5"/>
    </row>
    <row r="741" s="1" customFormat="1" customHeight="1" spans="18:18">
      <c r="R741" s="5"/>
    </row>
    <row r="742" s="1" customFormat="1" customHeight="1" spans="18:18">
      <c r="R742" s="5"/>
    </row>
    <row r="743" s="1" customFormat="1" customHeight="1" spans="18:18">
      <c r="R743" s="5"/>
    </row>
    <row r="744" s="1" customFormat="1" customHeight="1" spans="18:18">
      <c r="R744" s="5"/>
    </row>
    <row r="745" s="1" customFormat="1" customHeight="1" spans="18:18">
      <c r="R745" s="5"/>
    </row>
    <row r="746" s="1" customFormat="1" customHeight="1" spans="18:18">
      <c r="R746" s="5"/>
    </row>
    <row r="747" s="1" customFormat="1" customHeight="1" spans="18:18">
      <c r="R747" s="5"/>
    </row>
    <row r="748" s="1" customFormat="1" customHeight="1" spans="18:18">
      <c r="R748" s="5"/>
    </row>
    <row r="749" s="1" customFormat="1" customHeight="1" spans="18:18">
      <c r="R749" s="5"/>
    </row>
    <row r="750" s="1" customFormat="1" customHeight="1" spans="18:18">
      <c r="R750" s="5"/>
    </row>
    <row r="751" s="1" customFormat="1" customHeight="1" spans="18:18">
      <c r="R751" s="5"/>
    </row>
    <row r="752" s="1" customFormat="1" customHeight="1" spans="18:18">
      <c r="R752" s="5"/>
    </row>
    <row r="753" s="1" customFormat="1" customHeight="1" spans="18:18">
      <c r="R753" s="5"/>
    </row>
    <row r="754" s="1" customFormat="1" customHeight="1" spans="18:18">
      <c r="R754" s="5"/>
    </row>
    <row r="755" s="1" customFormat="1" customHeight="1" spans="18:18">
      <c r="R755" s="5"/>
    </row>
    <row r="756" s="1" customFormat="1" customHeight="1" spans="18:18">
      <c r="R756" s="5"/>
    </row>
    <row r="757" s="1" customFormat="1" customHeight="1" spans="18:18">
      <c r="R757" s="5"/>
    </row>
    <row r="758" s="1" customFormat="1" customHeight="1" spans="18:18">
      <c r="R758" s="5"/>
    </row>
    <row r="759" s="1" customFormat="1" customHeight="1" spans="18:18">
      <c r="R759" s="5"/>
    </row>
    <row r="760" s="1" customFormat="1" customHeight="1" spans="18:18">
      <c r="R760" s="5"/>
    </row>
    <row r="761" s="1" customFormat="1" customHeight="1" spans="18:18">
      <c r="R761" s="5"/>
    </row>
    <row r="762" s="1" customFormat="1" customHeight="1" spans="18:18">
      <c r="R762" s="5"/>
    </row>
    <row r="763" s="1" customFormat="1" customHeight="1" spans="18:18">
      <c r="R763" s="5"/>
    </row>
    <row r="764" s="1" customFormat="1" customHeight="1" spans="18:18">
      <c r="R764" s="5"/>
    </row>
    <row r="765" s="1" customFormat="1" customHeight="1" spans="18:18">
      <c r="R765" s="5"/>
    </row>
    <row r="766" s="1" customFormat="1" customHeight="1" spans="18:18">
      <c r="R766" s="5"/>
    </row>
    <row r="767" s="1" customFormat="1" customHeight="1" spans="18:18">
      <c r="R767" s="5"/>
    </row>
    <row r="768" s="1" customFormat="1" customHeight="1" spans="18:18">
      <c r="R768" s="5"/>
    </row>
    <row r="769" s="1" customFormat="1" customHeight="1" spans="18:18">
      <c r="R769" s="5"/>
    </row>
    <row r="770" s="1" customFormat="1" customHeight="1" spans="18:18">
      <c r="R770" s="5"/>
    </row>
    <row r="771" s="1" customFormat="1" customHeight="1" spans="18:18">
      <c r="R771" s="5"/>
    </row>
    <row r="772" s="1" customFormat="1" customHeight="1" spans="18:18">
      <c r="R772" s="5"/>
    </row>
    <row r="773" s="1" customFormat="1" customHeight="1" spans="18:18">
      <c r="R773" s="5"/>
    </row>
    <row r="774" s="1" customFormat="1" customHeight="1" spans="18:18">
      <c r="R774" s="5"/>
    </row>
    <row r="775" s="1" customFormat="1" customHeight="1" spans="18:18">
      <c r="R775" s="5"/>
    </row>
    <row r="776" s="1" customFormat="1" customHeight="1" spans="18:18">
      <c r="R776" s="5"/>
    </row>
    <row r="777" s="1" customFormat="1" customHeight="1" spans="18:18">
      <c r="R777" s="5"/>
    </row>
    <row r="778" s="1" customFormat="1" customHeight="1" spans="18:18">
      <c r="R778" s="5"/>
    </row>
    <row r="779" s="1" customFormat="1" customHeight="1" spans="18:18">
      <c r="R779" s="5"/>
    </row>
    <row r="780" s="1" customFormat="1" customHeight="1" spans="18:18">
      <c r="R780" s="5"/>
    </row>
    <row r="781" s="1" customFormat="1" customHeight="1" spans="18:18">
      <c r="R781" s="5"/>
    </row>
    <row r="782" s="1" customFormat="1" customHeight="1" spans="18:18">
      <c r="R782" s="5"/>
    </row>
    <row r="783" s="1" customFormat="1" customHeight="1" spans="18:18">
      <c r="R783" s="5"/>
    </row>
    <row r="784" s="1" customFormat="1" customHeight="1" spans="18:18">
      <c r="R784" s="5"/>
    </row>
    <row r="785" s="1" customFormat="1" customHeight="1" spans="18:18">
      <c r="R785" s="5"/>
    </row>
    <row r="786" s="1" customFormat="1" customHeight="1" spans="18:18">
      <c r="R786" s="5"/>
    </row>
    <row r="787" s="1" customFormat="1" customHeight="1" spans="18:18">
      <c r="R787" s="5"/>
    </row>
    <row r="788" s="1" customFormat="1" customHeight="1" spans="18:18">
      <c r="R788" s="5"/>
    </row>
    <row r="789" s="1" customFormat="1" customHeight="1" spans="18:18">
      <c r="R789" s="5"/>
    </row>
    <row r="790" s="1" customFormat="1" customHeight="1" spans="18:18">
      <c r="R790" s="5"/>
    </row>
    <row r="791" s="1" customFormat="1" customHeight="1" spans="18:18">
      <c r="R791" s="5"/>
    </row>
    <row r="792" s="1" customFormat="1" customHeight="1" spans="18:18">
      <c r="R792" s="5"/>
    </row>
    <row r="793" s="1" customFormat="1" customHeight="1" spans="18:18">
      <c r="R793" s="5"/>
    </row>
    <row r="794" s="1" customFormat="1" customHeight="1" spans="18:18">
      <c r="R794" s="5"/>
    </row>
    <row r="795" s="1" customFormat="1" customHeight="1" spans="18:18">
      <c r="R795" s="5"/>
    </row>
    <row r="796" s="1" customFormat="1" customHeight="1" spans="18:18">
      <c r="R796" s="5"/>
    </row>
    <row r="797" s="1" customFormat="1" customHeight="1" spans="18:18">
      <c r="R797" s="5"/>
    </row>
    <row r="798" s="1" customFormat="1" customHeight="1" spans="18:18">
      <c r="R798" s="5"/>
    </row>
    <row r="799" s="1" customFormat="1" customHeight="1" spans="18:18">
      <c r="R799" s="5"/>
    </row>
    <row r="800" s="1" customFormat="1" customHeight="1" spans="18:18">
      <c r="R800" s="5"/>
    </row>
    <row r="801" s="1" customFormat="1" customHeight="1" spans="18:18">
      <c r="R801" s="5"/>
    </row>
    <row r="802" s="1" customFormat="1" customHeight="1" spans="18:18">
      <c r="R802" s="5"/>
    </row>
    <row r="803" s="1" customFormat="1" customHeight="1" spans="18:18">
      <c r="R803" s="5"/>
    </row>
    <row r="804" s="1" customFormat="1" customHeight="1" spans="18:18">
      <c r="R804" s="5"/>
    </row>
    <row r="805" s="1" customFormat="1" customHeight="1" spans="18:18">
      <c r="R805" s="5"/>
    </row>
    <row r="806" s="1" customFormat="1" customHeight="1" spans="18:18">
      <c r="R806" s="5"/>
    </row>
    <row r="807" s="1" customFormat="1" customHeight="1" spans="18:18">
      <c r="R807" s="5"/>
    </row>
    <row r="808" s="1" customFormat="1" customHeight="1" spans="18:18">
      <c r="R808" s="5"/>
    </row>
    <row r="809" s="1" customFormat="1" customHeight="1" spans="18:18">
      <c r="R809" s="5"/>
    </row>
    <row r="810" s="1" customFormat="1" customHeight="1" spans="18:18">
      <c r="R810" s="5"/>
    </row>
    <row r="811" s="1" customFormat="1" customHeight="1" spans="18:18">
      <c r="R811" s="5"/>
    </row>
    <row r="812" s="1" customFormat="1" customHeight="1" spans="18:18">
      <c r="R812" s="5"/>
    </row>
    <row r="813" s="1" customFormat="1" customHeight="1" spans="18:18">
      <c r="R813" s="5"/>
    </row>
    <row r="814" s="1" customFormat="1" customHeight="1" spans="18:18">
      <c r="R814" s="5"/>
    </row>
    <row r="815" s="1" customFormat="1" customHeight="1" spans="18:18">
      <c r="R815" s="5"/>
    </row>
    <row r="816" s="1" customFormat="1" customHeight="1" spans="18:18">
      <c r="R816" s="5"/>
    </row>
    <row r="817" s="1" customFormat="1" customHeight="1" spans="18:18">
      <c r="R817" s="5"/>
    </row>
    <row r="818" s="1" customFormat="1" customHeight="1" spans="18:18">
      <c r="R818" s="5"/>
    </row>
    <row r="819" s="1" customFormat="1" customHeight="1" spans="18:18">
      <c r="R819" s="5"/>
    </row>
    <row r="820" s="1" customFormat="1" customHeight="1" spans="18:18">
      <c r="R820" s="5"/>
    </row>
    <row r="821" s="1" customFormat="1" customHeight="1" spans="18:18">
      <c r="R821" s="5"/>
    </row>
    <row r="822" s="1" customFormat="1" customHeight="1" spans="18:18">
      <c r="R822" s="5"/>
    </row>
    <row r="823" s="1" customFormat="1" customHeight="1" spans="18:18">
      <c r="R823" s="5"/>
    </row>
    <row r="824" s="1" customFormat="1" customHeight="1" spans="18:18">
      <c r="R824" s="5"/>
    </row>
    <row r="825" s="1" customFormat="1" customHeight="1" spans="18:18">
      <c r="R825" s="5"/>
    </row>
    <row r="826" s="1" customFormat="1" customHeight="1" spans="18:18">
      <c r="R826" s="5"/>
    </row>
    <row r="827" s="1" customFormat="1" customHeight="1" spans="18:18">
      <c r="R827" s="5"/>
    </row>
    <row r="828" s="1" customFormat="1" customHeight="1" spans="18:18">
      <c r="R828" s="5"/>
    </row>
    <row r="829" s="1" customFormat="1" customHeight="1" spans="18:18">
      <c r="R829" s="5"/>
    </row>
    <row r="830" s="1" customFormat="1" customHeight="1" spans="18:18">
      <c r="R830" s="5"/>
    </row>
    <row r="831" s="1" customFormat="1" customHeight="1" spans="18:18">
      <c r="R831" s="5"/>
    </row>
    <row r="832" s="1" customFormat="1" customHeight="1" spans="18:18">
      <c r="R832" s="5"/>
    </row>
    <row r="833" s="1" customFormat="1" customHeight="1" spans="18:18">
      <c r="R833" s="5"/>
    </row>
    <row r="834" s="1" customFormat="1" customHeight="1" spans="18:18">
      <c r="R834" s="5"/>
    </row>
    <row r="835" s="1" customFormat="1" customHeight="1" spans="18:18">
      <c r="R835" s="5"/>
    </row>
    <row r="836" s="1" customFormat="1" customHeight="1" spans="18:18">
      <c r="R836" s="5"/>
    </row>
    <row r="837" s="1" customFormat="1" customHeight="1" spans="18:18">
      <c r="R837" s="5"/>
    </row>
    <row r="838" s="1" customFormat="1" customHeight="1" spans="18:18">
      <c r="R838" s="5"/>
    </row>
    <row r="839" s="1" customFormat="1" customHeight="1" spans="18:18">
      <c r="R839" s="5"/>
    </row>
    <row r="840" s="1" customFormat="1" customHeight="1" spans="18:18">
      <c r="R840" s="5"/>
    </row>
    <row r="841" s="1" customFormat="1" customHeight="1" spans="18:18">
      <c r="R841" s="5"/>
    </row>
    <row r="842" s="1" customFormat="1" customHeight="1" spans="18:18">
      <c r="R842" s="5"/>
    </row>
    <row r="843" s="1" customFormat="1" customHeight="1" spans="18:18">
      <c r="R843" s="5"/>
    </row>
    <row r="844" s="1" customFormat="1" customHeight="1" spans="18:18">
      <c r="R844" s="5"/>
    </row>
    <row r="845" s="1" customFormat="1" customHeight="1" spans="18:18">
      <c r="R845" s="5"/>
    </row>
    <row r="846" s="1" customFormat="1" customHeight="1" spans="18:18">
      <c r="R846" s="5"/>
    </row>
    <row r="847" s="1" customFormat="1" customHeight="1" spans="18:18">
      <c r="R847" s="5"/>
    </row>
    <row r="848" s="1" customFormat="1" customHeight="1" spans="18:18">
      <c r="R848" s="5"/>
    </row>
    <row r="849" s="1" customFormat="1" customHeight="1" spans="18:18">
      <c r="R849" s="5"/>
    </row>
    <row r="850" s="1" customFormat="1" customHeight="1" spans="18:18">
      <c r="R850" s="5"/>
    </row>
    <row r="851" s="1" customFormat="1" customHeight="1" spans="18:18">
      <c r="R851" s="5"/>
    </row>
    <row r="852" s="1" customFormat="1" customHeight="1" spans="18:18">
      <c r="R852" s="5"/>
    </row>
    <row r="853" s="1" customFormat="1" customHeight="1" spans="18:18">
      <c r="R853" s="5"/>
    </row>
    <row r="854" s="1" customFormat="1" customHeight="1" spans="18:18">
      <c r="R854" s="5"/>
    </row>
    <row r="855" s="1" customFormat="1" customHeight="1" spans="18:18">
      <c r="R855" s="5"/>
    </row>
    <row r="856" s="1" customFormat="1" customHeight="1" spans="18:18">
      <c r="R856" s="5"/>
    </row>
    <row r="857" s="1" customFormat="1" customHeight="1" spans="18:18">
      <c r="R857" s="5"/>
    </row>
    <row r="858" s="1" customFormat="1" customHeight="1" spans="18:18">
      <c r="R858" s="5"/>
    </row>
    <row r="859" s="1" customFormat="1" customHeight="1" spans="18:18">
      <c r="R859" s="5"/>
    </row>
    <row r="860" s="1" customFormat="1" customHeight="1" spans="18:18">
      <c r="R860" s="5"/>
    </row>
    <row r="861" s="1" customFormat="1" customHeight="1" spans="18:18">
      <c r="R861" s="5"/>
    </row>
    <row r="862" s="1" customFormat="1" customHeight="1" spans="18:18">
      <c r="R862" s="5"/>
    </row>
    <row r="863" s="1" customFormat="1" customHeight="1" spans="18:18">
      <c r="R863" s="5"/>
    </row>
    <row r="864" s="1" customFormat="1" customHeight="1" spans="18:18">
      <c r="R864" s="5"/>
    </row>
    <row r="865" s="1" customFormat="1" customHeight="1" spans="18:18">
      <c r="R865" s="5"/>
    </row>
    <row r="866" s="1" customFormat="1" customHeight="1" spans="18:18">
      <c r="R866" s="5"/>
    </row>
    <row r="867" s="1" customFormat="1" customHeight="1" spans="18:18">
      <c r="R867" s="5"/>
    </row>
    <row r="868" s="1" customFormat="1" customHeight="1" spans="18:18">
      <c r="R868" s="5"/>
    </row>
    <row r="869" s="1" customFormat="1" customHeight="1" spans="18:18">
      <c r="R869" s="5"/>
    </row>
    <row r="870" s="1" customFormat="1" customHeight="1" spans="18:18">
      <c r="R870" s="5"/>
    </row>
    <row r="871" s="1" customFormat="1" customHeight="1" spans="18:18">
      <c r="R871" s="5"/>
    </row>
    <row r="872" s="1" customFormat="1" customHeight="1" spans="18:18">
      <c r="R872" s="5"/>
    </row>
    <row r="873" s="1" customFormat="1" customHeight="1" spans="18:18">
      <c r="R873" s="5"/>
    </row>
    <row r="874" s="1" customFormat="1" customHeight="1" spans="18:18">
      <c r="R874" s="5"/>
    </row>
    <row r="875" s="1" customFormat="1" customHeight="1" spans="18:18">
      <c r="R875" s="5"/>
    </row>
    <row r="876" s="1" customFormat="1" customHeight="1" spans="18:18">
      <c r="R876" s="5"/>
    </row>
    <row r="877" s="1" customFormat="1" customHeight="1" spans="18:18">
      <c r="R877" s="5"/>
    </row>
    <row r="878" s="1" customFormat="1" customHeight="1" spans="18:18">
      <c r="R878" s="5"/>
    </row>
    <row r="879" s="1" customFormat="1" customHeight="1" spans="18:18">
      <c r="R879" s="5"/>
    </row>
    <row r="880" s="1" customFormat="1" customHeight="1" spans="18:18">
      <c r="R880" s="5"/>
    </row>
    <row r="881" s="1" customFormat="1" customHeight="1" spans="18:18">
      <c r="R881" s="5"/>
    </row>
    <row r="882" s="1" customFormat="1" customHeight="1" spans="18:18">
      <c r="R882" s="5"/>
    </row>
    <row r="883" s="1" customFormat="1" customHeight="1" spans="18:18">
      <c r="R883" s="5"/>
    </row>
    <row r="884" s="1" customFormat="1" customHeight="1" spans="18:18">
      <c r="R884" s="5"/>
    </row>
    <row r="885" s="1" customFormat="1" customHeight="1" spans="18:18">
      <c r="R885" s="5"/>
    </row>
    <row r="886" s="1" customFormat="1" customHeight="1" spans="18:18">
      <c r="R886" s="5"/>
    </row>
    <row r="887" s="1" customFormat="1" customHeight="1" spans="18:18">
      <c r="R887" s="5"/>
    </row>
    <row r="888" s="1" customFormat="1" customHeight="1" spans="18:18">
      <c r="R888" s="5"/>
    </row>
    <row r="889" s="1" customFormat="1" customHeight="1" spans="18:18">
      <c r="R889" s="5"/>
    </row>
    <row r="890" s="1" customFormat="1" customHeight="1" spans="18:18">
      <c r="R890" s="5"/>
    </row>
    <row r="891" s="1" customFormat="1" customHeight="1" spans="18:18">
      <c r="R891" s="5"/>
    </row>
    <row r="892" s="1" customFormat="1" customHeight="1" spans="18:18">
      <c r="R892" s="5"/>
    </row>
    <row r="893" s="1" customFormat="1" customHeight="1" spans="18:18">
      <c r="R893" s="5"/>
    </row>
    <row r="894" s="1" customFormat="1" customHeight="1" spans="18:18">
      <c r="R894" s="5"/>
    </row>
    <row r="895" s="1" customFormat="1" customHeight="1" spans="18:18">
      <c r="R895" s="5"/>
    </row>
    <row r="896" s="1" customFormat="1" customHeight="1" spans="18:18">
      <c r="R896" s="5"/>
    </row>
    <row r="897" s="1" customFormat="1" customHeight="1" spans="18:18">
      <c r="R897" s="5"/>
    </row>
    <row r="898" s="1" customFormat="1" customHeight="1" spans="18:18">
      <c r="R898" s="5"/>
    </row>
    <row r="899" s="1" customFormat="1" customHeight="1" spans="18:18">
      <c r="R899" s="5"/>
    </row>
    <row r="900" s="1" customFormat="1" customHeight="1" spans="18:18">
      <c r="R900" s="5"/>
    </row>
    <row r="901" s="1" customFormat="1" customHeight="1" spans="18:18">
      <c r="R901" s="5"/>
    </row>
    <row r="902" s="1" customFormat="1" customHeight="1" spans="18:18">
      <c r="R902" s="5"/>
    </row>
    <row r="903" s="1" customFormat="1" customHeight="1" spans="18:18">
      <c r="R903" s="5"/>
    </row>
    <row r="904" s="1" customFormat="1" customHeight="1" spans="18:18">
      <c r="R904" s="5"/>
    </row>
    <row r="905" s="1" customFormat="1" customHeight="1" spans="18:18">
      <c r="R905" s="5"/>
    </row>
    <row r="906" s="1" customFormat="1" customHeight="1" spans="18:18">
      <c r="R906" s="5"/>
    </row>
    <row r="907" s="1" customFormat="1" customHeight="1" spans="18:18">
      <c r="R907" s="5"/>
    </row>
    <row r="908" s="1" customFormat="1" customHeight="1" spans="18:18">
      <c r="R908" s="5"/>
    </row>
    <row r="909" s="1" customFormat="1" customHeight="1" spans="18:18">
      <c r="R909" s="5"/>
    </row>
    <row r="910" s="1" customFormat="1" customHeight="1" spans="18:18">
      <c r="R910" s="5"/>
    </row>
    <row r="911" s="1" customFormat="1" customHeight="1" spans="18:18">
      <c r="R911" s="5"/>
    </row>
    <row r="912" s="1" customFormat="1" customHeight="1" spans="18:18">
      <c r="R912" s="5"/>
    </row>
    <row r="913" s="1" customFormat="1" customHeight="1" spans="18:18">
      <c r="R913" s="5"/>
    </row>
    <row r="914" s="1" customFormat="1" customHeight="1" spans="18:18">
      <c r="R914" s="5"/>
    </row>
    <row r="915" s="1" customFormat="1" customHeight="1" spans="18:18">
      <c r="R915" s="5"/>
    </row>
    <row r="916" s="1" customFormat="1" customHeight="1" spans="18:18">
      <c r="R916" s="5"/>
    </row>
    <row r="917" s="1" customFormat="1" customHeight="1" spans="18:18">
      <c r="R917" s="5"/>
    </row>
    <row r="918" s="1" customFormat="1" customHeight="1" spans="18:18">
      <c r="R918" s="5"/>
    </row>
    <row r="919" s="1" customFormat="1" customHeight="1" spans="18:18">
      <c r="R919" s="5"/>
    </row>
    <row r="920" s="1" customFormat="1" customHeight="1" spans="18:18">
      <c r="R920" s="5"/>
    </row>
    <row r="921" s="1" customFormat="1" customHeight="1" spans="18:18">
      <c r="R921" s="5"/>
    </row>
    <row r="922" s="1" customFormat="1" customHeight="1" spans="18:18">
      <c r="R922" s="5"/>
    </row>
    <row r="923" s="1" customFormat="1" customHeight="1" spans="18:18">
      <c r="R923" s="5"/>
    </row>
    <row r="924" s="1" customFormat="1" customHeight="1" spans="18:18">
      <c r="R924" s="5"/>
    </row>
    <row r="925" s="1" customFormat="1" customHeight="1" spans="18:18">
      <c r="R925" s="5"/>
    </row>
    <row r="926" s="1" customFormat="1" customHeight="1" spans="18:18">
      <c r="R926" s="5"/>
    </row>
    <row r="927" s="1" customFormat="1" customHeight="1" spans="18:18">
      <c r="R927" s="5"/>
    </row>
    <row r="928" s="1" customFormat="1" customHeight="1" spans="18:18">
      <c r="R928" s="5"/>
    </row>
    <row r="929" s="1" customFormat="1" customHeight="1" spans="18:18">
      <c r="R929" s="5"/>
    </row>
    <row r="930" s="1" customFormat="1" customHeight="1" spans="18:18">
      <c r="R930" s="5"/>
    </row>
    <row r="931" s="1" customFormat="1" customHeight="1" spans="18:18">
      <c r="R931" s="5"/>
    </row>
    <row r="932" s="1" customFormat="1" customHeight="1" spans="18:18">
      <c r="R932" s="5"/>
    </row>
    <row r="933" s="1" customFormat="1" customHeight="1" spans="18:18">
      <c r="R933" s="5"/>
    </row>
    <row r="934" s="1" customFormat="1" customHeight="1" spans="18:18">
      <c r="R934" s="5"/>
    </row>
    <row r="935" s="1" customFormat="1" customHeight="1" spans="18:18">
      <c r="R935" s="5"/>
    </row>
    <row r="936" s="1" customFormat="1" customHeight="1" spans="18:18">
      <c r="R936" s="5"/>
    </row>
    <row r="937" s="1" customFormat="1" customHeight="1" spans="18:18">
      <c r="R937" s="5"/>
    </row>
    <row r="938" s="1" customFormat="1" customHeight="1" spans="18:18">
      <c r="R938" s="5"/>
    </row>
    <row r="939" s="1" customFormat="1" customHeight="1" spans="18:18">
      <c r="R939" s="5"/>
    </row>
    <row r="940" s="1" customFormat="1" customHeight="1" spans="18:18">
      <c r="R940" s="5"/>
    </row>
    <row r="941" s="1" customFormat="1" customHeight="1" spans="18:18">
      <c r="R941" s="5"/>
    </row>
    <row r="942" s="1" customFormat="1" customHeight="1" spans="18:18">
      <c r="R942" s="5"/>
    </row>
    <row r="943" s="1" customFormat="1" customHeight="1" spans="18:18">
      <c r="R943" s="5"/>
    </row>
    <row r="944" s="1" customFormat="1" customHeight="1" spans="18:18">
      <c r="R944" s="5"/>
    </row>
    <row r="945" s="1" customFormat="1" customHeight="1" spans="18:18">
      <c r="R945" s="5"/>
    </row>
    <row r="946" s="1" customFormat="1" customHeight="1" spans="18:18">
      <c r="R946" s="5"/>
    </row>
    <row r="947" s="1" customFormat="1" customHeight="1" spans="18:18">
      <c r="R947" s="5"/>
    </row>
    <row r="948" s="1" customFormat="1" customHeight="1" spans="18:18">
      <c r="R948" s="5"/>
    </row>
    <row r="949" s="1" customFormat="1" customHeight="1" spans="18:18">
      <c r="R949" s="5"/>
    </row>
    <row r="950" s="1" customFormat="1" customHeight="1" spans="18:18">
      <c r="R950" s="5"/>
    </row>
    <row r="951" s="1" customFormat="1" customHeight="1" spans="18:18">
      <c r="R951" s="5"/>
    </row>
    <row r="952" s="1" customFormat="1" customHeight="1" spans="18:18">
      <c r="R952" s="5"/>
    </row>
    <row r="953" s="1" customFormat="1" customHeight="1" spans="18:18">
      <c r="R953" s="5"/>
    </row>
    <row r="954" s="1" customFormat="1" customHeight="1" spans="18:18">
      <c r="R954" s="5"/>
    </row>
    <row r="955" s="1" customFormat="1" customHeight="1" spans="18:18">
      <c r="R955" s="5"/>
    </row>
    <row r="956" s="1" customFormat="1" customHeight="1" spans="18:18">
      <c r="R956" s="5"/>
    </row>
    <row r="957" s="1" customFormat="1" customHeight="1" spans="18:18">
      <c r="R957" s="5"/>
    </row>
    <row r="958" s="1" customFormat="1" customHeight="1" spans="18:18">
      <c r="R958" s="5"/>
    </row>
    <row r="959" s="1" customFormat="1" customHeight="1" spans="18:18">
      <c r="R959" s="5"/>
    </row>
    <row r="960" s="1" customFormat="1" customHeight="1" spans="18:18">
      <c r="R960" s="5"/>
    </row>
    <row r="961" s="1" customFormat="1" customHeight="1" spans="18:18">
      <c r="R961" s="5"/>
    </row>
    <row r="962" s="1" customFormat="1" customHeight="1" spans="18:18">
      <c r="R962" s="5"/>
    </row>
    <row r="963" s="1" customFormat="1" customHeight="1" spans="18:18">
      <c r="R963" s="5"/>
    </row>
    <row r="964" s="1" customFormat="1" customHeight="1" spans="18:18">
      <c r="R964" s="5"/>
    </row>
    <row r="965" s="1" customFormat="1" customHeight="1" spans="18:18">
      <c r="R965" s="5"/>
    </row>
    <row r="966" s="1" customFormat="1" customHeight="1" spans="18:18">
      <c r="R966" s="5"/>
    </row>
    <row r="967" s="1" customFormat="1" customHeight="1" spans="18:18">
      <c r="R967" s="5"/>
    </row>
    <row r="968" s="1" customFormat="1" customHeight="1" spans="18:18">
      <c r="R968" s="5"/>
    </row>
    <row r="969" s="1" customFormat="1" customHeight="1" spans="18:18">
      <c r="R969" s="5"/>
    </row>
    <row r="970" s="1" customFormat="1" customHeight="1" spans="18:18">
      <c r="R970" s="5"/>
    </row>
    <row r="971" s="1" customFormat="1" customHeight="1" spans="18:18">
      <c r="R971" s="5"/>
    </row>
    <row r="972" s="1" customFormat="1" customHeight="1" spans="18:18">
      <c r="R972" s="5"/>
    </row>
    <row r="973" s="1" customFormat="1" customHeight="1" spans="18:18">
      <c r="R973" s="5"/>
    </row>
    <row r="974" s="1" customFormat="1" customHeight="1" spans="18:18">
      <c r="R974" s="5"/>
    </row>
    <row r="975" s="1" customFormat="1" customHeight="1" spans="18:18">
      <c r="R975" s="5"/>
    </row>
    <row r="976" s="1" customFormat="1" customHeight="1" spans="18:18">
      <c r="R976" s="5"/>
    </row>
    <row r="977" s="1" customFormat="1" customHeight="1" spans="18:18">
      <c r="R977" s="5"/>
    </row>
    <row r="978" s="1" customFormat="1" customHeight="1" spans="18:18">
      <c r="R978" s="5"/>
    </row>
    <row r="979" s="1" customFormat="1" customHeight="1" spans="18:18">
      <c r="R979" s="5"/>
    </row>
    <row r="980" s="1" customFormat="1" customHeight="1" spans="18:18">
      <c r="R980" s="5"/>
    </row>
    <row r="981" s="1" customFormat="1" customHeight="1" spans="18:18">
      <c r="R981" s="5"/>
    </row>
    <row r="982" s="1" customFormat="1" customHeight="1" spans="18:18">
      <c r="R982" s="5"/>
    </row>
    <row r="983" s="1" customFormat="1" customHeight="1" spans="18:18">
      <c r="R983" s="5"/>
    </row>
    <row r="984" s="1" customFormat="1" customHeight="1" spans="18:18">
      <c r="R984" s="5"/>
    </row>
    <row r="985" s="1" customFormat="1" customHeight="1" spans="18:18">
      <c r="R985" s="5"/>
    </row>
    <row r="986" s="1" customFormat="1" customHeight="1" spans="18:18">
      <c r="R986" s="5"/>
    </row>
    <row r="987" s="1" customFormat="1" customHeight="1" spans="18:18">
      <c r="R987" s="5"/>
    </row>
    <row r="988" s="1" customFormat="1" customHeight="1" spans="18:18">
      <c r="R988" s="5"/>
    </row>
    <row r="989" s="1" customFormat="1" customHeight="1" spans="18:18">
      <c r="R989" s="5"/>
    </row>
    <row r="990" s="1" customFormat="1" customHeight="1" spans="18:18">
      <c r="R990" s="5"/>
    </row>
    <row r="991" s="1" customFormat="1" customHeight="1" spans="18:18">
      <c r="R991" s="5"/>
    </row>
    <row r="992" s="1" customFormat="1" customHeight="1" spans="18:18">
      <c r="R992" s="5"/>
    </row>
    <row r="993" s="1" customFormat="1" customHeight="1" spans="18:18">
      <c r="R993" s="5"/>
    </row>
    <row r="994" s="1" customFormat="1" customHeight="1" spans="18:18">
      <c r="R994" s="5"/>
    </row>
    <row r="995" s="1" customFormat="1" customHeight="1" spans="18:18">
      <c r="R995" s="5"/>
    </row>
    <row r="996" s="1" customFormat="1" customHeight="1" spans="18:18">
      <c r="R996" s="5"/>
    </row>
    <row r="997" s="1" customFormat="1" customHeight="1" spans="18:18">
      <c r="R997" s="5"/>
    </row>
    <row r="998" s="1" customFormat="1" customHeight="1" spans="18:18">
      <c r="R998" s="5"/>
    </row>
    <row r="999" s="1" customFormat="1" customHeight="1" spans="18:18">
      <c r="R999" s="5"/>
    </row>
    <row r="1000" s="1" customFormat="1" customHeight="1" spans="18:18">
      <c r="R1000" s="5"/>
    </row>
    <row r="1001" s="1" customFormat="1" customHeight="1" spans="18:18">
      <c r="R1001" s="5"/>
    </row>
    <row r="1002" s="1" customFormat="1" customHeight="1" spans="18:18">
      <c r="R1002" s="5"/>
    </row>
    <row r="1003" s="1" customFormat="1" customHeight="1" spans="18:18">
      <c r="R1003" s="5"/>
    </row>
    <row r="1004" s="1" customFormat="1" customHeight="1" spans="18:18">
      <c r="R1004" s="5"/>
    </row>
    <row r="1005" s="1" customFormat="1" customHeight="1" spans="18:18">
      <c r="R1005" s="5"/>
    </row>
    <row r="1006" s="1" customFormat="1" customHeight="1" spans="18:18">
      <c r="R1006" s="5"/>
    </row>
    <row r="1007" s="1" customFormat="1" customHeight="1" spans="18:18">
      <c r="R1007" s="5"/>
    </row>
    <row r="1008" s="1" customFormat="1" customHeight="1" spans="18:18">
      <c r="R1008" s="5"/>
    </row>
    <row r="1009" s="1" customFormat="1" customHeight="1" spans="18:18">
      <c r="R1009" s="5"/>
    </row>
    <row r="1010" s="1" customFormat="1" customHeight="1" spans="18:18">
      <c r="R1010" s="5"/>
    </row>
    <row r="1011" s="1" customFormat="1" customHeight="1" spans="18:18">
      <c r="R1011" s="5"/>
    </row>
    <row r="1012" s="1" customFormat="1" customHeight="1" spans="18:18">
      <c r="R1012" s="5"/>
    </row>
    <row r="1013" s="1" customFormat="1" customHeight="1" spans="18:18">
      <c r="R1013" s="5"/>
    </row>
    <row r="1014" s="1" customFormat="1" customHeight="1" spans="18:18">
      <c r="R1014" s="5"/>
    </row>
    <row r="1015" s="1" customFormat="1" customHeight="1" spans="18:18">
      <c r="R1015" s="5"/>
    </row>
    <row r="1016" s="1" customFormat="1" customHeight="1" spans="18:18">
      <c r="R1016" s="5"/>
    </row>
    <row r="1017" s="1" customFormat="1" customHeight="1" spans="18:18">
      <c r="R1017" s="5"/>
    </row>
    <row r="1018" s="1" customFormat="1" customHeight="1" spans="18:18">
      <c r="R1018" s="5"/>
    </row>
    <row r="1019" s="1" customFormat="1" customHeight="1" spans="18:18">
      <c r="R1019" s="5"/>
    </row>
    <row r="1020" s="1" customFormat="1" customHeight="1" spans="18:18">
      <c r="R1020" s="5"/>
    </row>
    <row r="1021" s="1" customFormat="1" customHeight="1" spans="18:18">
      <c r="R1021" s="5"/>
    </row>
    <row r="1022" s="1" customFormat="1" customHeight="1" spans="18:18">
      <c r="R1022" s="5"/>
    </row>
    <row r="1023" s="1" customFormat="1" customHeight="1" spans="18:18">
      <c r="R1023" s="5"/>
    </row>
    <row r="1024" s="1" customFormat="1" customHeight="1" spans="18:18">
      <c r="R1024" s="5"/>
    </row>
    <row r="1025" s="1" customFormat="1" customHeight="1" spans="18:18">
      <c r="R1025" s="5"/>
    </row>
    <row r="1026" s="1" customFormat="1" customHeight="1" spans="18:18">
      <c r="R1026" s="5"/>
    </row>
    <row r="1027" s="1" customFormat="1" customHeight="1" spans="18:18">
      <c r="R1027" s="5"/>
    </row>
    <row r="1028" s="1" customFormat="1" customHeight="1" spans="18:18">
      <c r="R1028" s="5"/>
    </row>
    <row r="1029" s="1" customFormat="1" customHeight="1" spans="18:18">
      <c r="R1029" s="5"/>
    </row>
    <row r="1030" s="1" customFormat="1" customHeight="1" spans="18:18">
      <c r="R1030" s="5"/>
    </row>
    <row r="1031" s="1" customFormat="1" customHeight="1" spans="18:18">
      <c r="R1031" s="5"/>
    </row>
    <row r="1032" s="1" customFormat="1" customHeight="1" spans="18:18">
      <c r="R1032" s="5"/>
    </row>
    <row r="1033" s="1" customFormat="1" customHeight="1" spans="18:18">
      <c r="R1033" s="5"/>
    </row>
    <row r="1034" s="1" customFormat="1" customHeight="1" spans="18:18">
      <c r="R1034" s="5"/>
    </row>
    <row r="1035" s="1" customFormat="1" customHeight="1" spans="18:18">
      <c r="R1035" s="5"/>
    </row>
    <row r="1036" s="1" customFormat="1" customHeight="1" spans="18:18">
      <c r="R1036" s="5"/>
    </row>
    <row r="1037" s="1" customFormat="1" customHeight="1" spans="18:18">
      <c r="R1037" s="5"/>
    </row>
    <row r="1038" s="1" customFormat="1" customHeight="1" spans="18:18">
      <c r="R1038" s="5"/>
    </row>
    <row r="1039" s="1" customFormat="1" customHeight="1" spans="18:18">
      <c r="R1039" s="5"/>
    </row>
    <row r="1040" s="1" customFormat="1" customHeight="1" spans="18:18">
      <c r="R1040" s="5"/>
    </row>
    <row r="1041" s="1" customFormat="1" customHeight="1" spans="18:18">
      <c r="R1041" s="5"/>
    </row>
    <row r="1042" s="1" customFormat="1" customHeight="1" spans="18:18">
      <c r="R1042" s="5"/>
    </row>
    <row r="1043" s="1" customFormat="1" customHeight="1" spans="18:18">
      <c r="R1043" s="5"/>
    </row>
    <row r="1044" s="1" customFormat="1" customHeight="1" spans="18:18">
      <c r="R1044" s="5"/>
    </row>
    <row r="1045" s="1" customFormat="1" customHeight="1" spans="18:18">
      <c r="R1045" s="5"/>
    </row>
    <row r="1046" s="1" customFormat="1" customHeight="1" spans="18:18">
      <c r="R1046" s="5"/>
    </row>
    <row r="1047" s="1" customFormat="1" customHeight="1" spans="18:18">
      <c r="R1047" s="5"/>
    </row>
    <row r="1048" s="1" customFormat="1" customHeight="1" spans="18:18">
      <c r="R1048" s="5"/>
    </row>
    <row r="1049" s="1" customFormat="1" customHeight="1" spans="18:18">
      <c r="R1049" s="5"/>
    </row>
    <row r="1050" s="1" customFormat="1" customHeight="1" spans="18:18">
      <c r="R1050" s="5"/>
    </row>
    <row r="1051" s="1" customFormat="1" customHeight="1" spans="18:18">
      <c r="R1051" s="5"/>
    </row>
    <row r="1052" s="1" customFormat="1" customHeight="1" spans="18:18">
      <c r="R1052" s="5"/>
    </row>
    <row r="1053" s="1" customFormat="1" customHeight="1" spans="18:18">
      <c r="R1053" s="5"/>
    </row>
    <row r="1054" s="1" customFormat="1" customHeight="1" spans="18:18">
      <c r="R1054" s="5"/>
    </row>
    <row r="1055" s="1" customFormat="1" customHeight="1" spans="18:18">
      <c r="R1055" s="5"/>
    </row>
    <row r="1056" s="1" customFormat="1" customHeight="1" spans="18:18">
      <c r="R1056" s="5"/>
    </row>
    <row r="1057" s="1" customFormat="1" customHeight="1" spans="18:18">
      <c r="R1057" s="5"/>
    </row>
    <row r="1058" s="1" customFormat="1" customHeight="1" spans="18:18">
      <c r="R1058" s="5"/>
    </row>
    <row r="1059" s="1" customFormat="1" customHeight="1" spans="18:18">
      <c r="R1059" s="5"/>
    </row>
    <row r="1060" s="1" customFormat="1" customHeight="1" spans="18:18">
      <c r="R1060" s="5"/>
    </row>
    <row r="1061" s="1" customFormat="1" customHeight="1" spans="18:18">
      <c r="R1061" s="5"/>
    </row>
    <row r="1062" s="1" customFormat="1" customHeight="1" spans="18:18">
      <c r="R1062" s="5"/>
    </row>
    <row r="1063" s="1" customFormat="1" customHeight="1" spans="18:18">
      <c r="R1063" s="5"/>
    </row>
    <row r="1064" s="1" customFormat="1" customHeight="1" spans="18:18">
      <c r="R1064" s="5"/>
    </row>
    <row r="1065" s="1" customFormat="1" customHeight="1" spans="18:18">
      <c r="R1065" s="5"/>
    </row>
    <row r="1066" s="1" customFormat="1" customHeight="1" spans="18:18">
      <c r="R1066" s="5"/>
    </row>
    <row r="1067" s="1" customFormat="1" customHeight="1" spans="18:18">
      <c r="R1067" s="5"/>
    </row>
    <row r="1068" s="1" customFormat="1" customHeight="1" spans="18:18">
      <c r="R1068" s="5"/>
    </row>
    <row r="1069" s="1" customFormat="1" customHeight="1" spans="18:18">
      <c r="R1069" s="5"/>
    </row>
    <row r="1070" s="1" customFormat="1" customHeight="1" spans="18:18">
      <c r="R1070" s="5"/>
    </row>
    <row r="1071" s="1" customFormat="1" customHeight="1" spans="18:18">
      <c r="R1071" s="5"/>
    </row>
    <row r="1072" s="1" customFormat="1" customHeight="1" spans="18:18">
      <c r="R1072" s="5"/>
    </row>
    <row r="1073" s="1" customFormat="1" customHeight="1" spans="18:18">
      <c r="R1073" s="5"/>
    </row>
    <row r="1074" s="1" customFormat="1" customHeight="1" spans="18:18">
      <c r="R1074" s="5"/>
    </row>
    <row r="1075" s="1" customFormat="1" customHeight="1" spans="18:18">
      <c r="R1075" s="5"/>
    </row>
    <row r="1076" s="1" customFormat="1" customHeight="1" spans="18:18">
      <c r="R1076" s="5"/>
    </row>
    <row r="1077" s="1" customFormat="1" customHeight="1" spans="18:18">
      <c r="R1077" s="5"/>
    </row>
    <row r="1078" s="1" customFormat="1" customHeight="1" spans="18:18">
      <c r="R1078" s="5"/>
    </row>
    <row r="1079" s="1" customFormat="1" customHeight="1" spans="18:18">
      <c r="R1079" s="5"/>
    </row>
    <row r="1080" s="1" customFormat="1" customHeight="1" spans="18:18">
      <c r="R1080" s="5"/>
    </row>
    <row r="1081" s="1" customFormat="1" customHeight="1" spans="18:18">
      <c r="R1081" s="5"/>
    </row>
    <row r="1082" s="1" customFormat="1" customHeight="1" spans="18:18">
      <c r="R1082" s="5"/>
    </row>
    <row r="1083" s="1" customFormat="1" customHeight="1" spans="18:18">
      <c r="R1083" s="5"/>
    </row>
    <row r="1084" s="1" customFormat="1" customHeight="1" spans="18:18">
      <c r="R1084" s="5"/>
    </row>
    <row r="1085" s="1" customFormat="1" customHeight="1" spans="18:18">
      <c r="R1085" s="5"/>
    </row>
    <row r="1086" s="1" customFormat="1" customHeight="1" spans="18:18">
      <c r="R1086" s="5"/>
    </row>
    <row r="1087" s="1" customFormat="1" customHeight="1" spans="18:18">
      <c r="R1087" s="5"/>
    </row>
    <row r="1088" s="1" customFormat="1" customHeight="1" spans="18:18">
      <c r="R1088" s="5"/>
    </row>
    <row r="1089" s="1" customFormat="1" customHeight="1" spans="18:18">
      <c r="R1089" s="5"/>
    </row>
    <row r="1090" s="1" customFormat="1" customHeight="1" spans="18:18">
      <c r="R1090" s="5"/>
    </row>
    <row r="1091" s="1" customFormat="1" customHeight="1" spans="18:18">
      <c r="R1091" s="5"/>
    </row>
    <row r="1092" s="1" customFormat="1" customHeight="1" spans="18:18">
      <c r="R1092" s="5"/>
    </row>
    <row r="1093" s="1" customFormat="1" customHeight="1" spans="18:18">
      <c r="R1093" s="5"/>
    </row>
    <row r="1094" s="1" customFormat="1" customHeight="1" spans="18:18">
      <c r="R1094" s="5"/>
    </row>
    <row r="1095" s="1" customFormat="1" customHeight="1" spans="18:18">
      <c r="R1095" s="5"/>
    </row>
    <row r="1096" s="1" customFormat="1" customHeight="1" spans="18:18">
      <c r="R1096" s="5"/>
    </row>
    <row r="1097" s="1" customFormat="1" customHeight="1" spans="18:18">
      <c r="R1097" s="5"/>
    </row>
    <row r="1098" s="1" customFormat="1" customHeight="1" spans="18:18">
      <c r="R1098" s="5"/>
    </row>
    <row r="1099" s="1" customFormat="1" customHeight="1" spans="18:18">
      <c r="R1099" s="5"/>
    </row>
    <row r="1100" s="1" customFormat="1" customHeight="1" spans="18:18">
      <c r="R1100" s="5"/>
    </row>
    <row r="1101" s="1" customFormat="1" customHeight="1" spans="18:18">
      <c r="R1101" s="5"/>
    </row>
    <row r="1102" s="1" customFormat="1" customHeight="1" spans="18:18">
      <c r="R1102" s="5"/>
    </row>
    <row r="1103" s="1" customFormat="1" customHeight="1" spans="18:18">
      <c r="R1103" s="5"/>
    </row>
    <row r="1104" s="1" customFormat="1" customHeight="1" spans="18:18">
      <c r="R1104" s="5"/>
    </row>
    <row r="1105" s="1" customFormat="1" customHeight="1" spans="18:18">
      <c r="R1105" s="5"/>
    </row>
    <row r="1106" s="1" customFormat="1" customHeight="1" spans="18:18">
      <c r="R1106" s="5"/>
    </row>
    <row r="1107" s="1" customFormat="1" customHeight="1" spans="18:18">
      <c r="R1107" s="5"/>
    </row>
    <row r="1108" s="1" customFormat="1" customHeight="1" spans="18:18">
      <c r="R1108" s="5"/>
    </row>
    <row r="1109" s="1" customFormat="1" customHeight="1" spans="18:18">
      <c r="R1109" s="5"/>
    </row>
    <row r="1110" s="1" customFormat="1" customHeight="1" spans="18:18">
      <c r="R1110" s="5"/>
    </row>
    <row r="1111" s="1" customFormat="1" customHeight="1" spans="18:18">
      <c r="R1111" s="5"/>
    </row>
    <row r="1112" s="1" customFormat="1" customHeight="1" spans="18:18">
      <c r="R1112" s="5"/>
    </row>
    <row r="1113" s="1" customFormat="1" customHeight="1" spans="18:18">
      <c r="R1113" s="5"/>
    </row>
    <row r="1114" s="1" customFormat="1" customHeight="1" spans="18:18">
      <c r="R1114" s="5"/>
    </row>
    <row r="1115" s="1" customFormat="1" customHeight="1" spans="18:18">
      <c r="R1115" s="5"/>
    </row>
    <row r="1116" s="1" customFormat="1" customHeight="1" spans="18:18">
      <c r="R1116" s="5"/>
    </row>
    <row r="1117" s="1" customFormat="1" customHeight="1" spans="18:18">
      <c r="R1117" s="5"/>
    </row>
    <row r="1118" s="1" customFormat="1" customHeight="1" spans="18:18">
      <c r="R1118" s="5"/>
    </row>
    <row r="1119" s="1" customFormat="1" customHeight="1" spans="18:18">
      <c r="R1119" s="5"/>
    </row>
    <row r="1120" s="1" customFormat="1" customHeight="1" spans="18:18">
      <c r="R1120" s="5"/>
    </row>
    <row r="1121" s="1" customFormat="1" customHeight="1" spans="18:18">
      <c r="R1121" s="5"/>
    </row>
    <row r="1122" s="1" customFormat="1" customHeight="1" spans="18:18">
      <c r="R1122" s="5"/>
    </row>
    <row r="1123" s="1" customFormat="1" customHeight="1" spans="18:18">
      <c r="R1123" s="5"/>
    </row>
    <row r="1124" s="1" customFormat="1" customHeight="1" spans="18:18">
      <c r="R1124" s="5"/>
    </row>
    <row r="1125" s="1" customFormat="1" customHeight="1" spans="18:18">
      <c r="R1125" s="5"/>
    </row>
    <row r="1126" s="1" customFormat="1" customHeight="1" spans="18:18">
      <c r="R1126" s="5"/>
    </row>
    <row r="1127" s="1" customFormat="1" customHeight="1" spans="18:18">
      <c r="R1127" s="5"/>
    </row>
    <row r="1128" s="1" customFormat="1" customHeight="1" spans="18:18">
      <c r="R1128" s="5"/>
    </row>
    <row r="1129" s="1" customFormat="1" customHeight="1" spans="18:18">
      <c r="R1129" s="5"/>
    </row>
    <row r="1130" s="1" customFormat="1" customHeight="1" spans="18:18">
      <c r="R1130" s="5"/>
    </row>
    <row r="1131" s="1" customFormat="1" customHeight="1" spans="18:18">
      <c r="R1131" s="5"/>
    </row>
    <row r="1132" s="1" customFormat="1" customHeight="1" spans="18:18">
      <c r="R1132" s="5"/>
    </row>
    <row r="1133" s="1" customFormat="1" customHeight="1" spans="18:18">
      <c r="R1133" s="5"/>
    </row>
    <row r="1134" s="1" customFormat="1" customHeight="1" spans="18:18">
      <c r="R1134" s="5"/>
    </row>
    <row r="1135" s="1" customFormat="1" customHeight="1" spans="18:18">
      <c r="R1135" s="5"/>
    </row>
    <row r="1136" s="1" customFormat="1" customHeight="1" spans="18:18">
      <c r="R1136" s="5"/>
    </row>
    <row r="1137" s="1" customFormat="1" customHeight="1" spans="18:18">
      <c r="R1137" s="5"/>
    </row>
    <row r="1138" s="1" customFormat="1" customHeight="1" spans="18:18">
      <c r="R1138" s="5"/>
    </row>
    <row r="1139" s="1" customFormat="1" customHeight="1" spans="18:18">
      <c r="R1139" s="5"/>
    </row>
    <row r="1140" s="1" customFormat="1" customHeight="1" spans="18:18">
      <c r="R1140" s="5"/>
    </row>
    <row r="1141" s="1" customFormat="1" customHeight="1" spans="18:18">
      <c r="R1141" s="5"/>
    </row>
    <row r="1142" s="1" customFormat="1" customHeight="1" spans="18:18">
      <c r="R1142" s="5"/>
    </row>
    <row r="1143" s="1" customFormat="1" customHeight="1" spans="18:18">
      <c r="R1143" s="5"/>
    </row>
    <row r="1144" s="1" customFormat="1" customHeight="1" spans="18:18">
      <c r="R1144" s="5"/>
    </row>
    <row r="1145" s="1" customFormat="1" customHeight="1" spans="18:18">
      <c r="R1145" s="5"/>
    </row>
    <row r="1146" s="1" customFormat="1" customHeight="1" spans="18:18">
      <c r="R1146" s="5"/>
    </row>
    <row r="1147" s="1" customFormat="1" customHeight="1" spans="18:18">
      <c r="R1147" s="5"/>
    </row>
    <row r="1148" s="1" customFormat="1" customHeight="1" spans="18:18">
      <c r="R1148" s="5"/>
    </row>
    <row r="1149" s="1" customFormat="1" customHeight="1" spans="18:18">
      <c r="R1149" s="5"/>
    </row>
    <row r="1150" s="1" customFormat="1" customHeight="1" spans="18:18">
      <c r="R1150" s="5"/>
    </row>
    <row r="1151" s="1" customFormat="1" customHeight="1" spans="18:18">
      <c r="R1151" s="5"/>
    </row>
    <row r="1152" s="1" customFormat="1" customHeight="1" spans="18:18">
      <c r="R1152" s="5"/>
    </row>
    <row r="1153" s="1" customFormat="1" customHeight="1" spans="18:18">
      <c r="R1153" s="5"/>
    </row>
    <row r="1154" s="1" customFormat="1" customHeight="1" spans="18:18">
      <c r="R1154" s="5"/>
    </row>
    <row r="1155" s="1" customFormat="1" customHeight="1" spans="18:18">
      <c r="R1155" s="5"/>
    </row>
    <row r="1156" s="1" customFormat="1" customHeight="1" spans="18:18">
      <c r="R1156" s="5"/>
    </row>
    <row r="1157" s="1" customFormat="1" customHeight="1" spans="18:18">
      <c r="R1157" s="5"/>
    </row>
    <row r="1158" s="1" customFormat="1" customHeight="1" spans="18:18">
      <c r="R1158" s="5"/>
    </row>
    <row r="1159" s="1" customFormat="1" customHeight="1" spans="18:18">
      <c r="R1159" s="5"/>
    </row>
    <row r="1160" s="1" customFormat="1" customHeight="1" spans="18:18">
      <c r="R1160" s="5"/>
    </row>
    <row r="1161" s="1" customFormat="1" customHeight="1" spans="18:18">
      <c r="R1161" s="5"/>
    </row>
    <row r="1162" s="1" customFormat="1" customHeight="1" spans="18:18">
      <c r="R1162" s="5"/>
    </row>
    <row r="1163" s="1" customFormat="1" customHeight="1" spans="18:18">
      <c r="R1163" s="5"/>
    </row>
    <row r="1164" s="1" customFormat="1" customHeight="1" spans="18:18">
      <c r="R1164" s="5"/>
    </row>
    <row r="1165" s="1" customFormat="1" customHeight="1" spans="18:18">
      <c r="R1165" s="5"/>
    </row>
    <row r="1166" s="1" customFormat="1" customHeight="1" spans="18:18">
      <c r="R1166" s="5"/>
    </row>
    <row r="1167" s="1" customFormat="1" customHeight="1" spans="18:18">
      <c r="R1167" s="5"/>
    </row>
    <row r="1168" s="1" customFormat="1" customHeight="1" spans="18:18">
      <c r="R1168" s="5"/>
    </row>
    <row r="1169" s="1" customFormat="1" customHeight="1" spans="18:18">
      <c r="R1169" s="5"/>
    </row>
    <row r="1170" s="1" customFormat="1" customHeight="1" spans="18:18">
      <c r="R1170" s="5"/>
    </row>
    <row r="1171" s="1" customFormat="1" customHeight="1" spans="18:18">
      <c r="R1171" s="5"/>
    </row>
    <row r="1172" s="1" customFormat="1" customHeight="1" spans="18:18">
      <c r="R1172" s="5"/>
    </row>
    <row r="1173" s="1" customFormat="1" customHeight="1" spans="18:18">
      <c r="R1173" s="5"/>
    </row>
    <row r="1174" s="1" customFormat="1" customHeight="1" spans="18:18">
      <c r="R1174" s="5"/>
    </row>
    <row r="1175" s="1" customFormat="1" customHeight="1" spans="18:18">
      <c r="R1175" s="5"/>
    </row>
    <row r="1176" s="1" customFormat="1" customHeight="1" spans="18:18">
      <c r="R1176" s="5"/>
    </row>
    <row r="1177" s="1" customFormat="1" customHeight="1" spans="18:18">
      <c r="R1177" s="5"/>
    </row>
    <row r="1178" s="1" customFormat="1" customHeight="1" spans="18:18">
      <c r="R1178" s="5"/>
    </row>
    <row r="1179" s="1" customFormat="1" customHeight="1" spans="18:18">
      <c r="R1179" s="5"/>
    </row>
    <row r="1180" s="1" customFormat="1" customHeight="1" spans="18:18">
      <c r="R1180" s="5"/>
    </row>
    <row r="1181" s="1" customFormat="1" customHeight="1" spans="18:18">
      <c r="R1181" s="5"/>
    </row>
    <row r="1182" s="1" customFormat="1" customHeight="1" spans="18:18">
      <c r="R1182" s="5"/>
    </row>
    <row r="1183" s="1" customFormat="1" customHeight="1" spans="18:18">
      <c r="R1183" s="5"/>
    </row>
    <row r="1184" s="1" customFormat="1" customHeight="1" spans="18:18">
      <c r="R1184" s="5"/>
    </row>
    <row r="1185" s="1" customFormat="1" customHeight="1" spans="18:18">
      <c r="R1185" s="5"/>
    </row>
    <row r="1186" s="1" customFormat="1" customHeight="1" spans="18:18">
      <c r="R1186" s="5"/>
    </row>
    <row r="1187" s="1" customFormat="1" customHeight="1" spans="18:18">
      <c r="R1187" s="5"/>
    </row>
    <row r="1188" s="1" customFormat="1" customHeight="1" spans="18:18">
      <c r="R1188" s="5"/>
    </row>
    <row r="1189" s="1" customFormat="1" customHeight="1" spans="18:18">
      <c r="R1189" s="5"/>
    </row>
    <row r="1190" s="1" customFormat="1" customHeight="1" spans="18:18">
      <c r="R1190" s="5"/>
    </row>
    <row r="1191" s="1" customFormat="1" customHeight="1" spans="18:18">
      <c r="R1191" s="5"/>
    </row>
    <row r="1192" s="1" customFormat="1" customHeight="1" spans="18:18">
      <c r="R1192" s="5"/>
    </row>
    <row r="1193" s="1" customFormat="1" customHeight="1" spans="18:18">
      <c r="R1193" s="5"/>
    </row>
    <row r="1194" s="1" customFormat="1" customHeight="1" spans="18:18">
      <c r="R1194" s="5"/>
    </row>
    <row r="1195" s="1" customFormat="1" customHeight="1" spans="18:18">
      <c r="R1195" s="5"/>
    </row>
    <row r="1196" s="1" customFormat="1" customHeight="1" spans="18:18">
      <c r="R1196" s="5"/>
    </row>
    <row r="1197" s="1" customFormat="1" customHeight="1" spans="18:18">
      <c r="R1197" s="5"/>
    </row>
    <row r="1198" s="1" customFormat="1" customHeight="1" spans="18:18">
      <c r="R1198" s="5"/>
    </row>
    <row r="1199" s="1" customFormat="1" customHeight="1" spans="18:18">
      <c r="R1199" s="5"/>
    </row>
    <row r="1200" s="1" customFormat="1" customHeight="1" spans="18:18">
      <c r="R1200" s="5"/>
    </row>
    <row r="1201" s="1" customFormat="1" customHeight="1" spans="18:18">
      <c r="R1201" s="5"/>
    </row>
    <row r="1202" s="1" customFormat="1" customHeight="1" spans="18:18">
      <c r="R1202" s="5"/>
    </row>
    <row r="1203" s="1" customFormat="1" customHeight="1" spans="18:18">
      <c r="R1203" s="5"/>
    </row>
    <row r="1204" s="1" customFormat="1" customHeight="1" spans="18:18">
      <c r="R1204" s="5"/>
    </row>
    <row r="1205" s="1" customFormat="1" customHeight="1" spans="18:18">
      <c r="R1205" s="5"/>
    </row>
    <row r="1206" s="1" customFormat="1" customHeight="1" spans="18:18">
      <c r="R1206" s="5"/>
    </row>
    <row r="1207" s="1" customFormat="1" customHeight="1" spans="18:18">
      <c r="R1207" s="5"/>
    </row>
    <row r="1208" s="1" customFormat="1" customHeight="1" spans="18:18">
      <c r="R1208" s="5"/>
    </row>
    <row r="1209" s="1" customFormat="1" customHeight="1" spans="18:18">
      <c r="R1209" s="5"/>
    </row>
    <row r="1210" s="1" customFormat="1" customHeight="1" spans="18:18">
      <c r="R1210" s="5"/>
    </row>
    <row r="1211" s="1" customFormat="1" customHeight="1" spans="18:18">
      <c r="R1211" s="5"/>
    </row>
    <row r="1212" s="1" customFormat="1" customHeight="1" spans="18:18">
      <c r="R1212" s="5"/>
    </row>
    <row r="1213" s="1" customFormat="1" customHeight="1" spans="18:18">
      <c r="R1213" s="5"/>
    </row>
    <row r="1214" s="1" customFormat="1" customHeight="1" spans="18:18">
      <c r="R1214" s="5"/>
    </row>
    <row r="1215" s="1" customFormat="1" customHeight="1" spans="18:18">
      <c r="R1215" s="5"/>
    </row>
    <row r="1216" s="1" customFormat="1" customHeight="1" spans="18:18">
      <c r="R1216" s="5"/>
    </row>
    <row r="1217" s="1" customFormat="1" customHeight="1" spans="18:18">
      <c r="R1217" s="5"/>
    </row>
    <row r="1218" s="1" customFormat="1" customHeight="1" spans="18:18">
      <c r="R1218" s="5"/>
    </row>
    <row r="1219" s="1" customFormat="1" customHeight="1" spans="18:18">
      <c r="R1219" s="5"/>
    </row>
    <row r="1220" s="1" customFormat="1" customHeight="1" spans="18:18">
      <c r="R1220" s="5"/>
    </row>
    <row r="1221" s="1" customFormat="1" customHeight="1" spans="18:18">
      <c r="R1221" s="5"/>
    </row>
    <row r="1222" s="1" customFormat="1" customHeight="1" spans="18:18">
      <c r="R1222" s="5"/>
    </row>
    <row r="1223" s="1" customFormat="1" customHeight="1" spans="18:18">
      <c r="R1223" s="5"/>
    </row>
    <row r="1224" s="1" customFormat="1" customHeight="1" spans="18:18">
      <c r="R1224" s="5"/>
    </row>
    <row r="1225" s="1" customFormat="1" customHeight="1" spans="18:18">
      <c r="R1225" s="5"/>
    </row>
    <row r="1226" s="1" customFormat="1" customHeight="1" spans="18:18">
      <c r="R1226" s="5"/>
    </row>
    <row r="1227" s="1" customFormat="1" customHeight="1" spans="18:18">
      <c r="R1227" s="5"/>
    </row>
    <row r="1228" s="1" customFormat="1" customHeight="1" spans="18:18">
      <c r="R1228" s="5"/>
    </row>
    <row r="1229" s="1" customFormat="1" customHeight="1" spans="18:18">
      <c r="R1229" s="5"/>
    </row>
    <row r="1230" s="1" customFormat="1" customHeight="1" spans="18:18">
      <c r="R1230" s="5"/>
    </row>
    <row r="1231" s="1" customFormat="1" customHeight="1" spans="18:18">
      <c r="R1231" s="5"/>
    </row>
    <row r="1232" s="1" customFormat="1" customHeight="1" spans="18:18">
      <c r="R1232" s="5"/>
    </row>
    <row r="1233" s="1" customFormat="1" customHeight="1" spans="18:18">
      <c r="R1233" s="5"/>
    </row>
    <row r="1234" s="1" customFormat="1" customHeight="1" spans="18:18">
      <c r="R1234" s="5"/>
    </row>
    <row r="1235" s="1" customFormat="1" customHeight="1" spans="18:18">
      <c r="R1235" s="5"/>
    </row>
    <row r="1236" s="1" customFormat="1" customHeight="1" spans="18:18">
      <c r="R1236" s="5"/>
    </row>
    <row r="1237" s="1" customFormat="1" customHeight="1" spans="18:18">
      <c r="R1237" s="5"/>
    </row>
    <row r="1238" s="1" customFormat="1" customHeight="1" spans="18:18">
      <c r="R1238" s="5"/>
    </row>
    <row r="1239" s="1" customFormat="1" customHeight="1" spans="18:18">
      <c r="R1239" s="5"/>
    </row>
    <row r="1240" s="1" customFormat="1" customHeight="1" spans="18:18">
      <c r="R1240" s="5"/>
    </row>
    <row r="1241" s="1" customFormat="1" customHeight="1" spans="18:18">
      <c r="R1241" s="5"/>
    </row>
    <row r="1242" s="1" customFormat="1" customHeight="1" spans="18:18">
      <c r="R1242" s="5"/>
    </row>
    <row r="1243" s="1" customFormat="1" customHeight="1" spans="18:18">
      <c r="R1243" s="5"/>
    </row>
    <row r="1244" s="1" customFormat="1" customHeight="1" spans="18:18">
      <c r="R1244" s="5"/>
    </row>
    <row r="1245" s="1" customFormat="1" customHeight="1" spans="18:18">
      <c r="R1245" s="5"/>
    </row>
    <row r="1246" s="1" customFormat="1" customHeight="1" spans="18:18">
      <c r="R1246" s="5"/>
    </row>
    <row r="1247" s="1" customFormat="1" customHeight="1" spans="18:18">
      <c r="R1247" s="5"/>
    </row>
    <row r="1248" s="1" customFormat="1" customHeight="1" spans="18:18">
      <c r="R1248" s="5"/>
    </row>
    <row r="1249" s="1" customFormat="1" customHeight="1" spans="18:18">
      <c r="R1249" s="5"/>
    </row>
    <row r="1250" s="1" customFormat="1" customHeight="1" spans="18:18">
      <c r="R1250" s="5"/>
    </row>
    <row r="1251" s="1" customFormat="1" customHeight="1" spans="18:18">
      <c r="R1251" s="5"/>
    </row>
    <row r="1252" s="1" customFormat="1" customHeight="1" spans="18:18">
      <c r="R1252" s="5"/>
    </row>
    <row r="1253" s="1" customFormat="1" customHeight="1" spans="18:18">
      <c r="R1253" s="5"/>
    </row>
    <row r="1254" s="1" customFormat="1" customHeight="1" spans="18:18">
      <c r="R1254" s="5"/>
    </row>
    <row r="1255" s="1" customFormat="1" customHeight="1" spans="18:18">
      <c r="R1255" s="5"/>
    </row>
    <row r="1256" s="1" customFormat="1" customHeight="1" spans="18:18">
      <c r="R1256" s="5"/>
    </row>
    <row r="1257" s="1" customFormat="1" customHeight="1" spans="18:18">
      <c r="R1257" s="5"/>
    </row>
    <row r="1258" s="1" customFormat="1" customHeight="1" spans="18:18">
      <c r="R1258" s="5"/>
    </row>
    <row r="1259" s="1" customFormat="1" customHeight="1" spans="18:18">
      <c r="R1259" s="5"/>
    </row>
    <row r="1260" s="1" customFormat="1" customHeight="1" spans="18:18">
      <c r="R1260" s="5"/>
    </row>
    <row r="1261" s="1" customFormat="1" customHeight="1" spans="18:18">
      <c r="R1261" s="5"/>
    </row>
    <row r="1262" s="1" customFormat="1" customHeight="1" spans="18:18">
      <c r="R1262" s="5"/>
    </row>
    <row r="1263" s="1" customFormat="1" customHeight="1" spans="18:18">
      <c r="R1263" s="5"/>
    </row>
    <row r="1264" s="1" customFormat="1" customHeight="1" spans="18:18">
      <c r="R1264" s="5"/>
    </row>
    <row r="1265" s="1" customFormat="1" customHeight="1" spans="18:18">
      <c r="R1265" s="5"/>
    </row>
    <row r="1266" s="1" customFormat="1" customHeight="1" spans="18:18">
      <c r="R1266" s="5"/>
    </row>
    <row r="1267" s="1" customFormat="1" customHeight="1" spans="18:18">
      <c r="R1267" s="5"/>
    </row>
    <row r="1268" s="1" customFormat="1" customHeight="1" spans="18:18">
      <c r="R1268" s="5"/>
    </row>
    <row r="1269" s="1" customFormat="1" customHeight="1" spans="18:18">
      <c r="R1269" s="5"/>
    </row>
    <row r="1270" s="1" customFormat="1" customHeight="1" spans="18:18">
      <c r="R1270" s="5"/>
    </row>
    <row r="1271" s="1" customFormat="1" customHeight="1" spans="18:18">
      <c r="R1271" s="5"/>
    </row>
    <row r="1272" s="1" customFormat="1" customHeight="1" spans="18:18">
      <c r="R1272" s="5"/>
    </row>
    <row r="1273" s="1" customFormat="1" customHeight="1" spans="18:18">
      <c r="R1273" s="5"/>
    </row>
    <row r="1274" s="1" customFormat="1" customHeight="1" spans="18:18">
      <c r="R1274" s="5"/>
    </row>
    <row r="1275" s="1" customFormat="1" customHeight="1" spans="18:18">
      <c r="R1275" s="5"/>
    </row>
    <row r="1276" s="1" customFormat="1" customHeight="1" spans="18:18">
      <c r="R1276" s="5"/>
    </row>
    <row r="1277" s="1" customFormat="1" customHeight="1" spans="18:18">
      <c r="R1277" s="5"/>
    </row>
    <row r="1278" s="1" customFormat="1" customHeight="1" spans="18:18">
      <c r="R1278" s="5"/>
    </row>
    <row r="1279" s="1" customFormat="1" customHeight="1" spans="18:18">
      <c r="R1279" s="5"/>
    </row>
    <row r="1280" s="1" customFormat="1" customHeight="1" spans="18:18">
      <c r="R1280" s="5"/>
    </row>
    <row r="1281" s="1" customFormat="1" customHeight="1" spans="18:18">
      <c r="R1281" s="5"/>
    </row>
    <row r="1282" s="1" customFormat="1" customHeight="1" spans="18:18">
      <c r="R1282" s="5"/>
    </row>
    <row r="1283" s="1" customFormat="1" customHeight="1" spans="18:18">
      <c r="R1283" s="5"/>
    </row>
    <row r="1284" s="1" customFormat="1" customHeight="1" spans="18:18">
      <c r="R1284" s="5"/>
    </row>
    <row r="1285" s="1" customFormat="1" customHeight="1" spans="18:18">
      <c r="R1285" s="5"/>
    </row>
    <row r="1286" s="1" customFormat="1" customHeight="1" spans="18:18">
      <c r="R1286" s="5"/>
    </row>
    <row r="1287" s="1" customFormat="1" customHeight="1" spans="18:18">
      <c r="R1287" s="5"/>
    </row>
    <row r="1288" s="1" customFormat="1" customHeight="1" spans="18:18">
      <c r="R1288" s="5"/>
    </row>
    <row r="1289" s="1" customFormat="1" customHeight="1" spans="18:18">
      <c r="R1289" s="5"/>
    </row>
    <row r="1290" s="1" customFormat="1" customHeight="1" spans="18:18">
      <c r="R1290" s="5"/>
    </row>
    <row r="1291" s="1" customFormat="1" customHeight="1" spans="18:18">
      <c r="R1291" s="5"/>
    </row>
    <row r="1292" s="1" customFormat="1" customHeight="1" spans="18:18">
      <c r="R1292" s="5"/>
    </row>
    <row r="1293" s="1" customFormat="1" customHeight="1" spans="18:18">
      <c r="R1293" s="5"/>
    </row>
    <row r="1294" s="1" customFormat="1" customHeight="1" spans="18:18">
      <c r="R1294" s="5"/>
    </row>
    <row r="1295" s="1" customFormat="1" customHeight="1" spans="18:18">
      <c r="R1295" s="5"/>
    </row>
    <row r="1296" s="1" customFormat="1" customHeight="1" spans="18:18">
      <c r="R1296" s="5"/>
    </row>
    <row r="1297" s="1" customFormat="1" customHeight="1" spans="18:18">
      <c r="R1297" s="5"/>
    </row>
    <row r="1298" s="1" customFormat="1" customHeight="1" spans="18:18">
      <c r="R1298" s="5"/>
    </row>
    <row r="1299" s="1" customFormat="1" customHeight="1" spans="18:18">
      <c r="R1299" s="5"/>
    </row>
    <row r="1300" s="1" customFormat="1" customHeight="1" spans="18:18">
      <c r="R1300" s="5"/>
    </row>
    <row r="1301" s="1" customFormat="1" customHeight="1" spans="18:18">
      <c r="R1301" s="5"/>
    </row>
    <row r="1302" s="1" customFormat="1" customHeight="1" spans="18:18">
      <c r="R1302" s="5"/>
    </row>
    <row r="1303" s="1" customFormat="1" customHeight="1" spans="18:18">
      <c r="R1303" s="5"/>
    </row>
    <row r="1304" s="1" customFormat="1" customHeight="1" spans="18:18">
      <c r="R1304" s="5"/>
    </row>
    <row r="1305" s="1" customFormat="1" customHeight="1" spans="18:18">
      <c r="R1305" s="5"/>
    </row>
    <row r="1306" s="1" customFormat="1" customHeight="1" spans="18:18">
      <c r="R1306" s="5"/>
    </row>
    <row r="1307" s="1" customFormat="1" customHeight="1" spans="18:18">
      <c r="R1307" s="5"/>
    </row>
    <row r="1308" s="1" customFormat="1" customHeight="1" spans="18:18">
      <c r="R1308" s="5"/>
    </row>
    <row r="1309" s="1" customFormat="1" customHeight="1" spans="18:18">
      <c r="R1309" s="5"/>
    </row>
    <row r="1310" s="1" customFormat="1" customHeight="1" spans="18:18">
      <c r="R1310" s="5"/>
    </row>
    <row r="1311" s="1" customFormat="1" customHeight="1" spans="18:18">
      <c r="R1311" s="5"/>
    </row>
    <row r="1312" s="1" customFormat="1" customHeight="1" spans="18:18">
      <c r="R1312" s="5"/>
    </row>
    <row r="1313" s="1" customFormat="1" customHeight="1" spans="18:18">
      <c r="R1313" s="5"/>
    </row>
    <row r="1314" s="1" customFormat="1" customHeight="1" spans="18:18">
      <c r="R1314" s="5"/>
    </row>
    <row r="1315" s="1" customFormat="1" customHeight="1" spans="18:18">
      <c r="R1315" s="5"/>
    </row>
    <row r="1316" s="1" customFormat="1" customHeight="1" spans="18:18">
      <c r="R1316" s="5"/>
    </row>
    <row r="1317" s="1" customFormat="1" customHeight="1" spans="18:18">
      <c r="R1317" s="5"/>
    </row>
    <row r="1318" s="1" customFormat="1" customHeight="1" spans="18:18">
      <c r="R1318" s="5"/>
    </row>
    <row r="1319" s="1" customFormat="1" customHeight="1" spans="18:18">
      <c r="R1319" s="5"/>
    </row>
    <row r="1320" s="1" customFormat="1" customHeight="1" spans="18:18">
      <c r="R1320" s="5"/>
    </row>
    <row r="1321" s="1" customFormat="1" customHeight="1" spans="18:18">
      <c r="R1321" s="5"/>
    </row>
    <row r="1322" s="1" customFormat="1" customHeight="1" spans="18:18">
      <c r="R1322" s="5"/>
    </row>
    <row r="1323" s="1" customFormat="1" customHeight="1" spans="18:18">
      <c r="R1323" s="5"/>
    </row>
    <row r="1324" s="1" customFormat="1" customHeight="1" spans="18:18">
      <c r="R1324" s="5"/>
    </row>
    <row r="1325" s="1" customFormat="1" customHeight="1" spans="18:18">
      <c r="R1325" s="5"/>
    </row>
    <row r="1326" s="1" customFormat="1" customHeight="1" spans="18:18">
      <c r="R1326" s="5"/>
    </row>
    <row r="1327" s="1" customFormat="1" customHeight="1" spans="18:18">
      <c r="R1327" s="5"/>
    </row>
    <row r="1328" s="1" customFormat="1" customHeight="1" spans="18:18">
      <c r="R1328" s="5"/>
    </row>
    <row r="1329" s="1" customFormat="1" customHeight="1" spans="18:18">
      <c r="R1329" s="5"/>
    </row>
    <row r="1330" s="1" customFormat="1" customHeight="1" spans="18:18">
      <c r="R1330" s="5"/>
    </row>
    <row r="1331" s="1" customFormat="1" customHeight="1" spans="18:18">
      <c r="R1331" s="5"/>
    </row>
    <row r="1332" s="1" customFormat="1" customHeight="1" spans="18:18">
      <c r="R1332" s="5"/>
    </row>
    <row r="1333" s="1" customFormat="1" customHeight="1" spans="18:18">
      <c r="R1333" s="5"/>
    </row>
    <row r="1334" s="1" customFormat="1" customHeight="1" spans="18:18">
      <c r="R1334" s="5"/>
    </row>
    <row r="1335" s="1" customFormat="1" customHeight="1" spans="18:18">
      <c r="R1335" s="5"/>
    </row>
    <row r="1336" s="1" customFormat="1" customHeight="1" spans="18:18">
      <c r="R1336" s="5"/>
    </row>
    <row r="1337" s="1" customFormat="1" customHeight="1" spans="18:18">
      <c r="R1337" s="5"/>
    </row>
    <row r="1338" s="1" customFormat="1" customHeight="1" spans="18:18">
      <c r="R1338" s="5"/>
    </row>
    <row r="1339" s="1" customFormat="1" customHeight="1" spans="18:18">
      <c r="R1339" s="5"/>
    </row>
    <row r="1340" s="1" customFormat="1" customHeight="1" spans="18:18">
      <c r="R1340" s="5"/>
    </row>
    <row r="1341" s="1" customFormat="1" customHeight="1" spans="18:18">
      <c r="R1341" s="5"/>
    </row>
    <row r="1342" s="1" customFormat="1" customHeight="1" spans="18:18">
      <c r="R1342" s="5"/>
    </row>
    <row r="1343" s="1" customFormat="1" customHeight="1" spans="18:18">
      <c r="R1343" s="5"/>
    </row>
    <row r="1344" s="1" customFormat="1" customHeight="1" spans="18:18">
      <c r="R1344" s="5"/>
    </row>
    <row r="1345" s="1" customFormat="1" customHeight="1" spans="18:18">
      <c r="R1345" s="5"/>
    </row>
    <row r="1346" s="1" customFormat="1" customHeight="1" spans="18:18">
      <c r="R1346" s="5"/>
    </row>
    <row r="1347" s="1" customFormat="1" customHeight="1" spans="18:18">
      <c r="R1347" s="5"/>
    </row>
    <row r="1348" s="1" customFormat="1" customHeight="1" spans="18:18">
      <c r="R1348" s="5"/>
    </row>
    <row r="1349" s="1" customFormat="1" customHeight="1" spans="18:18">
      <c r="R1349" s="5"/>
    </row>
    <row r="1350" s="1" customFormat="1" customHeight="1" spans="18:18">
      <c r="R1350" s="5"/>
    </row>
    <row r="1351" s="1" customFormat="1" customHeight="1" spans="18:18">
      <c r="R1351" s="5"/>
    </row>
    <row r="1352" s="1" customFormat="1" customHeight="1" spans="18:18">
      <c r="R1352" s="5"/>
    </row>
    <row r="1353" s="1" customFormat="1" customHeight="1" spans="18:18">
      <c r="R1353" s="5"/>
    </row>
    <row r="1354" s="1" customFormat="1" customHeight="1" spans="18:18">
      <c r="R1354" s="5"/>
    </row>
    <row r="1355" s="1" customFormat="1" customHeight="1" spans="18:18">
      <c r="R1355" s="5"/>
    </row>
    <row r="1356" s="1" customFormat="1" customHeight="1" spans="18:18">
      <c r="R1356" s="5"/>
    </row>
    <row r="1357" s="1" customFormat="1" customHeight="1" spans="18:18">
      <c r="R1357" s="5"/>
    </row>
    <row r="1358" s="1" customFormat="1" customHeight="1" spans="18:18">
      <c r="R1358" s="5"/>
    </row>
    <row r="1359" s="1" customFormat="1" customHeight="1" spans="18:18">
      <c r="R1359" s="5"/>
    </row>
    <row r="1360" s="1" customFormat="1" customHeight="1" spans="18:18">
      <c r="R1360" s="5"/>
    </row>
    <row r="1361" s="1" customFormat="1" customHeight="1" spans="18:18">
      <c r="R1361" s="5"/>
    </row>
    <row r="1362" s="1" customFormat="1" customHeight="1" spans="18:18">
      <c r="R1362" s="5"/>
    </row>
    <row r="1363" s="1" customFormat="1" customHeight="1" spans="18:18">
      <c r="R1363" s="5"/>
    </row>
    <row r="1364" s="1" customFormat="1" customHeight="1" spans="18:18">
      <c r="R1364" s="5"/>
    </row>
    <row r="1365" s="1" customFormat="1" customHeight="1" spans="18:18">
      <c r="R1365" s="5"/>
    </row>
    <row r="1366" s="1" customFormat="1" customHeight="1" spans="18:18">
      <c r="R1366" s="5"/>
    </row>
    <row r="1367" s="1" customFormat="1" customHeight="1" spans="18:18">
      <c r="R1367" s="5"/>
    </row>
    <row r="1368" s="1" customFormat="1" customHeight="1" spans="18:18">
      <c r="R1368" s="5"/>
    </row>
    <row r="1369" s="1" customFormat="1" customHeight="1" spans="18:18">
      <c r="R1369" s="5"/>
    </row>
    <row r="1370" s="1" customFormat="1" customHeight="1" spans="18:18">
      <c r="R1370" s="5"/>
    </row>
    <row r="1371" s="1" customFormat="1" customHeight="1" spans="18:18">
      <c r="R1371" s="5"/>
    </row>
    <row r="1372" s="1" customFormat="1" customHeight="1" spans="18:18">
      <c r="R1372" s="5"/>
    </row>
    <row r="1373" s="1" customFormat="1" customHeight="1" spans="18:18">
      <c r="R1373" s="5"/>
    </row>
    <row r="1374" s="1" customFormat="1" customHeight="1" spans="18:18">
      <c r="R1374" s="5"/>
    </row>
    <row r="1375" s="1" customFormat="1" customHeight="1" spans="18:18">
      <c r="R1375" s="5"/>
    </row>
    <row r="1376" s="1" customFormat="1" customHeight="1" spans="18:18">
      <c r="R1376" s="5"/>
    </row>
    <row r="1377" s="1" customFormat="1" customHeight="1" spans="18:18">
      <c r="R1377" s="5"/>
    </row>
    <row r="1378" s="1" customFormat="1" customHeight="1" spans="18:18">
      <c r="R1378" s="5"/>
    </row>
    <row r="1379" s="1" customFormat="1" customHeight="1" spans="18:18">
      <c r="R1379" s="5"/>
    </row>
    <row r="1380" s="1" customFormat="1" customHeight="1" spans="18:18">
      <c r="R1380" s="5"/>
    </row>
    <row r="1381" s="1" customFormat="1" customHeight="1" spans="18:18">
      <c r="R1381" s="5"/>
    </row>
    <row r="1382" s="1" customFormat="1" customHeight="1" spans="18:18">
      <c r="R1382" s="5"/>
    </row>
    <row r="1383" s="1" customFormat="1" customHeight="1" spans="18:18">
      <c r="R1383" s="5"/>
    </row>
    <row r="1384" s="1" customFormat="1" customHeight="1" spans="18:18">
      <c r="R1384" s="5"/>
    </row>
    <row r="1385" s="1" customFormat="1" customHeight="1" spans="18:18">
      <c r="R1385" s="5"/>
    </row>
    <row r="1386" s="1" customFormat="1" customHeight="1" spans="18:18">
      <c r="R1386" s="5"/>
    </row>
    <row r="1387" s="1" customFormat="1" customHeight="1" spans="18:18">
      <c r="R1387" s="5"/>
    </row>
    <row r="1388" s="1" customFormat="1" customHeight="1" spans="18:18">
      <c r="R1388" s="5"/>
    </row>
    <row r="1389" s="1" customFormat="1" customHeight="1" spans="18:18">
      <c r="R1389" s="5"/>
    </row>
    <row r="1390" s="1" customFormat="1" customHeight="1" spans="18:18">
      <c r="R1390" s="5"/>
    </row>
    <row r="1391" s="1" customFormat="1" customHeight="1" spans="18:18">
      <c r="R1391" s="5"/>
    </row>
    <row r="1392" s="1" customFormat="1" customHeight="1" spans="18:18">
      <c r="R1392" s="5"/>
    </row>
    <row r="1393" s="1" customFormat="1" customHeight="1" spans="18:18">
      <c r="R1393" s="5"/>
    </row>
    <row r="1394" s="1" customFormat="1" customHeight="1" spans="18:18">
      <c r="R1394" s="5"/>
    </row>
    <row r="1395" s="1" customFormat="1" customHeight="1" spans="18:18">
      <c r="R1395" s="5"/>
    </row>
    <row r="1396" s="1" customFormat="1" customHeight="1" spans="18:18">
      <c r="R1396" s="5"/>
    </row>
    <row r="1397" s="1" customFormat="1" customHeight="1" spans="18:18">
      <c r="R1397" s="5"/>
    </row>
    <row r="1398" s="1" customFormat="1" customHeight="1" spans="18:18">
      <c r="R1398" s="5"/>
    </row>
    <row r="1399" s="1" customFormat="1" customHeight="1" spans="18:18">
      <c r="R1399" s="5"/>
    </row>
    <row r="1400" s="1" customFormat="1" customHeight="1" spans="18:18">
      <c r="R1400" s="5"/>
    </row>
    <row r="1401" s="1" customFormat="1" customHeight="1" spans="18:18">
      <c r="R1401" s="5"/>
    </row>
    <row r="1402" s="1" customFormat="1" customHeight="1" spans="18:18">
      <c r="R1402" s="5"/>
    </row>
    <row r="1403" s="1" customFormat="1" customHeight="1" spans="18:18">
      <c r="R1403" s="5"/>
    </row>
    <row r="1404" s="1" customFormat="1" customHeight="1" spans="18:18">
      <c r="R1404" s="5"/>
    </row>
    <row r="1405" s="1" customFormat="1" customHeight="1" spans="18:18">
      <c r="R1405" s="5"/>
    </row>
    <row r="1406" s="1" customFormat="1" customHeight="1" spans="18:18">
      <c r="R1406" s="5"/>
    </row>
    <row r="1407" s="1" customFormat="1" customHeight="1" spans="18:18">
      <c r="R1407" s="5"/>
    </row>
    <row r="1408" s="1" customFormat="1" customHeight="1" spans="18:18">
      <c r="R1408" s="5"/>
    </row>
    <row r="1409" s="1" customFormat="1" customHeight="1" spans="18:18">
      <c r="R1409" s="5"/>
    </row>
    <row r="1410" s="1" customFormat="1" customHeight="1" spans="18:18">
      <c r="R1410" s="5"/>
    </row>
    <row r="1411" s="1" customFormat="1" customHeight="1" spans="18:18">
      <c r="R1411" s="5"/>
    </row>
    <row r="1412" s="1" customFormat="1" customHeight="1" spans="18:18">
      <c r="R1412" s="5"/>
    </row>
    <row r="1413" s="1" customFormat="1" customHeight="1" spans="18:18">
      <c r="R1413" s="5"/>
    </row>
    <row r="1414" s="1" customFormat="1" customHeight="1" spans="18:18">
      <c r="R1414" s="5"/>
    </row>
    <row r="1415" s="1" customFormat="1" customHeight="1" spans="18:18">
      <c r="R1415" s="5"/>
    </row>
    <row r="1416" s="1" customFormat="1" customHeight="1" spans="18:18">
      <c r="R1416" s="5"/>
    </row>
    <row r="1417" s="1" customFormat="1" customHeight="1" spans="18:18">
      <c r="R1417" s="5"/>
    </row>
    <row r="1418" s="1" customFormat="1" customHeight="1" spans="18:18">
      <c r="R1418" s="5"/>
    </row>
    <row r="1419" s="1" customFormat="1" customHeight="1" spans="18:18">
      <c r="R1419" s="5"/>
    </row>
    <row r="1420" s="1" customFormat="1" customHeight="1" spans="18:18">
      <c r="R1420" s="5"/>
    </row>
    <row r="1421" s="1" customFormat="1" customHeight="1" spans="18:18">
      <c r="R1421" s="5"/>
    </row>
    <row r="1422" s="1" customFormat="1" customHeight="1" spans="18:18">
      <c r="R1422" s="5"/>
    </row>
    <row r="1423" s="1" customFormat="1" customHeight="1" spans="18:18">
      <c r="R1423" s="5"/>
    </row>
    <row r="1424" s="1" customFormat="1" customHeight="1" spans="18:18">
      <c r="R1424" s="5"/>
    </row>
    <row r="1425" s="1" customFormat="1" customHeight="1" spans="18:18">
      <c r="R1425" s="5"/>
    </row>
    <row r="1426" s="1" customFormat="1" customHeight="1" spans="18:18">
      <c r="R1426" s="5"/>
    </row>
    <row r="1427" s="1" customFormat="1" customHeight="1" spans="18:18">
      <c r="R1427" s="5"/>
    </row>
    <row r="1428" s="1" customFormat="1" customHeight="1" spans="18:18">
      <c r="R1428" s="5"/>
    </row>
    <row r="1429" s="1" customFormat="1" customHeight="1" spans="18:18">
      <c r="R1429" s="5"/>
    </row>
    <row r="1430" s="1" customFormat="1" customHeight="1" spans="18:18">
      <c r="R1430" s="5"/>
    </row>
    <row r="1431" s="1" customFormat="1" customHeight="1" spans="18:18">
      <c r="R1431" s="5"/>
    </row>
    <row r="1432" s="1" customFormat="1" customHeight="1" spans="18:18">
      <c r="R1432" s="5"/>
    </row>
    <row r="1433" s="1" customFormat="1" customHeight="1" spans="18:18">
      <c r="R1433" s="5"/>
    </row>
    <row r="1434" s="1" customFormat="1" customHeight="1" spans="18:18">
      <c r="R1434" s="5"/>
    </row>
    <row r="1435" s="1" customFormat="1" customHeight="1" spans="18:18">
      <c r="R1435" s="5"/>
    </row>
    <row r="1436" s="1" customFormat="1" customHeight="1" spans="18:18">
      <c r="R1436" s="5"/>
    </row>
    <row r="1437" s="1" customFormat="1" customHeight="1" spans="18:18">
      <c r="R1437" s="5"/>
    </row>
    <row r="1438" s="1" customFormat="1" customHeight="1" spans="18:18">
      <c r="R1438" s="5"/>
    </row>
    <row r="1439" s="1" customFormat="1" customHeight="1" spans="18:18">
      <c r="R1439" s="5"/>
    </row>
    <row r="1440" s="1" customFormat="1" customHeight="1" spans="18:18">
      <c r="R1440" s="5"/>
    </row>
    <row r="1441" s="1" customFormat="1" customHeight="1" spans="18:18">
      <c r="R1441" s="5"/>
    </row>
    <row r="1442" s="1" customFormat="1" customHeight="1" spans="18:18">
      <c r="R1442" s="5"/>
    </row>
    <row r="1443" s="1" customFormat="1" customHeight="1" spans="18:18">
      <c r="R1443" s="5"/>
    </row>
    <row r="1444" s="1" customFormat="1" customHeight="1" spans="18:18">
      <c r="R1444" s="5"/>
    </row>
    <row r="1445" s="1" customFormat="1" customHeight="1" spans="18:18">
      <c r="R1445" s="5"/>
    </row>
    <row r="1446" s="1" customFormat="1" customHeight="1" spans="18:18">
      <c r="R1446" s="5"/>
    </row>
    <row r="1447" s="1" customFormat="1" customHeight="1" spans="18:18">
      <c r="R1447" s="5"/>
    </row>
    <row r="1448" s="1" customFormat="1" customHeight="1" spans="18:18">
      <c r="R1448" s="5"/>
    </row>
    <row r="1449" s="1" customFormat="1" customHeight="1" spans="18:18">
      <c r="R1449" s="5"/>
    </row>
    <row r="1450" s="1" customFormat="1" customHeight="1" spans="18:18">
      <c r="R1450" s="5"/>
    </row>
    <row r="1451" s="1" customFormat="1" customHeight="1" spans="18:18">
      <c r="R1451" s="5"/>
    </row>
    <row r="1452" s="1" customFormat="1" customHeight="1" spans="18:18">
      <c r="R1452" s="5"/>
    </row>
    <row r="1453" s="1" customFormat="1" customHeight="1" spans="18:18">
      <c r="R1453" s="5"/>
    </row>
    <row r="1454" s="1" customFormat="1" customHeight="1" spans="18:18">
      <c r="R1454" s="5"/>
    </row>
    <row r="1455" s="1" customFormat="1" customHeight="1" spans="18:18">
      <c r="R1455" s="5"/>
    </row>
    <row r="1456" s="1" customFormat="1" customHeight="1" spans="18:18">
      <c r="R1456" s="5"/>
    </row>
    <row r="1457" s="1" customFormat="1" customHeight="1" spans="18:18">
      <c r="R1457" s="5"/>
    </row>
    <row r="1458" s="1" customFormat="1" customHeight="1" spans="18:18">
      <c r="R1458" s="5"/>
    </row>
    <row r="1459" s="1" customFormat="1" customHeight="1" spans="18:18">
      <c r="R1459" s="5"/>
    </row>
    <row r="1460" s="1" customFormat="1" customHeight="1" spans="18:18">
      <c r="R1460" s="5"/>
    </row>
    <row r="1461" s="1" customFormat="1" customHeight="1" spans="18:18">
      <c r="R1461" s="5"/>
    </row>
    <row r="1462" s="1" customFormat="1" customHeight="1" spans="18:18">
      <c r="R1462" s="5"/>
    </row>
    <row r="1463" s="1" customFormat="1" customHeight="1" spans="18:18">
      <c r="R1463" s="5"/>
    </row>
    <row r="1464" s="1" customFormat="1" customHeight="1" spans="18:18">
      <c r="R1464" s="5"/>
    </row>
    <row r="1465" s="1" customFormat="1" customHeight="1" spans="18:18">
      <c r="R1465" s="5"/>
    </row>
    <row r="1466" s="1" customFormat="1" customHeight="1" spans="18:18">
      <c r="R1466" s="5"/>
    </row>
    <row r="1467" s="1" customFormat="1" customHeight="1" spans="18:18">
      <c r="R1467" s="5"/>
    </row>
    <row r="1468" s="1" customFormat="1" customHeight="1" spans="18:18">
      <c r="R1468" s="5"/>
    </row>
    <row r="1469" s="1" customFormat="1" customHeight="1" spans="18:18">
      <c r="R1469" s="5"/>
    </row>
    <row r="1470" s="1" customFormat="1" customHeight="1" spans="18:18">
      <c r="R1470" s="5"/>
    </row>
    <row r="1471" s="1" customFormat="1" customHeight="1" spans="18:18">
      <c r="R1471" s="5"/>
    </row>
    <row r="1472" s="1" customFormat="1" customHeight="1" spans="18:18">
      <c r="R1472" s="5"/>
    </row>
    <row r="1473" s="1" customFormat="1" customHeight="1" spans="18:18">
      <c r="R1473" s="5"/>
    </row>
    <row r="1474" s="1" customFormat="1" customHeight="1" spans="18:18">
      <c r="R1474" s="5"/>
    </row>
    <row r="1475" s="1" customFormat="1" customHeight="1" spans="18:18">
      <c r="R1475" s="5"/>
    </row>
    <row r="1476" s="1" customFormat="1" customHeight="1" spans="18:18">
      <c r="R1476" s="5"/>
    </row>
    <row r="1477" s="1" customFormat="1" customHeight="1" spans="18:18">
      <c r="R1477" s="5"/>
    </row>
    <row r="1478" s="1" customFormat="1" customHeight="1" spans="18:18">
      <c r="R1478" s="5"/>
    </row>
    <row r="1479" s="1" customFormat="1" customHeight="1" spans="18:18">
      <c r="R1479" s="5"/>
    </row>
    <row r="1480" s="1" customFormat="1" customHeight="1" spans="18:18">
      <c r="R1480" s="5"/>
    </row>
    <row r="1481" s="1" customFormat="1" customHeight="1" spans="18:18">
      <c r="R1481" s="5"/>
    </row>
    <row r="1482" s="1" customFormat="1" customHeight="1" spans="18:18">
      <c r="R1482" s="5"/>
    </row>
    <row r="1483" s="1" customFormat="1" customHeight="1" spans="18:18">
      <c r="R1483" s="5"/>
    </row>
    <row r="1484" s="1" customFormat="1" customHeight="1" spans="18:18">
      <c r="R1484" s="5"/>
    </row>
    <row r="1485" s="1" customFormat="1" customHeight="1" spans="18:18">
      <c r="R1485" s="5"/>
    </row>
    <row r="1486" s="1" customFormat="1" customHeight="1" spans="18:18">
      <c r="R1486" s="5"/>
    </row>
    <row r="1487" s="1" customFormat="1" customHeight="1" spans="18:18">
      <c r="R1487" s="5"/>
    </row>
    <row r="1488" s="1" customFormat="1" customHeight="1" spans="18:18">
      <c r="R1488" s="5"/>
    </row>
    <row r="1489" s="1" customFormat="1" customHeight="1" spans="18:18">
      <c r="R1489" s="5"/>
    </row>
    <row r="1490" s="1" customFormat="1" customHeight="1" spans="18:18">
      <c r="R1490" s="5"/>
    </row>
    <row r="1491" s="1" customFormat="1" customHeight="1" spans="18:18">
      <c r="R1491" s="5"/>
    </row>
    <row r="1492" s="1" customFormat="1" customHeight="1" spans="18:18">
      <c r="R1492" s="5"/>
    </row>
    <row r="1493" s="1" customFormat="1" customHeight="1" spans="18:18">
      <c r="R1493" s="5"/>
    </row>
    <row r="1494" s="1" customFormat="1" customHeight="1" spans="18:18">
      <c r="R1494" s="5"/>
    </row>
    <row r="1495" s="1" customFormat="1" customHeight="1" spans="18:18">
      <c r="R1495" s="5"/>
    </row>
    <row r="1496" s="1" customFormat="1" customHeight="1" spans="18:18">
      <c r="R1496" s="5"/>
    </row>
    <row r="1497" s="1" customFormat="1" customHeight="1" spans="18:18">
      <c r="R1497" s="5"/>
    </row>
    <row r="1498" s="1" customFormat="1" customHeight="1" spans="18:18">
      <c r="R1498" s="5"/>
    </row>
    <row r="1499" s="1" customFormat="1" customHeight="1" spans="18:18">
      <c r="R1499" s="5"/>
    </row>
    <row r="1500" s="1" customFormat="1" customHeight="1" spans="18:18">
      <c r="R1500" s="5"/>
    </row>
    <row r="1501" s="1" customFormat="1" customHeight="1" spans="18:18">
      <c r="R1501" s="5"/>
    </row>
    <row r="1502" s="1" customFormat="1" customHeight="1" spans="18:18">
      <c r="R1502" s="5"/>
    </row>
    <row r="1503" s="1" customFormat="1" customHeight="1" spans="18:18">
      <c r="R1503" s="5"/>
    </row>
    <row r="1504" s="1" customFormat="1" customHeight="1" spans="18:18">
      <c r="R1504" s="5"/>
    </row>
    <row r="1505" s="1" customFormat="1" customHeight="1" spans="18:18">
      <c r="R1505" s="5"/>
    </row>
    <row r="1506" s="1" customFormat="1" customHeight="1" spans="18:18">
      <c r="R1506" s="5"/>
    </row>
    <row r="1507" s="1" customFormat="1" customHeight="1" spans="18:18">
      <c r="R1507" s="5"/>
    </row>
    <row r="1508" s="1" customFormat="1" customHeight="1" spans="18:18">
      <c r="R1508" s="5"/>
    </row>
    <row r="1509" s="1" customFormat="1" customHeight="1" spans="18:18">
      <c r="R1509" s="5"/>
    </row>
    <row r="1510" s="1" customFormat="1" customHeight="1" spans="18:18">
      <c r="R1510" s="5"/>
    </row>
    <row r="1511" s="1" customFormat="1" customHeight="1" spans="18:18">
      <c r="R1511" s="5"/>
    </row>
    <row r="1512" s="1" customFormat="1" customHeight="1" spans="18:18">
      <c r="R1512" s="5"/>
    </row>
    <row r="1513" s="1" customFormat="1" customHeight="1" spans="18:18">
      <c r="R1513" s="5"/>
    </row>
    <row r="1514" s="1" customFormat="1" customHeight="1" spans="18:18">
      <c r="R1514" s="5"/>
    </row>
    <row r="1515" s="1" customFormat="1" customHeight="1" spans="18:18">
      <c r="R1515" s="5"/>
    </row>
    <row r="1516" s="1" customFormat="1" customHeight="1" spans="18:18">
      <c r="R1516" s="5"/>
    </row>
    <row r="1517" s="1" customFormat="1" customHeight="1" spans="18:18">
      <c r="R1517" s="5"/>
    </row>
    <row r="1518" s="1" customFormat="1" customHeight="1" spans="18:18">
      <c r="R1518" s="5"/>
    </row>
    <row r="1519" s="1" customFormat="1" customHeight="1" spans="18:18">
      <c r="R1519" s="5"/>
    </row>
    <row r="1520" s="1" customFormat="1" customHeight="1" spans="18:18">
      <c r="R1520" s="5"/>
    </row>
    <row r="1521" s="1" customFormat="1" customHeight="1" spans="18:18">
      <c r="R1521" s="5"/>
    </row>
    <row r="1522" s="1" customFormat="1" customHeight="1" spans="18:18">
      <c r="R1522" s="5"/>
    </row>
    <row r="1523" s="1" customFormat="1" customHeight="1" spans="18:18">
      <c r="R1523" s="5"/>
    </row>
    <row r="1524" s="1" customFormat="1" customHeight="1" spans="18:18">
      <c r="R1524" s="5"/>
    </row>
    <row r="1525" s="1" customFormat="1" customHeight="1" spans="18:18">
      <c r="R1525" s="5"/>
    </row>
    <row r="1526" s="1" customFormat="1" customHeight="1" spans="18:18">
      <c r="R1526" s="5"/>
    </row>
    <row r="1527" s="1" customFormat="1" customHeight="1" spans="18:18">
      <c r="R1527" s="5"/>
    </row>
    <row r="1528" s="1" customFormat="1" customHeight="1" spans="18:18">
      <c r="R1528" s="5"/>
    </row>
    <row r="1529" s="1" customFormat="1" customHeight="1" spans="18:18">
      <c r="R1529" s="5"/>
    </row>
    <row r="1530" s="1" customFormat="1" customHeight="1" spans="18:18">
      <c r="R1530" s="5"/>
    </row>
    <row r="1531" s="1" customFormat="1" customHeight="1" spans="18:18">
      <c r="R1531" s="5"/>
    </row>
    <row r="1532" s="1" customFormat="1" customHeight="1" spans="18:18">
      <c r="R1532" s="5"/>
    </row>
    <row r="1533" s="1" customFormat="1" customHeight="1" spans="18:18">
      <c r="R1533" s="5"/>
    </row>
    <row r="1534" s="1" customFormat="1" customHeight="1" spans="18:18">
      <c r="R1534" s="5"/>
    </row>
    <row r="1535" s="1" customFormat="1" customHeight="1" spans="18:18">
      <c r="R1535" s="5"/>
    </row>
    <row r="1536" s="1" customFormat="1" customHeight="1" spans="18:18">
      <c r="R1536" s="5"/>
    </row>
    <row r="1537" s="1" customFormat="1" customHeight="1" spans="18:18">
      <c r="R1537" s="5"/>
    </row>
    <row r="1538" s="1" customFormat="1" customHeight="1" spans="18:18">
      <c r="R1538" s="5"/>
    </row>
    <row r="1539" s="1" customFormat="1" customHeight="1" spans="18:18">
      <c r="R1539" s="5"/>
    </row>
    <row r="1540" s="1" customFormat="1" customHeight="1" spans="18:18">
      <c r="R1540" s="5"/>
    </row>
    <row r="1541" s="1" customFormat="1" customHeight="1" spans="18:18">
      <c r="R1541" s="5"/>
    </row>
    <row r="1542" s="1" customFormat="1" customHeight="1" spans="18:18">
      <c r="R1542" s="5"/>
    </row>
    <row r="1543" s="1" customFormat="1" customHeight="1" spans="18:18">
      <c r="R1543" s="5"/>
    </row>
    <row r="1544" s="1" customFormat="1" customHeight="1" spans="18:18">
      <c r="R1544" s="5"/>
    </row>
    <row r="1545" s="1" customFormat="1" customHeight="1" spans="18:18">
      <c r="R1545" s="5"/>
    </row>
    <row r="1546" s="1" customFormat="1" customHeight="1" spans="18:18">
      <c r="R1546" s="5"/>
    </row>
    <row r="1547" s="1" customFormat="1" customHeight="1" spans="18:18">
      <c r="R1547" s="5"/>
    </row>
    <row r="1548" s="1" customFormat="1" customHeight="1" spans="18:18">
      <c r="R1548" s="5"/>
    </row>
    <row r="1549" s="1" customFormat="1" customHeight="1" spans="18:18">
      <c r="R1549" s="5"/>
    </row>
    <row r="1550" s="1" customFormat="1" customHeight="1" spans="18:18">
      <c r="R1550" s="5"/>
    </row>
    <row r="1551" s="1" customFormat="1" customHeight="1" spans="18:18">
      <c r="R1551" s="5"/>
    </row>
    <row r="1552" s="1" customFormat="1" customHeight="1" spans="18:18">
      <c r="R1552" s="5"/>
    </row>
    <row r="1553" s="1" customFormat="1" customHeight="1" spans="18:18">
      <c r="R1553" s="5"/>
    </row>
    <row r="1554" s="1" customFormat="1" customHeight="1" spans="18:18">
      <c r="R1554" s="5"/>
    </row>
    <row r="1555" s="1" customFormat="1" customHeight="1" spans="18:18">
      <c r="R1555" s="5"/>
    </row>
    <row r="1556" s="1" customFormat="1" customHeight="1" spans="18:18">
      <c r="R1556" s="5"/>
    </row>
    <row r="1557" s="1" customFormat="1" customHeight="1" spans="18:18">
      <c r="R1557" s="5"/>
    </row>
    <row r="1558" s="1" customFormat="1" customHeight="1" spans="18:18">
      <c r="R1558" s="5"/>
    </row>
    <row r="1559" s="1" customFormat="1" customHeight="1" spans="18:18">
      <c r="R1559" s="5"/>
    </row>
    <row r="1560" s="1" customFormat="1" customHeight="1" spans="18:18">
      <c r="R1560" s="5"/>
    </row>
    <row r="1561" s="1" customFormat="1" customHeight="1" spans="18:18">
      <c r="R1561" s="5"/>
    </row>
    <row r="1562" s="1" customFormat="1" customHeight="1" spans="18:18">
      <c r="R1562" s="5"/>
    </row>
    <row r="1563" s="1" customFormat="1" customHeight="1" spans="18:18">
      <c r="R1563" s="5"/>
    </row>
    <row r="1564" s="1" customFormat="1" customHeight="1" spans="18:18">
      <c r="R1564" s="5"/>
    </row>
    <row r="1565" s="1" customFormat="1" customHeight="1" spans="18:18">
      <c r="R1565" s="5"/>
    </row>
    <row r="1566" s="1" customFormat="1" customHeight="1" spans="18:18">
      <c r="R1566" s="5"/>
    </row>
    <row r="1567" s="1" customFormat="1" customHeight="1" spans="18:18">
      <c r="R1567" s="5"/>
    </row>
    <row r="1568" s="1" customFormat="1" customHeight="1" spans="18:18">
      <c r="R1568" s="5"/>
    </row>
    <row r="1569" s="1" customFormat="1" customHeight="1" spans="18:18">
      <c r="R1569" s="5"/>
    </row>
  </sheetData>
  <mergeCells count="1">
    <mergeCell ref="U1:AA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93929</dc:creator>
  <cp:lastModifiedBy>wendong</cp:lastModifiedBy>
  <dcterms:created xsi:type="dcterms:W3CDTF">2024-03-16T08:53:29Z</dcterms:created>
  <dcterms:modified xsi:type="dcterms:W3CDTF">2024-03-16T08:54:44Z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82D46C5C50A148D7BE2F1CE824763979_13</vt:lpwstr>
  </property>
  <property fmtid="{D5CDD505-2E9C-101B-9397-08002B2CF9AE}" pid="3" name="KSOProductBuildVer">
    <vt:lpwstr>2052-12.1.0.16412</vt:lpwstr>
  </property>
</Properties>
</file>