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BaiduSyncdisk\家族分析\SupplementaryMaterials\BMC Plant Biology\Additional file\"/>
    </mc:Choice>
  </mc:AlternateContent>
  <xr:revisionPtr revIDLastSave="0" documentId="13_ncr:1_{CA24CE6F-B786-4837-86F7-5C0F34E0E9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4" i="1" l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3" i="1"/>
</calcChain>
</file>

<file path=xl/sharedStrings.xml><?xml version="1.0" encoding="utf-8"?>
<sst xmlns="http://schemas.openxmlformats.org/spreadsheetml/2006/main" count="72" uniqueCount="59">
  <si>
    <t>ID</t>
  </si>
  <si>
    <t>Selenium</t>
    <phoneticPr fontId="2" type="noConversion"/>
  </si>
  <si>
    <t>BpWRKY1</t>
    <phoneticPr fontId="2" type="noConversion"/>
  </si>
  <si>
    <t>BpWRKY11</t>
  </si>
  <si>
    <t>BpWRKY12</t>
  </si>
  <si>
    <t>BpWRKY13</t>
  </si>
  <si>
    <t>BpWRKY15</t>
  </si>
  <si>
    <t>BpWRKY16</t>
  </si>
  <si>
    <t>BpWRKY18</t>
  </si>
  <si>
    <t>BpWRKY19</t>
  </si>
  <si>
    <t>BpWRKY21</t>
  </si>
  <si>
    <t>BpWRKY22</t>
  </si>
  <si>
    <t>BpWRKY24</t>
  </si>
  <si>
    <t>BpWRKY25</t>
  </si>
  <si>
    <t>BpWRKY27</t>
  </si>
  <si>
    <t>BpWRKY29</t>
  </si>
  <si>
    <t>BpWRKY31</t>
  </si>
  <si>
    <t>BpWRKY32</t>
  </si>
  <si>
    <t>BpWRKY33</t>
  </si>
  <si>
    <t>BpWRKY35</t>
  </si>
  <si>
    <t>BpWRKY36</t>
  </si>
  <si>
    <t>BpWRKY37</t>
  </si>
  <si>
    <t>BpWRKY38</t>
  </si>
  <si>
    <t>BpWRKY39</t>
  </si>
  <si>
    <t>BpWRKY40</t>
  </si>
  <si>
    <t>BpWRKY41</t>
  </si>
  <si>
    <t>BpWRKY42</t>
  </si>
  <si>
    <t>BpWRKY44</t>
  </si>
  <si>
    <t>BpWRKY45</t>
  </si>
  <si>
    <t>BpWRKY46</t>
  </si>
  <si>
    <t>BpWRKY47</t>
  </si>
  <si>
    <t>CK</t>
  </si>
  <si>
    <t>CK</t>
    <phoneticPr fontId="2" type="noConversion"/>
  </si>
  <si>
    <t>200 selenate</t>
  </si>
  <si>
    <t>400 selenate</t>
  </si>
  <si>
    <t>800 selenate</t>
  </si>
  <si>
    <t>200 selenite</t>
  </si>
  <si>
    <t>400 selenite</t>
  </si>
  <si>
    <t>800 selenite</t>
  </si>
  <si>
    <t>Correlation coefficient</t>
    <phoneticPr fontId="1" type="noConversion"/>
  </si>
  <si>
    <t>BpWRKY34</t>
  </si>
  <si>
    <t>BpWRKY26</t>
  </si>
  <si>
    <t>BpWRKY7</t>
  </si>
  <si>
    <t>BpWRKY5</t>
  </si>
  <si>
    <t>BpWRKY3</t>
  </si>
  <si>
    <t>BpWRKY17</t>
  </si>
  <si>
    <t>BpWRKY23</t>
  </si>
  <si>
    <t>BpWRKY14</t>
  </si>
  <si>
    <t>BpWRKY2</t>
  </si>
  <si>
    <t>BpWRKY9</t>
  </si>
  <si>
    <t>BpWRKY6</t>
  </si>
  <si>
    <t>BpWRKY4</t>
  </si>
  <si>
    <t>BpWRKY43</t>
  </si>
  <si>
    <t>BpWRKY8</t>
  </si>
  <si>
    <t>BpWRKY30</t>
  </si>
  <si>
    <t>BpWRKY20</t>
  </si>
  <si>
    <t>BpWRKY28</t>
  </si>
  <si>
    <t>BpWRKY10</t>
  </si>
  <si>
    <r>
      <rPr>
        <b/>
        <sz val="12"/>
        <color theme="1"/>
        <rFont val="Times New Roman"/>
        <family val="1"/>
      </rPr>
      <t>Table S4</t>
    </r>
    <r>
      <rPr>
        <sz val="12"/>
        <color theme="1"/>
        <rFont val="Times New Roman"/>
        <family val="1"/>
      </rPr>
      <t xml:space="preserve">. FPKM value of </t>
    </r>
    <r>
      <rPr>
        <i/>
        <sz val="12"/>
        <color theme="1"/>
        <rFont val="Times New Roman"/>
        <family val="1"/>
      </rPr>
      <t>BpWRKYs</t>
    </r>
    <r>
      <rPr>
        <sz val="12"/>
        <color theme="1"/>
        <rFont val="Times New Roman"/>
        <family val="1"/>
      </rPr>
      <t xml:space="preserve"> and total Se content.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</si>
</sst>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vertical="center"/>
    </xf>
    <xf numFmtId="0" fontId="6" fillId="0" borderId="2" xfId="0" applyFont="1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176" fontId="3" fillId="0" borderId="0" xfId="0" applyNumberFormat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0"/>
  <sheetViews>
    <sheetView tabSelected="1" workbookViewId="0">
      <selection activeCell="D1" sqref="D1:W1"/>
    </sheetView>
  </sheetViews>
  <sheetFormatPr defaultRowHeight="13.8" x14ac:dyDescent="0.25"/>
  <cols>
    <col min="1" max="1" width="11" bestFit="1" customWidth="1"/>
    <col min="23" max="23" width="19.5546875" customWidth="1"/>
  </cols>
  <sheetData>
    <row r="1" spans="1:23" ht="22.2" customHeight="1" x14ac:dyDescent="0.25">
      <c r="A1" s="1"/>
      <c r="B1" s="1"/>
      <c r="C1" s="1"/>
      <c r="D1" s="11" t="s">
        <v>58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x14ac:dyDescent="0.25">
      <c r="A2" s="2" t="s">
        <v>0</v>
      </c>
      <c r="B2" s="2" t="s">
        <v>31</v>
      </c>
      <c r="C2" s="2" t="s">
        <v>32</v>
      </c>
      <c r="D2" s="2" t="s">
        <v>32</v>
      </c>
      <c r="E2" s="2" t="s">
        <v>33</v>
      </c>
      <c r="F2" s="2" t="s">
        <v>33</v>
      </c>
      <c r="G2" s="2" t="s">
        <v>33</v>
      </c>
      <c r="H2" s="2" t="s">
        <v>34</v>
      </c>
      <c r="I2" s="2" t="s">
        <v>34</v>
      </c>
      <c r="J2" s="2" t="s">
        <v>34</v>
      </c>
      <c r="K2" s="2" t="s">
        <v>35</v>
      </c>
      <c r="L2" s="2" t="s">
        <v>35</v>
      </c>
      <c r="M2" s="2" t="s">
        <v>35</v>
      </c>
      <c r="N2" s="2" t="s">
        <v>36</v>
      </c>
      <c r="O2" s="2" t="s">
        <v>36</v>
      </c>
      <c r="P2" s="2" t="s">
        <v>36</v>
      </c>
      <c r="Q2" s="2" t="s">
        <v>37</v>
      </c>
      <c r="R2" s="2" t="s">
        <v>37</v>
      </c>
      <c r="S2" s="2" t="s">
        <v>37</v>
      </c>
      <c r="T2" s="2" t="s">
        <v>38</v>
      </c>
      <c r="U2" s="2" t="s">
        <v>38</v>
      </c>
      <c r="V2" s="2" t="s">
        <v>38</v>
      </c>
      <c r="W2" s="3" t="s">
        <v>39</v>
      </c>
    </row>
    <row r="3" spans="1:23" x14ac:dyDescent="0.25">
      <c r="A3" s="4" t="s">
        <v>1</v>
      </c>
      <c r="B3" s="4">
        <v>0.56396000000000002</v>
      </c>
      <c r="C3" s="4">
        <v>0.65605000000000002</v>
      </c>
      <c r="D3" s="4">
        <v>0.57613666699999999</v>
      </c>
      <c r="E3" s="4">
        <v>18.53599333</v>
      </c>
      <c r="F3" s="4">
        <v>19.072559999999999</v>
      </c>
      <c r="G3" s="4">
        <v>24.092066670000001</v>
      </c>
      <c r="H3" s="4">
        <v>30.08229</v>
      </c>
      <c r="I3" s="4">
        <v>35.552819999999997</v>
      </c>
      <c r="J3" s="4">
        <v>32.125419999999998</v>
      </c>
      <c r="K3" s="4">
        <v>57.843203330000001</v>
      </c>
      <c r="L3" s="4">
        <v>65.21114</v>
      </c>
      <c r="M3" s="4">
        <v>73.591523330000001</v>
      </c>
      <c r="N3" s="4">
        <v>54.762770000000003</v>
      </c>
      <c r="O3" s="4">
        <v>44.686203329999998</v>
      </c>
      <c r="P3" s="4">
        <v>58.863586669999997</v>
      </c>
      <c r="Q3" s="4">
        <v>95.948920000000001</v>
      </c>
      <c r="R3" s="4">
        <v>78.825033329999997</v>
      </c>
      <c r="S3" s="4">
        <v>109.25154999999999</v>
      </c>
      <c r="T3" s="4">
        <v>130.10623000000001</v>
      </c>
      <c r="U3" s="4">
        <v>134.4922833</v>
      </c>
      <c r="V3" s="4">
        <v>125.3744267</v>
      </c>
      <c r="W3" s="8">
        <f>CORREL($B$3:$V$3,B3:V3)</f>
        <v>1</v>
      </c>
    </row>
    <row r="4" spans="1:23" x14ac:dyDescent="0.25">
      <c r="A4" s="7" t="s">
        <v>2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8" t="e">
        <f t="shared" ref="W4:W50" si="0">CORREL($B$3:$V$3,B4:V4)</f>
        <v>#DIV/0!</v>
      </c>
    </row>
    <row r="5" spans="1:23" x14ac:dyDescent="0.25">
      <c r="A5" s="7" t="s">
        <v>48</v>
      </c>
      <c r="B5" s="4">
        <v>10.892242</v>
      </c>
      <c r="C5" s="4">
        <v>10.558768000000001</v>
      </c>
      <c r="D5" s="4">
        <v>6.455271389</v>
      </c>
      <c r="E5" s="4">
        <v>8.6288110000000007</v>
      </c>
      <c r="F5" s="4">
        <v>13.537492</v>
      </c>
      <c r="G5" s="4">
        <v>11.614573999999999</v>
      </c>
      <c r="H5" s="4">
        <v>7.9489811599999998</v>
      </c>
      <c r="I5" s="4">
        <v>7.7556570000000002</v>
      </c>
      <c r="J5" s="4">
        <v>7.8077508199999999</v>
      </c>
      <c r="K5" s="4">
        <v>7.6372603879999996</v>
      </c>
      <c r="L5" s="4">
        <v>7.9100810920000004</v>
      </c>
      <c r="M5" s="4">
        <v>7.9367130000000001</v>
      </c>
      <c r="N5" s="4">
        <v>7.8926372000000002</v>
      </c>
      <c r="O5" s="4">
        <v>10.270818</v>
      </c>
      <c r="P5" s="4">
        <v>7.766502</v>
      </c>
      <c r="Q5" s="4">
        <v>8.5074715110000003</v>
      </c>
      <c r="R5" s="4">
        <v>7.4130809739999997</v>
      </c>
      <c r="S5" s="4">
        <v>8.4714117939999998</v>
      </c>
      <c r="T5" s="4">
        <v>7.4193470000000001</v>
      </c>
      <c r="U5" s="4">
        <v>6.9961213349999998</v>
      </c>
      <c r="V5" s="4">
        <v>8.6423914580000005</v>
      </c>
      <c r="W5" s="8">
        <f t="shared" si="0"/>
        <v>-0.42660926371827396</v>
      </c>
    </row>
    <row r="6" spans="1:23" x14ac:dyDescent="0.25">
      <c r="A6" s="7" t="s">
        <v>44</v>
      </c>
      <c r="B6" s="4">
        <v>102.02200000000001</v>
      </c>
      <c r="C6" s="4">
        <v>120.437</v>
      </c>
      <c r="D6" s="4">
        <v>57.314100000000003</v>
      </c>
      <c r="E6" s="4">
        <v>77.543499999999995</v>
      </c>
      <c r="F6" s="4">
        <v>95.552000000000007</v>
      </c>
      <c r="G6" s="4">
        <v>98.118899999999996</v>
      </c>
      <c r="H6" s="4">
        <v>124.19799999999999</v>
      </c>
      <c r="I6" s="4">
        <v>108.791</v>
      </c>
      <c r="J6" s="4">
        <v>137.10599999999999</v>
      </c>
      <c r="K6" s="4">
        <v>103.679</v>
      </c>
      <c r="L6" s="4">
        <v>117.377</v>
      </c>
      <c r="M6" s="4">
        <v>106.86</v>
      </c>
      <c r="N6" s="4">
        <v>127.714</v>
      </c>
      <c r="O6" s="4">
        <v>110.65</v>
      </c>
      <c r="P6" s="4">
        <v>106.34699999999999</v>
      </c>
      <c r="Q6" s="4">
        <v>105.676</v>
      </c>
      <c r="R6" s="4">
        <v>117.661</v>
      </c>
      <c r="S6" s="4">
        <v>100.221</v>
      </c>
      <c r="T6" s="4">
        <v>127.744</v>
      </c>
      <c r="U6" s="4">
        <v>122.227</v>
      </c>
      <c r="V6" s="4">
        <v>114.292</v>
      </c>
      <c r="W6" s="8">
        <f t="shared" si="0"/>
        <v>0.39114009204692091</v>
      </c>
    </row>
    <row r="7" spans="1:23" x14ac:dyDescent="0.25">
      <c r="A7" s="7" t="s">
        <v>51</v>
      </c>
      <c r="B7" s="4">
        <v>19.95180062</v>
      </c>
      <c r="C7" s="4">
        <v>21.795760349999998</v>
      </c>
      <c r="D7" s="4">
        <v>16.10181</v>
      </c>
      <c r="E7" s="4">
        <v>4.1185605150000004</v>
      </c>
      <c r="F7" s="4">
        <v>12.345842770000001</v>
      </c>
      <c r="G7" s="4">
        <v>11.77196189</v>
      </c>
      <c r="H7" s="4">
        <v>30.04640981</v>
      </c>
      <c r="I7" s="4">
        <v>22.833691999999999</v>
      </c>
      <c r="J7" s="4">
        <v>30.084215369999999</v>
      </c>
      <c r="K7" s="4">
        <v>8.4033586539999998</v>
      </c>
      <c r="L7" s="4">
        <v>16.031429259999999</v>
      </c>
      <c r="M7" s="4">
        <v>12.57311711</v>
      </c>
      <c r="N7" s="4">
        <v>15.5305</v>
      </c>
      <c r="O7" s="4">
        <v>10.472169109999999</v>
      </c>
      <c r="P7" s="4">
        <v>18.095813</v>
      </c>
      <c r="Q7" s="4">
        <v>12.656840000000001</v>
      </c>
      <c r="R7" s="4">
        <v>13.19681076</v>
      </c>
      <c r="S7" s="4">
        <v>10.1690304</v>
      </c>
      <c r="T7" s="4">
        <v>25.992344110000001</v>
      </c>
      <c r="U7" s="4">
        <v>25.671404320000001</v>
      </c>
      <c r="V7" s="4">
        <v>29.80528</v>
      </c>
      <c r="W7" s="8">
        <f t="shared" si="0"/>
        <v>0.19240204092792387</v>
      </c>
    </row>
    <row r="8" spans="1:23" x14ac:dyDescent="0.25">
      <c r="A8" s="7" t="s">
        <v>43</v>
      </c>
      <c r="B8" s="4">
        <v>12.97946</v>
      </c>
      <c r="C8" s="4">
        <v>6.8926299999999996</v>
      </c>
      <c r="D8" s="4">
        <v>5.2325100000000004</v>
      </c>
      <c r="E8" s="4">
        <v>6.61442</v>
      </c>
      <c r="F8" s="4">
        <v>4.7058879999999998</v>
      </c>
      <c r="G8" s="4">
        <v>5.77501</v>
      </c>
      <c r="H8" s="4">
        <v>5.2575599999999998</v>
      </c>
      <c r="I8" s="4">
        <v>11.33624</v>
      </c>
      <c r="J8" s="4">
        <v>5.0557699999999999</v>
      </c>
      <c r="K8" s="4">
        <v>4.912738</v>
      </c>
      <c r="L8" s="4">
        <v>5.4289399999999999</v>
      </c>
      <c r="M8" s="4">
        <v>5.6123000000000003</v>
      </c>
      <c r="N8" s="4">
        <v>8.2951200000000007</v>
      </c>
      <c r="O8" s="4">
        <v>6.8120799999999999</v>
      </c>
      <c r="P8" s="4">
        <v>12.4269</v>
      </c>
      <c r="Q8" s="4">
        <v>8.9573400000000003</v>
      </c>
      <c r="R8" s="4">
        <v>8.6305700000000005</v>
      </c>
      <c r="S8" s="4">
        <v>8.8004099999999994</v>
      </c>
      <c r="T8" s="4">
        <v>5.9756999999999998</v>
      </c>
      <c r="U8" s="4">
        <v>4.9703499999999998</v>
      </c>
      <c r="V8" s="4">
        <v>9.6969200000000004</v>
      </c>
      <c r="W8" s="8">
        <f t="shared" si="0"/>
        <v>2.0602901613644808E-2</v>
      </c>
    </row>
    <row r="9" spans="1:23" x14ac:dyDescent="0.25">
      <c r="A9" s="7" t="s">
        <v>50</v>
      </c>
      <c r="B9" s="4">
        <v>21.9222</v>
      </c>
      <c r="C9" s="4">
        <v>17.163799999999998</v>
      </c>
      <c r="D9" s="4">
        <v>10.55151</v>
      </c>
      <c r="E9" s="4">
        <v>17.418420000000001</v>
      </c>
      <c r="F9" s="4">
        <v>14.223890000000001</v>
      </c>
      <c r="G9" s="4">
        <v>17.650780000000001</v>
      </c>
      <c r="H9" s="4">
        <v>17.663989999999998</v>
      </c>
      <c r="I9" s="4">
        <v>21.412569999999999</v>
      </c>
      <c r="J9" s="4">
        <v>18.095199999999998</v>
      </c>
      <c r="K9" s="4">
        <v>16.904979999999998</v>
      </c>
      <c r="L9" s="4">
        <v>17.338069999999998</v>
      </c>
      <c r="M9" s="4">
        <v>17.4178</v>
      </c>
      <c r="N9" s="4">
        <v>19.59319</v>
      </c>
      <c r="O9" s="4">
        <v>16.346219999999999</v>
      </c>
      <c r="P9" s="4">
        <v>22.804220000000001</v>
      </c>
      <c r="Q9" s="4">
        <v>23.506450000000001</v>
      </c>
      <c r="R9" s="4">
        <v>14.421720000000001</v>
      </c>
      <c r="S9" s="4">
        <v>23.860800000000001</v>
      </c>
      <c r="T9" s="4">
        <v>18.47316</v>
      </c>
      <c r="U9" s="4">
        <v>17.83436</v>
      </c>
      <c r="V9" s="4">
        <v>21.580110000000001</v>
      </c>
      <c r="W9" s="8">
        <f t="shared" si="0"/>
        <v>0.38369917627087136</v>
      </c>
    </row>
    <row r="10" spans="1:23" x14ac:dyDescent="0.25">
      <c r="A10" s="7" t="s">
        <v>42</v>
      </c>
      <c r="B10" s="4">
        <v>96.667408530000003</v>
      </c>
      <c r="C10" s="4">
        <v>100.407444</v>
      </c>
      <c r="D10" s="4">
        <v>54.467776290000003</v>
      </c>
      <c r="E10" s="4">
        <v>58.452350510000002</v>
      </c>
      <c r="F10" s="4">
        <v>91.215845490000007</v>
      </c>
      <c r="G10" s="4">
        <v>86.255484899999999</v>
      </c>
      <c r="H10" s="4">
        <v>104.5527424</v>
      </c>
      <c r="I10" s="4">
        <v>91.119100250000002</v>
      </c>
      <c r="J10" s="4">
        <v>105.2722826</v>
      </c>
      <c r="K10" s="4">
        <v>89.628690000000006</v>
      </c>
      <c r="L10" s="4">
        <v>104.8947252</v>
      </c>
      <c r="M10" s="4">
        <v>98.95100601</v>
      </c>
      <c r="N10" s="4">
        <v>97.363367719999999</v>
      </c>
      <c r="O10" s="4">
        <v>95.265582559999999</v>
      </c>
      <c r="P10" s="4">
        <v>96.965860879999994</v>
      </c>
      <c r="Q10" s="4">
        <v>127.16581050000001</v>
      </c>
      <c r="R10" s="4">
        <v>112.8538684</v>
      </c>
      <c r="S10" s="4">
        <v>116.43970400000001</v>
      </c>
      <c r="T10" s="4">
        <v>183.8465535</v>
      </c>
      <c r="U10" s="4">
        <v>181.12471500000001</v>
      </c>
      <c r="V10" s="4">
        <v>154.78407920000001</v>
      </c>
      <c r="W10" s="8">
        <f t="shared" si="0"/>
        <v>0.84646126883817707</v>
      </c>
    </row>
    <row r="11" spans="1:23" x14ac:dyDescent="0.25">
      <c r="A11" s="7" t="s">
        <v>53</v>
      </c>
      <c r="B11" s="4">
        <v>127.75559029999999</v>
      </c>
      <c r="C11" s="4">
        <v>142.52309009999999</v>
      </c>
      <c r="D11" s="4">
        <v>84.361756799999995</v>
      </c>
      <c r="E11" s="4">
        <v>43.639147000000001</v>
      </c>
      <c r="F11" s="4">
        <v>66.148483999999996</v>
      </c>
      <c r="G11" s="4">
        <v>85.26182</v>
      </c>
      <c r="H11" s="4">
        <v>145.28965919999999</v>
      </c>
      <c r="I11" s="4">
        <v>128.63324610000001</v>
      </c>
      <c r="J11" s="4">
        <v>177.34507959999999</v>
      </c>
      <c r="K11" s="4">
        <v>64.013802080000005</v>
      </c>
      <c r="L11" s="4">
        <v>93.767010749999997</v>
      </c>
      <c r="M11" s="4">
        <v>76.367924840000001</v>
      </c>
      <c r="N11" s="4">
        <v>103.0416091</v>
      </c>
      <c r="O11" s="4">
        <v>61.802216289999997</v>
      </c>
      <c r="P11" s="4">
        <v>78.689207039999999</v>
      </c>
      <c r="Q11" s="4">
        <v>56.208936700000002</v>
      </c>
      <c r="R11" s="4">
        <v>48.684903499999997</v>
      </c>
      <c r="S11" s="4">
        <v>48.234481729999999</v>
      </c>
      <c r="T11" s="4">
        <v>49.102150000000002</v>
      </c>
      <c r="U11" s="4">
        <v>48.777259999999998</v>
      </c>
      <c r="V11" s="4">
        <v>46.874748199999999</v>
      </c>
      <c r="W11" s="8">
        <f t="shared" si="0"/>
        <v>-0.59767842899191415</v>
      </c>
    </row>
    <row r="12" spans="1:23" x14ac:dyDescent="0.25">
      <c r="A12" s="7" t="s">
        <v>49</v>
      </c>
      <c r="B12" s="4">
        <v>41.002054090000001</v>
      </c>
      <c r="C12" s="4">
        <v>49.59302357</v>
      </c>
      <c r="D12" s="4">
        <v>21.11770465</v>
      </c>
      <c r="E12" s="4">
        <v>21.619413980000001</v>
      </c>
      <c r="F12" s="4">
        <v>25.969324619999998</v>
      </c>
      <c r="G12" s="4">
        <v>25.282105420000001</v>
      </c>
      <c r="H12" s="4">
        <v>44.070245</v>
      </c>
      <c r="I12" s="4">
        <v>40.805487999999997</v>
      </c>
      <c r="J12" s="4">
        <v>69.171502919999995</v>
      </c>
      <c r="K12" s="4">
        <v>13.61826297</v>
      </c>
      <c r="L12" s="4">
        <v>23.834618519999999</v>
      </c>
      <c r="M12" s="4">
        <v>22.498872819999999</v>
      </c>
      <c r="N12" s="4">
        <v>30.41328317</v>
      </c>
      <c r="O12" s="4">
        <v>20.149532829999998</v>
      </c>
      <c r="P12" s="4">
        <v>28.426300000000001</v>
      </c>
      <c r="Q12" s="4">
        <v>15.145294030000001</v>
      </c>
      <c r="R12" s="4">
        <v>17.560943649999999</v>
      </c>
      <c r="S12" s="4">
        <v>19.029521809999999</v>
      </c>
      <c r="T12" s="4">
        <v>19.272482969999999</v>
      </c>
      <c r="U12" s="4">
        <v>14.67830399</v>
      </c>
      <c r="V12" s="4">
        <v>17.09399488</v>
      </c>
      <c r="W12" s="8">
        <f t="shared" si="0"/>
        <v>-0.54774568785729683</v>
      </c>
    </row>
    <row r="13" spans="1:23" x14ac:dyDescent="0.25">
      <c r="A13" s="7" t="s">
        <v>57</v>
      </c>
      <c r="B13" s="4">
        <v>1.708997259</v>
      </c>
      <c r="C13" s="4">
        <v>2.9281035470000001</v>
      </c>
      <c r="D13" s="4">
        <v>2.0016750000000001</v>
      </c>
      <c r="E13" s="4">
        <v>1.486962135</v>
      </c>
      <c r="F13" s="4">
        <v>3.1055413970000001</v>
      </c>
      <c r="G13" s="4">
        <v>3.1963171259999998</v>
      </c>
      <c r="H13" s="4">
        <v>4.7487051100000004</v>
      </c>
      <c r="I13" s="4">
        <v>3.0955647879999999</v>
      </c>
      <c r="J13" s="4">
        <v>3.7009469469999998</v>
      </c>
      <c r="K13" s="4">
        <v>1.278578</v>
      </c>
      <c r="L13" s="4">
        <v>2.9070462469999998</v>
      </c>
      <c r="M13" s="4">
        <v>2.8844734480000001</v>
      </c>
      <c r="N13" s="4">
        <v>4.4094593069999997</v>
      </c>
      <c r="O13" s="4">
        <v>3.2461666999999998</v>
      </c>
      <c r="P13" s="4">
        <v>4.351912446</v>
      </c>
      <c r="Q13" s="4">
        <v>1.961545315</v>
      </c>
      <c r="R13" s="4">
        <v>3.3256049999999999</v>
      </c>
      <c r="S13" s="4">
        <v>2.6891739540000001</v>
      </c>
      <c r="T13" s="4">
        <v>3.691436307</v>
      </c>
      <c r="U13" s="4">
        <v>3.7255800090000002</v>
      </c>
      <c r="V13" s="4">
        <v>3.9206997889999999</v>
      </c>
      <c r="W13" s="8">
        <f t="shared" si="0"/>
        <v>0.27634937498999962</v>
      </c>
    </row>
    <row r="14" spans="1:23" x14ac:dyDescent="0.25">
      <c r="A14" s="7" t="s">
        <v>3</v>
      </c>
      <c r="B14" s="4">
        <v>0</v>
      </c>
      <c r="C14" s="4">
        <v>5.35693E-2</v>
      </c>
      <c r="D14" s="4">
        <v>0</v>
      </c>
      <c r="E14" s="4">
        <v>5.7647400000000001E-2</v>
      </c>
      <c r="F14" s="4">
        <v>0</v>
      </c>
      <c r="G14" s="4">
        <v>0</v>
      </c>
      <c r="H14" s="4">
        <v>5.0696499999999999E-2</v>
      </c>
      <c r="I14" s="4">
        <v>0</v>
      </c>
      <c r="J14" s="4">
        <v>0.16216900000000001</v>
      </c>
      <c r="K14" s="4">
        <v>0</v>
      </c>
      <c r="L14" s="4">
        <v>0.101989</v>
      </c>
      <c r="M14" s="4">
        <v>5.1266899999999997E-2</v>
      </c>
      <c r="N14" s="4">
        <v>0.10381600000000001</v>
      </c>
      <c r="O14" s="4">
        <v>0.20477799999999999</v>
      </c>
      <c r="P14" s="4">
        <v>0.27670299999999998</v>
      </c>
      <c r="Q14" s="4">
        <v>0.261629</v>
      </c>
      <c r="R14" s="4">
        <v>0</v>
      </c>
      <c r="S14" s="4">
        <v>0.25561899999999999</v>
      </c>
      <c r="T14" s="4">
        <v>0.111694</v>
      </c>
      <c r="U14" s="4">
        <v>0.111555</v>
      </c>
      <c r="V14" s="4">
        <v>0.45816499999999999</v>
      </c>
      <c r="W14" s="8">
        <f t="shared" si="0"/>
        <v>0.58194414030810282</v>
      </c>
    </row>
    <row r="15" spans="1:23" x14ac:dyDescent="0.25">
      <c r="A15" s="7" t="s">
        <v>4</v>
      </c>
      <c r="B15" s="4">
        <v>154.33984000000001</v>
      </c>
      <c r="C15" s="4">
        <v>200.37638000000001</v>
      </c>
      <c r="D15" s="4">
        <v>142.05085</v>
      </c>
      <c r="E15" s="4">
        <v>52.574390000000001</v>
      </c>
      <c r="F15" s="4">
        <v>110.4785</v>
      </c>
      <c r="G15" s="4">
        <v>113.84954</v>
      </c>
      <c r="H15" s="4">
        <v>184.2526</v>
      </c>
      <c r="I15" s="4">
        <v>160.45524</v>
      </c>
      <c r="J15" s="4">
        <v>227.7576</v>
      </c>
      <c r="K15" s="4">
        <v>78.023539999999997</v>
      </c>
      <c r="L15" s="4">
        <v>105.59029</v>
      </c>
      <c r="M15" s="4">
        <v>83.802009999999996</v>
      </c>
      <c r="N15" s="4">
        <v>133.47425999999999</v>
      </c>
      <c r="O15" s="4">
        <v>84.579790000000003</v>
      </c>
      <c r="P15" s="4">
        <v>122.2306</v>
      </c>
      <c r="Q15" s="4">
        <v>76.899649999999994</v>
      </c>
      <c r="R15" s="4">
        <v>82.322789999999998</v>
      </c>
      <c r="S15" s="4">
        <v>76.772559999999999</v>
      </c>
      <c r="T15" s="4">
        <v>100.00188</v>
      </c>
      <c r="U15" s="4">
        <v>92.128960000000006</v>
      </c>
      <c r="V15" s="4">
        <v>100.75072</v>
      </c>
      <c r="W15" s="8">
        <f t="shared" si="0"/>
        <v>-0.51009949731864601</v>
      </c>
    </row>
    <row r="16" spans="1:23" x14ac:dyDescent="0.25">
      <c r="A16" s="7" t="s">
        <v>5</v>
      </c>
      <c r="B16" s="4">
        <v>8.3331776000000009</v>
      </c>
      <c r="C16" s="4">
        <v>7.5690476289999999</v>
      </c>
      <c r="D16" s="4">
        <v>6.5649165949999997</v>
      </c>
      <c r="E16" s="4">
        <v>12.62972768</v>
      </c>
      <c r="F16" s="4">
        <v>7.5702908100000004</v>
      </c>
      <c r="G16" s="4">
        <v>7.0474272500000001</v>
      </c>
      <c r="H16" s="4">
        <v>5.7888430929999997</v>
      </c>
      <c r="I16" s="4">
        <v>7.7490088760000004</v>
      </c>
      <c r="J16" s="4">
        <v>5.1411302460000003</v>
      </c>
      <c r="K16" s="4">
        <v>9.0498285000000003</v>
      </c>
      <c r="L16" s="4">
        <v>8.9406193419999997</v>
      </c>
      <c r="M16" s="4">
        <v>7.2947358060000003</v>
      </c>
      <c r="N16" s="4">
        <v>6.2615083570000003</v>
      </c>
      <c r="O16" s="4">
        <v>7.2286579</v>
      </c>
      <c r="P16" s="4">
        <v>6.050859161</v>
      </c>
      <c r="Q16" s="4">
        <v>12.299333069999999</v>
      </c>
      <c r="R16" s="4">
        <v>8.4566004170000006</v>
      </c>
      <c r="S16" s="4">
        <v>9.4050308089999994</v>
      </c>
      <c r="T16" s="4">
        <v>4.7595821230000004</v>
      </c>
      <c r="U16" s="4">
        <v>3.6180590000000001</v>
      </c>
      <c r="V16" s="4">
        <v>5.0401320869999999</v>
      </c>
      <c r="W16" s="8">
        <f t="shared" si="0"/>
        <v>-0.2251112125178224</v>
      </c>
    </row>
    <row r="17" spans="1:23" x14ac:dyDescent="0.25">
      <c r="A17" s="7" t="s">
        <v>47</v>
      </c>
      <c r="B17" s="4">
        <v>18.020769999999999</v>
      </c>
      <c r="C17" s="4">
        <v>16.666450000000001</v>
      </c>
      <c r="D17" s="4">
        <v>14.304062999999999</v>
      </c>
      <c r="E17" s="4">
        <v>17.087949999999999</v>
      </c>
      <c r="F17" s="4">
        <v>16.52375331</v>
      </c>
      <c r="G17" s="4">
        <v>18.097300000000001</v>
      </c>
      <c r="H17" s="4">
        <v>16.948920000000001</v>
      </c>
      <c r="I17" s="4">
        <v>15.94964</v>
      </c>
      <c r="J17" s="4">
        <v>17.527550000000002</v>
      </c>
      <c r="K17" s="4">
        <v>15.20086</v>
      </c>
      <c r="L17" s="4">
        <v>14.585889999999999</v>
      </c>
      <c r="M17" s="4">
        <v>14.654210000000001</v>
      </c>
      <c r="N17" s="4">
        <v>16.711970000000001</v>
      </c>
      <c r="O17" s="4">
        <v>16.108709999999999</v>
      </c>
      <c r="P17" s="4">
        <v>19.247890000000002</v>
      </c>
      <c r="Q17" s="4">
        <v>14.718450000000001</v>
      </c>
      <c r="R17" s="4">
        <v>17.695329999999998</v>
      </c>
      <c r="S17" s="4">
        <v>16.240069999999999</v>
      </c>
      <c r="T17" s="4">
        <v>16.258489999999998</v>
      </c>
      <c r="U17" s="4">
        <v>14.3543</v>
      </c>
      <c r="V17" s="4">
        <v>15.05756</v>
      </c>
      <c r="W17" s="8">
        <f t="shared" si="0"/>
        <v>-0.38057868475970369</v>
      </c>
    </row>
    <row r="18" spans="1:23" x14ac:dyDescent="0.25">
      <c r="A18" s="7" t="s">
        <v>6</v>
      </c>
      <c r="B18" s="4">
        <v>81.712072000000006</v>
      </c>
      <c r="C18" s="4">
        <v>76.252407039999994</v>
      </c>
      <c r="D18" s="4">
        <v>73.224058999999997</v>
      </c>
      <c r="E18" s="4">
        <v>75.304429999999996</v>
      </c>
      <c r="F18" s="4">
        <v>74.733792199999996</v>
      </c>
      <c r="G18" s="4">
        <v>83.810676000000001</v>
      </c>
      <c r="H18" s="4">
        <v>72.165038999999993</v>
      </c>
      <c r="I18" s="4">
        <v>64.971991000000003</v>
      </c>
      <c r="J18" s="4">
        <v>75.164798430000005</v>
      </c>
      <c r="K18" s="4">
        <v>66.038186260000003</v>
      </c>
      <c r="L18" s="4">
        <v>69.089538000000005</v>
      </c>
      <c r="M18" s="4">
        <v>66.785262259999996</v>
      </c>
      <c r="N18" s="4">
        <v>80.729101</v>
      </c>
      <c r="O18" s="4">
        <v>81.234837999999996</v>
      </c>
      <c r="P18" s="4">
        <v>90.886939999999996</v>
      </c>
      <c r="Q18" s="4">
        <v>68.825281000000004</v>
      </c>
      <c r="R18" s="4">
        <v>73.191240899999997</v>
      </c>
      <c r="S18" s="4">
        <v>68.157986800000003</v>
      </c>
      <c r="T18" s="4">
        <v>68.380190240000005</v>
      </c>
      <c r="U18" s="4">
        <v>72.531418619999997</v>
      </c>
      <c r="V18" s="4">
        <v>74.357570179999996</v>
      </c>
      <c r="W18" s="8">
        <f t="shared" si="0"/>
        <v>-0.34938273301294959</v>
      </c>
    </row>
    <row r="19" spans="1:23" x14ac:dyDescent="0.25">
      <c r="A19" s="7" t="s">
        <v>7</v>
      </c>
      <c r="B19" s="4">
        <v>34.970400079999997</v>
      </c>
      <c r="C19" s="4">
        <v>27.524207229999998</v>
      </c>
      <c r="D19" s="4">
        <v>22.85818987</v>
      </c>
      <c r="E19" s="4">
        <v>32.267632140000003</v>
      </c>
      <c r="F19" s="4">
        <v>29.877220550000001</v>
      </c>
      <c r="G19" s="4">
        <v>31.789067450000001</v>
      </c>
      <c r="H19" s="4">
        <v>28.942430000000002</v>
      </c>
      <c r="I19" s="4">
        <v>28.74329264</v>
      </c>
      <c r="J19" s="4">
        <v>26.464247100000001</v>
      </c>
      <c r="K19" s="4">
        <v>27.860285770000001</v>
      </c>
      <c r="L19" s="4">
        <v>26.68722022</v>
      </c>
      <c r="M19" s="4">
        <v>29.917793639999999</v>
      </c>
      <c r="N19" s="4">
        <v>31.383109999999999</v>
      </c>
      <c r="O19" s="4">
        <v>30.325589999999998</v>
      </c>
      <c r="P19" s="4">
        <v>34.079859999999996</v>
      </c>
      <c r="Q19" s="4">
        <v>28.51041</v>
      </c>
      <c r="R19" s="4">
        <v>29.400743899999998</v>
      </c>
      <c r="S19" s="4">
        <v>31.844787520000001</v>
      </c>
      <c r="T19" s="4">
        <v>27.666346999999998</v>
      </c>
      <c r="U19" s="4">
        <v>27.427567</v>
      </c>
      <c r="V19" s="4">
        <v>29.8421804</v>
      </c>
      <c r="W19" s="8">
        <f t="shared" si="0"/>
        <v>-5.3204773123185597E-2</v>
      </c>
    </row>
    <row r="20" spans="1:23" x14ac:dyDescent="0.25">
      <c r="A20" s="7" t="s">
        <v>45</v>
      </c>
      <c r="B20" s="4">
        <v>24.026800000000001</v>
      </c>
      <c r="C20" s="4">
        <v>17.070699999999999</v>
      </c>
      <c r="D20" s="4">
        <v>8.9003599999999992</v>
      </c>
      <c r="E20" s="4">
        <v>16.3047</v>
      </c>
      <c r="F20" s="4">
        <v>14.5517</v>
      </c>
      <c r="G20" s="4">
        <v>13.514900000000001</v>
      </c>
      <c r="H20" s="4">
        <v>17.866599999999998</v>
      </c>
      <c r="I20" s="4">
        <v>22.145</v>
      </c>
      <c r="J20" s="4">
        <v>18.2484</v>
      </c>
      <c r="K20" s="4">
        <v>12.8804</v>
      </c>
      <c r="L20" s="4">
        <v>14.010300000000001</v>
      </c>
      <c r="M20" s="4">
        <v>10.8504</v>
      </c>
      <c r="N20" s="4">
        <v>20.463799999999999</v>
      </c>
      <c r="O20" s="4">
        <v>16.025200000000002</v>
      </c>
      <c r="P20" s="4">
        <v>17.1844</v>
      </c>
      <c r="Q20" s="4">
        <v>19.614599999999999</v>
      </c>
      <c r="R20" s="4">
        <v>19.068899999999999</v>
      </c>
      <c r="S20" s="4">
        <v>19.4878</v>
      </c>
      <c r="T20" s="4">
        <v>18.8626</v>
      </c>
      <c r="U20" s="4">
        <v>18.251300000000001</v>
      </c>
      <c r="V20" s="4">
        <v>17.1205</v>
      </c>
      <c r="W20" s="8">
        <f t="shared" si="0"/>
        <v>0.16770582032298451</v>
      </c>
    </row>
    <row r="21" spans="1:23" x14ac:dyDescent="0.25">
      <c r="A21" s="7" t="s">
        <v>8</v>
      </c>
      <c r="B21" s="4">
        <v>5.6004100000000001</v>
      </c>
      <c r="C21" s="4">
        <v>3.2512599999999998</v>
      </c>
      <c r="D21" s="4">
        <v>4.6939399999999996</v>
      </c>
      <c r="E21" s="4">
        <v>5.9109999999999996</v>
      </c>
      <c r="F21" s="4">
        <v>3.0205700000000002</v>
      </c>
      <c r="G21" s="4">
        <v>5.61395</v>
      </c>
      <c r="H21" s="4">
        <v>4.0157100000000003</v>
      </c>
      <c r="I21" s="4">
        <v>5.3526899999999999</v>
      </c>
      <c r="J21" s="4">
        <v>2.70052</v>
      </c>
      <c r="K21" s="4">
        <v>7.3984800000000002</v>
      </c>
      <c r="L21" s="4">
        <v>6.5756199999999998</v>
      </c>
      <c r="M21" s="4">
        <v>7.75387</v>
      </c>
      <c r="N21" s="4">
        <v>6.1796899999999999</v>
      </c>
      <c r="O21" s="4">
        <v>5.9182699999999997</v>
      </c>
      <c r="P21" s="4">
        <v>5.8288599999999997</v>
      </c>
      <c r="Q21" s="4">
        <v>11.43778</v>
      </c>
      <c r="R21" s="4">
        <v>11.541259999999999</v>
      </c>
      <c r="S21" s="4">
        <v>13.35547</v>
      </c>
      <c r="T21" s="4">
        <v>16.891570000000002</v>
      </c>
      <c r="U21" s="4">
        <v>20.54505</v>
      </c>
      <c r="V21" s="4">
        <v>24.519570000000002</v>
      </c>
      <c r="W21" s="8">
        <f t="shared" si="0"/>
        <v>0.88846039750188777</v>
      </c>
    </row>
    <row r="22" spans="1:23" x14ac:dyDescent="0.25">
      <c r="A22" s="7" t="s">
        <v>9</v>
      </c>
      <c r="B22" s="4">
        <v>1.7192700000000001</v>
      </c>
      <c r="C22" s="4">
        <v>1.2521899999999999</v>
      </c>
      <c r="D22" s="4">
        <v>0.87738700000000003</v>
      </c>
      <c r="E22" s="4">
        <v>1.6463699999999999</v>
      </c>
      <c r="F22" s="4">
        <v>2.2291699999999999</v>
      </c>
      <c r="G22" s="4">
        <v>2.5236999999999998</v>
      </c>
      <c r="H22" s="4">
        <v>1.2350000000000001</v>
      </c>
      <c r="I22" s="4">
        <v>1.3330599999999999</v>
      </c>
      <c r="J22" s="4">
        <v>1.2678</v>
      </c>
      <c r="K22" s="4">
        <v>1.3434200000000001</v>
      </c>
      <c r="L22" s="4">
        <v>1.7546999999999999</v>
      </c>
      <c r="M22" s="4">
        <v>2.61599</v>
      </c>
      <c r="N22" s="4">
        <v>1.8850499999999999</v>
      </c>
      <c r="O22" s="4">
        <v>1.95048</v>
      </c>
      <c r="P22" s="4">
        <v>1.62734</v>
      </c>
      <c r="Q22" s="4">
        <v>1.65527</v>
      </c>
      <c r="R22" s="4">
        <v>2.1028799999999999</v>
      </c>
      <c r="S22" s="4">
        <v>1.32819</v>
      </c>
      <c r="T22" s="4">
        <v>2.5625300000000002</v>
      </c>
      <c r="U22" s="4">
        <v>3.3411499999999998</v>
      </c>
      <c r="V22" s="4">
        <v>2.6494</v>
      </c>
      <c r="W22" s="8">
        <f t="shared" si="0"/>
        <v>0.59172188287489691</v>
      </c>
    </row>
    <row r="23" spans="1:23" x14ac:dyDescent="0.25">
      <c r="A23" s="7" t="s">
        <v>55</v>
      </c>
      <c r="B23" s="4">
        <v>36.243410840000003</v>
      </c>
      <c r="C23" s="4">
        <v>51.438914359999998</v>
      </c>
      <c r="D23" s="4">
        <v>29.690940779999998</v>
      </c>
      <c r="E23" s="4">
        <v>17.144316270000001</v>
      </c>
      <c r="F23" s="4">
        <v>49.80631563</v>
      </c>
      <c r="G23" s="4">
        <v>44.977821560000002</v>
      </c>
      <c r="H23" s="4">
        <v>40.702918490000002</v>
      </c>
      <c r="I23" s="4">
        <v>30.868156469999999</v>
      </c>
      <c r="J23" s="4">
        <v>40.987825319999999</v>
      </c>
      <c r="K23" s="4">
        <v>21.327680000000001</v>
      </c>
      <c r="L23" s="4">
        <v>32.166739999999997</v>
      </c>
      <c r="M23" s="4">
        <v>26.022410000000001</v>
      </c>
      <c r="N23" s="4">
        <v>37.821457860000002</v>
      </c>
      <c r="O23" s="4">
        <v>25.917757380000001</v>
      </c>
      <c r="P23" s="4">
        <v>40.508435560000002</v>
      </c>
      <c r="Q23" s="4">
        <v>39.328989999999997</v>
      </c>
      <c r="R23" s="4">
        <v>32.149269449999998</v>
      </c>
      <c r="S23" s="4">
        <v>29.232579999999999</v>
      </c>
      <c r="T23" s="4">
        <v>37.198219999999999</v>
      </c>
      <c r="U23" s="4">
        <v>33.668489999999998</v>
      </c>
      <c r="V23" s="4">
        <v>34.286879999999996</v>
      </c>
      <c r="W23" s="8">
        <f t="shared" si="0"/>
        <v>-0.18565009479424449</v>
      </c>
    </row>
    <row r="24" spans="1:23" x14ac:dyDescent="0.25">
      <c r="A24" s="7" t="s">
        <v>10</v>
      </c>
      <c r="B24" s="4">
        <v>32.755279999999999</v>
      </c>
      <c r="C24" s="4">
        <v>59.593420000000002</v>
      </c>
      <c r="D24" s="4">
        <v>36.971539970000002</v>
      </c>
      <c r="E24" s="4">
        <v>20.920777999999999</v>
      </c>
      <c r="F24" s="4">
        <v>36.726740999999997</v>
      </c>
      <c r="G24" s="4">
        <v>36.962825000000002</v>
      </c>
      <c r="H24" s="4">
        <v>49.549801000000002</v>
      </c>
      <c r="I24" s="4">
        <v>36.251243000000002</v>
      </c>
      <c r="J24" s="4">
        <v>49.181089999999998</v>
      </c>
      <c r="K24" s="4">
        <v>19.21902188</v>
      </c>
      <c r="L24" s="4">
        <v>30.679631990000001</v>
      </c>
      <c r="M24" s="4">
        <v>26.132563999999999</v>
      </c>
      <c r="N24" s="4">
        <v>61.541049999999998</v>
      </c>
      <c r="O24" s="4">
        <v>39.491576000000002</v>
      </c>
      <c r="P24" s="4">
        <v>55.320239999999998</v>
      </c>
      <c r="Q24" s="4">
        <v>32.913091999999999</v>
      </c>
      <c r="R24" s="4">
        <v>35.097003999999998</v>
      </c>
      <c r="S24" s="4">
        <v>28.35483</v>
      </c>
      <c r="T24" s="4">
        <v>34.323875000000001</v>
      </c>
      <c r="U24" s="4">
        <v>37.400514999999999</v>
      </c>
      <c r="V24" s="4">
        <v>31.737886799999998</v>
      </c>
      <c r="W24" s="8">
        <f t="shared" si="0"/>
        <v>-0.25444590842336257</v>
      </c>
    </row>
    <row r="25" spans="1:23" x14ac:dyDescent="0.25">
      <c r="A25" s="7" t="s">
        <v>11</v>
      </c>
      <c r="B25" s="4">
        <v>97.645600000000002</v>
      </c>
      <c r="C25" s="4">
        <v>105.637</v>
      </c>
      <c r="D25" s="4">
        <v>85.258899999999997</v>
      </c>
      <c r="E25" s="4">
        <v>57.206099999999999</v>
      </c>
      <c r="F25" s="4">
        <v>89.989000000000004</v>
      </c>
      <c r="G25" s="4">
        <v>97.132199999999997</v>
      </c>
      <c r="H25" s="4">
        <v>167</v>
      </c>
      <c r="I25" s="4">
        <v>164.096</v>
      </c>
      <c r="J25" s="4">
        <v>190.17099999999999</v>
      </c>
      <c r="K25" s="4">
        <v>74.012100000000004</v>
      </c>
      <c r="L25" s="4">
        <v>81.729500000000002</v>
      </c>
      <c r="M25" s="4">
        <v>82.011899999999997</v>
      </c>
      <c r="N25" s="4">
        <v>112.173</v>
      </c>
      <c r="O25" s="4">
        <v>73.984800000000007</v>
      </c>
      <c r="P25" s="4">
        <v>90.851200000000006</v>
      </c>
      <c r="Q25" s="4">
        <v>70.628100000000003</v>
      </c>
      <c r="R25" s="4">
        <v>68.122600000000006</v>
      </c>
      <c r="S25" s="4">
        <v>69.842299999999994</v>
      </c>
      <c r="T25" s="4">
        <v>66.315299999999993</v>
      </c>
      <c r="U25" s="4">
        <v>67.953800000000001</v>
      </c>
      <c r="V25" s="4">
        <v>78.672200000000004</v>
      </c>
      <c r="W25" s="8">
        <f t="shared" si="0"/>
        <v>-0.41184698953846771</v>
      </c>
    </row>
    <row r="26" spans="1:23" x14ac:dyDescent="0.25">
      <c r="A26" s="7" t="s">
        <v>46</v>
      </c>
      <c r="B26" s="4">
        <v>41.428260000000002</v>
      </c>
      <c r="C26" s="4">
        <v>44.629742589999999</v>
      </c>
      <c r="D26" s="4">
        <v>32.805565899999998</v>
      </c>
      <c r="E26" s="4">
        <v>14.878727</v>
      </c>
      <c r="F26" s="4">
        <v>26.624377930000001</v>
      </c>
      <c r="G26" s="4">
        <v>26.51523778</v>
      </c>
      <c r="H26" s="4">
        <v>59.429840800000001</v>
      </c>
      <c r="I26" s="4">
        <v>55.976211450000001</v>
      </c>
      <c r="J26" s="4">
        <v>57.695780210000002</v>
      </c>
      <c r="K26" s="4">
        <v>51.192700000000002</v>
      </c>
      <c r="L26" s="4">
        <v>52.948680000000003</v>
      </c>
      <c r="M26" s="4">
        <v>41.12066299</v>
      </c>
      <c r="N26" s="4">
        <v>46.785910000000001</v>
      </c>
      <c r="O26" s="4">
        <v>31.630628000000002</v>
      </c>
      <c r="P26" s="4">
        <v>36.126810999999996</v>
      </c>
      <c r="Q26" s="4">
        <v>34.114880169999999</v>
      </c>
      <c r="R26" s="4">
        <v>36.743217000000001</v>
      </c>
      <c r="S26" s="4">
        <v>43.177570000000003</v>
      </c>
      <c r="T26" s="4">
        <v>40.273961739999997</v>
      </c>
      <c r="U26" s="4">
        <v>46.305309999999999</v>
      </c>
      <c r="V26" s="4">
        <v>50.506689999999999</v>
      </c>
      <c r="W26" s="8">
        <f t="shared" si="0"/>
        <v>0.2044556038413175</v>
      </c>
    </row>
    <row r="27" spans="1:23" x14ac:dyDescent="0.25">
      <c r="A27" s="7" t="s">
        <v>12</v>
      </c>
      <c r="B27" s="4">
        <v>9.9927500000000002E-2</v>
      </c>
      <c r="C27" s="4">
        <v>0.14585899999999999</v>
      </c>
      <c r="D27" s="4">
        <v>0.23930000000000001</v>
      </c>
      <c r="E27" s="4">
        <v>5.1833400000000002E-2</v>
      </c>
      <c r="F27" s="4">
        <v>4.9305799999999997E-2</v>
      </c>
      <c r="G27" s="4">
        <v>0.215892</v>
      </c>
      <c r="H27" s="4">
        <v>0</v>
      </c>
      <c r="I27" s="4">
        <v>9.3393799999999999E-2</v>
      </c>
      <c r="J27" s="4">
        <v>9.6726300000000001E-2</v>
      </c>
      <c r="K27" s="4">
        <v>4.3643000000000001E-2</v>
      </c>
      <c r="L27" s="4">
        <v>0.13098399999999999</v>
      </c>
      <c r="M27" s="4">
        <v>4.3407899999999999E-2</v>
      </c>
      <c r="N27" s="4">
        <v>0.132855</v>
      </c>
      <c r="O27" s="4">
        <v>0</v>
      </c>
      <c r="P27" s="4">
        <v>0</v>
      </c>
      <c r="Q27" s="4">
        <v>8.5230700000000006E-2</v>
      </c>
      <c r="R27" s="4">
        <v>0.22517699999999999</v>
      </c>
      <c r="S27" s="4">
        <v>4.3089500000000003E-2</v>
      </c>
      <c r="T27" s="4">
        <v>0</v>
      </c>
      <c r="U27" s="4">
        <v>4.6025900000000002E-2</v>
      </c>
      <c r="V27" s="4">
        <v>9.4249100000000002E-2</v>
      </c>
      <c r="W27" s="8">
        <f t="shared" si="0"/>
        <v>-0.32128017930781855</v>
      </c>
    </row>
    <row r="28" spans="1:23" x14ac:dyDescent="0.25">
      <c r="A28" s="7" t="s">
        <v>13</v>
      </c>
      <c r="B28" s="4">
        <v>24.76923</v>
      </c>
      <c r="C28" s="4">
        <v>24.689889999999998</v>
      </c>
      <c r="D28" s="4">
        <v>35.344850000000001</v>
      </c>
      <c r="E28" s="4">
        <v>19.90428</v>
      </c>
      <c r="F28" s="4">
        <v>28.784600000000001</v>
      </c>
      <c r="G28" s="4">
        <v>29.532499999999999</v>
      </c>
      <c r="H28" s="4">
        <v>75.500600000000006</v>
      </c>
      <c r="I28" s="4">
        <v>69.785300000000007</v>
      </c>
      <c r="J28" s="4">
        <v>73.731899999999996</v>
      </c>
      <c r="K28" s="4">
        <v>72.406800000000004</v>
      </c>
      <c r="L28" s="4">
        <v>86.594999999999999</v>
      </c>
      <c r="M28" s="4">
        <v>96.2881</v>
      </c>
      <c r="N28" s="4">
        <v>71.754599999999996</v>
      </c>
      <c r="O28" s="4">
        <v>39.775100000000002</v>
      </c>
      <c r="P28" s="4">
        <v>50.222340000000003</v>
      </c>
      <c r="Q28" s="4">
        <v>65.129199999999997</v>
      </c>
      <c r="R28" s="4">
        <v>102.2824</v>
      </c>
      <c r="S28" s="4">
        <v>89.927000000000007</v>
      </c>
      <c r="T28" s="4">
        <v>379.87329999999997</v>
      </c>
      <c r="U28" s="4">
        <v>262.18630000000002</v>
      </c>
      <c r="V28" s="4">
        <v>208.49850000000001</v>
      </c>
      <c r="W28" s="8">
        <f t="shared" si="0"/>
        <v>0.80574357168421606</v>
      </c>
    </row>
    <row r="29" spans="1:23" x14ac:dyDescent="0.25">
      <c r="A29" s="7" t="s">
        <v>41</v>
      </c>
      <c r="B29" s="4">
        <v>8.3477599999999992</v>
      </c>
      <c r="C29" s="4">
        <v>10.243209999999999</v>
      </c>
      <c r="D29" s="4">
        <v>7.3983499999999998</v>
      </c>
      <c r="E29" s="4">
        <v>4.5833500000000003</v>
      </c>
      <c r="F29" s="4">
        <v>5.5901820000000004</v>
      </c>
      <c r="G29" s="4">
        <v>5.0279369999999997</v>
      </c>
      <c r="H29" s="4">
        <v>12.948729999999999</v>
      </c>
      <c r="I29" s="4">
        <v>17.389959999999999</v>
      </c>
      <c r="J29" s="4">
        <v>21.862960000000001</v>
      </c>
      <c r="K29" s="4">
        <v>12.90593</v>
      </c>
      <c r="L29" s="4">
        <v>14.078670000000001</v>
      </c>
      <c r="M29" s="4">
        <v>14.247439999999999</v>
      </c>
      <c r="N29" s="4">
        <v>8.3790099999999992</v>
      </c>
      <c r="O29" s="4">
        <v>4.6133300000000004</v>
      </c>
      <c r="P29" s="4">
        <v>7.09429</v>
      </c>
      <c r="Q29" s="4">
        <v>6.9163600000000001</v>
      </c>
      <c r="R29" s="4">
        <v>8.6448599999999995</v>
      </c>
      <c r="S29" s="4">
        <v>8.7312600000000007</v>
      </c>
      <c r="T29" s="4">
        <v>23.034600000000001</v>
      </c>
      <c r="U29" s="4">
        <v>20.635359999999999</v>
      </c>
      <c r="V29" s="4">
        <v>19.491389999999999</v>
      </c>
      <c r="W29" s="8">
        <f t="shared" si="0"/>
        <v>0.51582667125032289</v>
      </c>
    </row>
    <row r="30" spans="1:23" x14ac:dyDescent="0.25">
      <c r="A30" s="7" t="s">
        <v>14</v>
      </c>
      <c r="B30" s="4">
        <v>20.3538</v>
      </c>
      <c r="C30" s="4">
        <v>24.211099999999998</v>
      </c>
      <c r="D30" s="4">
        <v>19.734300000000001</v>
      </c>
      <c r="E30" s="4">
        <v>20.626000000000001</v>
      </c>
      <c r="F30" s="4">
        <v>17.080400000000001</v>
      </c>
      <c r="G30" s="4">
        <v>19.449300000000001</v>
      </c>
      <c r="H30" s="4">
        <v>19.266300000000001</v>
      </c>
      <c r="I30" s="4">
        <v>16.0337</v>
      </c>
      <c r="J30" s="4">
        <v>18.180499999999999</v>
      </c>
      <c r="K30" s="4">
        <v>20.119900000000001</v>
      </c>
      <c r="L30" s="4">
        <v>19.4861</v>
      </c>
      <c r="M30" s="4">
        <v>18.093399999999999</v>
      </c>
      <c r="N30" s="4">
        <v>20.0351</v>
      </c>
      <c r="O30" s="4">
        <v>24.0763</v>
      </c>
      <c r="P30" s="4">
        <v>21.9695</v>
      </c>
      <c r="Q30" s="4">
        <v>16.658200000000001</v>
      </c>
      <c r="R30" s="4">
        <v>18.602799999999998</v>
      </c>
      <c r="S30" s="4">
        <v>14.7902</v>
      </c>
      <c r="T30" s="4">
        <v>13.428000000000001</v>
      </c>
      <c r="U30" s="4">
        <v>13.6241</v>
      </c>
      <c r="V30" s="4">
        <v>13.471299999999999</v>
      </c>
      <c r="W30" s="8">
        <f t="shared" si="0"/>
        <v>-0.72758530855877324</v>
      </c>
    </row>
    <row r="31" spans="1:23" x14ac:dyDescent="0.25">
      <c r="A31" s="7" t="s">
        <v>56</v>
      </c>
      <c r="B31" s="4">
        <v>44.087245350000003</v>
      </c>
      <c r="C31" s="4">
        <v>40.070549999999997</v>
      </c>
      <c r="D31" s="4">
        <v>25.374533499999998</v>
      </c>
      <c r="E31" s="4">
        <v>47.25224</v>
      </c>
      <c r="F31" s="4">
        <v>36.186071689999999</v>
      </c>
      <c r="G31" s="4">
        <v>37.335392540000001</v>
      </c>
      <c r="H31" s="4">
        <v>36.209312449999999</v>
      </c>
      <c r="I31" s="4">
        <v>37.559909300000001</v>
      </c>
      <c r="J31" s="4">
        <v>37.581070199999999</v>
      </c>
      <c r="K31" s="4">
        <v>42.025596</v>
      </c>
      <c r="L31" s="4">
        <v>43.010141699999998</v>
      </c>
      <c r="M31" s="4">
        <v>41.321179999999998</v>
      </c>
      <c r="N31" s="4">
        <v>42.952069000000002</v>
      </c>
      <c r="O31" s="4">
        <v>52.058300000000003</v>
      </c>
      <c r="P31" s="4">
        <v>55.871040000000001</v>
      </c>
      <c r="Q31" s="4">
        <v>46.578099999999999</v>
      </c>
      <c r="R31" s="4">
        <v>43.037469999999999</v>
      </c>
      <c r="S31" s="4">
        <v>45.521026999999997</v>
      </c>
      <c r="T31" s="4">
        <v>44.640369999999997</v>
      </c>
      <c r="U31" s="4">
        <v>42.102490000000003</v>
      </c>
      <c r="V31" s="4">
        <v>41.685136</v>
      </c>
      <c r="W31" s="8">
        <f t="shared" si="0"/>
        <v>0.36049616487745906</v>
      </c>
    </row>
    <row r="32" spans="1:23" x14ac:dyDescent="0.25">
      <c r="A32" s="7" t="s">
        <v>15</v>
      </c>
      <c r="B32" s="4">
        <v>78.913587250000006</v>
      </c>
      <c r="C32" s="4">
        <v>90.425253810000001</v>
      </c>
      <c r="D32" s="4">
        <v>67.499779860000004</v>
      </c>
      <c r="E32" s="4">
        <v>65.358405320000003</v>
      </c>
      <c r="F32" s="4">
        <v>75.720791989999995</v>
      </c>
      <c r="G32" s="4">
        <v>75.185754230000001</v>
      </c>
      <c r="H32" s="4">
        <v>87.916410859999999</v>
      </c>
      <c r="I32" s="4">
        <v>80.423828700000001</v>
      </c>
      <c r="J32" s="4">
        <v>106.7049043</v>
      </c>
      <c r="K32" s="4">
        <v>76.603371480000007</v>
      </c>
      <c r="L32" s="4">
        <v>88.37977669</v>
      </c>
      <c r="M32" s="4">
        <v>86.616238629999998</v>
      </c>
      <c r="N32" s="4">
        <v>95.53446031</v>
      </c>
      <c r="O32" s="4">
        <v>88.290358330000004</v>
      </c>
      <c r="P32" s="4">
        <v>93.636800660000006</v>
      </c>
      <c r="Q32" s="4">
        <v>83.790395759999996</v>
      </c>
      <c r="R32" s="4">
        <v>96.85383899</v>
      </c>
      <c r="S32" s="4">
        <v>86.670382160000003</v>
      </c>
      <c r="T32" s="4">
        <v>149.63647399999999</v>
      </c>
      <c r="U32" s="4">
        <v>132.11030109999999</v>
      </c>
      <c r="V32" s="4">
        <v>112.8492742</v>
      </c>
      <c r="W32" s="8">
        <f t="shared" si="0"/>
        <v>0.72561218859159327</v>
      </c>
    </row>
    <row r="33" spans="1:23" x14ac:dyDescent="0.25">
      <c r="A33" s="7" t="s">
        <v>54</v>
      </c>
      <c r="B33" s="4">
        <v>65.219176090000005</v>
      </c>
      <c r="C33" s="4">
        <v>84.300052320000006</v>
      </c>
      <c r="D33" s="4">
        <v>59.790237699999999</v>
      </c>
      <c r="E33" s="4">
        <v>43.14093682</v>
      </c>
      <c r="F33" s="4">
        <v>104.788991</v>
      </c>
      <c r="G33" s="4">
        <v>90.037722009999996</v>
      </c>
      <c r="H33" s="4">
        <v>89.922960000000003</v>
      </c>
      <c r="I33" s="4">
        <v>70.036572480000004</v>
      </c>
      <c r="J33" s="4">
        <v>78.579725060000001</v>
      </c>
      <c r="K33" s="4">
        <v>41.616156879999998</v>
      </c>
      <c r="L33" s="4">
        <v>58.859772</v>
      </c>
      <c r="M33" s="4">
        <v>53.564851930000003</v>
      </c>
      <c r="N33" s="4">
        <v>111.4878944</v>
      </c>
      <c r="O33" s="4">
        <v>79.294645000000003</v>
      </c>
      <c r="P33" s="4">
        <v>116.0698514</v>
      </c>
      <c r="Q33" s="4">
        <v>71.779540999999995</v>
      </c>
      <c r="R33" s="4">
        <v>73.147851779999996</v>
      </c>
      <c r="S33" s="4">
        <v>61.217528199999997</v>
      </c>
      <c r="T33" s="4">
        <v>58.218171820000002</v>
      </c>
      <c r="U33" s="4">
        <v>55.75421</v>
      </c>
      <c r="V33" s="4">
        <v>52.795242999999999</v>
      </c>
      <c r="W33" s="8">
        <f t="shared" si="0"/>
        <v>-0.31138037622537967</v>
      </c>
    </row>
    <row r="34" spans="1:23" x14ac:dyDescent="0.25">
      <c r="A34" s="7" t="s">
        <v>16</v>
      </c>
      <c r="B34" s="4">
        <v>9.3123258E-2</v>
      </c>
      <c r="C34" s="4">
        <v>0</v>
      </c>
      <c r="D34" s="4">
        <v>0</v>
      </c>
      <c r="E34" s="4">
        <v>0</v>
      </c>
      <c r="F34" s="4">
        <v>9.6809603999999994E-2</v>
      </c>
      <c r="G34" s="4">
        <v>6.0213504000000001E-2</v>
      </c>
      <c r="H34" s="4">
        <v>5.1162569999999997E-2</v>
      </c>
      <c r="I34" s="4">
        <v>5.7768699999999999E-2</v>
      </c>
      <c r="J34" s="4">
        <v>4.6466119E-2</v>
      </c>
      <c r="K34" s="4">
        <v>8.8439123999999994E-2</v>
      </c>
      <c r="L34" s="4">
        <v>0.12952026</v>
      </c>
      <c r="M34" s="4">
        <v>0.100340635</v>
      </c>
      <c r="N34" s="4">
        <v>2.5652999999999999E-2</v>
      </c>
      <c r="O34" s="4">
        <v>0</v>
      </c>
      <c r="P34" s="4">
        <v>0.1915319</v>
      </c>
      <c r="Q34" s="4">
        <v>0.34924737900000002</v>
      </c>
      <c r="R34" s="4">
        <v>0.29222176399999999</v>
      </c>
      <c r="S34" s="4">
        <v>0.13059262899999999</v>
      </c>
      <c r="T34" s="4">
        <v>0.428809</v>
      </c>
      <c r="U34" s="4">
        <v>0.73104138900000004</v>
      </c>
      <c r="V34" s="4">
        <v>0.58068960999999997</v>
      </c>
      <c r="W34" s="8">
        <f t="shared" si="0"/>
        <v>0.83470669163946409</v>
      </c>
    </row>
    <row r="35" spans="1:23" x14ac:dyDescent="0.25">
      <c r="A35" s="7" t="s">
        <v>17</v>
      </c>
      <c r="B35" s="4">
        <v>8.4094082229999998</v>
      </c>
      <c r="C35" s="4">
        <v>8.2500853200000002</v>
      </c>
      <c r="D35" s="4">
        <v>11.197448319999999</v>
      </c>
      <c r="E35" s="4">
        <v>7.9729255549999998</v>
      </c>
      <c r="F35" s="4">
        <v>7.6975182159999997</v>
      </c>
      <c r="G35" s="4">
        <v>6.7784940000000002</v>
      </c>
      <c r="H35" s="4">
        <v>9.5062945610000007</v>
      </c>
      <c r="I35" s="4">
        <v>11.45034008</v>
      </c>
      <c r="J35" s="4">
        <v>9.3656371810000003</v>
      </c>
      <c r="K35" s="4">
        <v>9.8183405239999999</v>
      </c>
      <c r="L35" s="4">
        <v>10.5116607</v>
      </c>
      <c r="M35" s="4">
        <v>9.2576861180000005</v>
      </c>
      <c r="N35" s="4">
        <v>7.5332623119999997</v>
      </c>
      <c r="O35" s="4">
        <v>8.4445174539999996</v>
      </c>
      <c r="P35" s="4">
        <v>7.0488186900000001</v>
      </c>
      <c r="Q35" s="4">
        <v>8.7367749900000007</v>
      </c>
      <c r="R35" s="4">
        <v>7.3583951110000001</v>
      </c>
      <c r="S35" s="4">
        <v>7.554455956</v>
      </c>
      <c r="T35" s="4">
        <v>8.1799236799999999</v>
      </c>
      <c r="U35" s="4">
        <v>8.3148471940000004</v>
      </c>
      <c r="V35" s="4">
        <v>8.8324212049999993</v>
      </c>
      <c r="W35" s="8">
        <f t="shared" si="0"/>
        <v>-0.16950306524672659</v>
      </c>
    </row>
    <row r="36" spans="1:23" x14ac:dyDescent="0.25">
      <c r="A36" s="7" t="s">
        <v>18</v>
      </c>
      <c r="B36" s="4">
        <v>152.86293660000001</v>
      </c>
      <c r="C36" s="4">
        <v>176.79612470000001</v>
      </c>
      <c r="D36" s="4">
        <v>93.202963650000001</v>
      </c>
      <c r="E36" s="4">
        <v>113.4272369</v>
      </c>
      <c r="F36" s="4">
        <v>126.8459288</v>
      </c>
      <c r="G36" s="4">
        <v>182.1789421</v>
      </c>
      <c r="H36" s="4">
        <v>211.0168449</v>
      </c>
      <c r="I36" s="4">
        <v>177.45244880000001</v>
      </c>
      <c r="J36" s="4">
        <v>223.199647</v>
      </c>
      <c r="K36" s="4">
        <v>164.7261871</v>
      </c>
      <c r="L36" s="4">
        <v>208.25140730000001</v>
      </c>
      <c r="M36" s="4">
        <v>196.96685120000001</v>
      </c>
      <c r="N36" s="4">
        <v>216.58125960000001</v>
      </c>
      <c r="O36" s="4">
        <v>194.2578718</v>
      </c>
      <c r="P36" s="4">
        <v>196.8562593</v>
      </c>
      <c r="Q36" s="4">
        <v>195.88064840000001</v>
      </c>
      <c r="R36" s="4">
        <v>204.64278709999999</v>
      </c>
      <c r="S36" s="4">
        <v>204.1911594</v>
      </c>
      <c r="T36" s="4">
        <v>288.76069150000001</v>
      </c>
      <c r="U36" s="4">
        <v>265.37943539999998</v>
      </c>
      <c r="V36" s="4">
        <v>242.6357046</v>
      </c>
      <c r="W36" s="8">
        <f t="shared" si="0"/>
        <v>0.77965866071410928</v>
      </c>
    </row>
    <row r="37" spans="1:23" x14ac:dyDescent="0.25">
      <c r="A37" s="7" t="s">
        <v>40</v>
      </c>
      <c r="B37" s="4">
        <v>42.114451320000001</v>
      </c>
      <c r="C37" s="4">
        <v>40.223836059999996</v>
      </c>
      <c r="D37" s="4">
        <v>46.094167990000003</v>
      </c>
      <c r="E37" s="4">
        <v>40.755760780000003</v>
      </c>
      <c r="F37" s="4">
        <v>40.533250129999999</v>
      </c>
      <c r="G37" s="4">
        <v>43.619058629999998</v>
      </c>
      <c r="H37" s="4">
        <v>39.045665999999997</v>
      </c>
      <c r="I37" s="4">
        <v>33.531919700000003</v>
      </c>
      <c r="J37" s="4">
        <v>42.12023714</v>
      </c>
      <c r="K37" s="4">
        <v>32.357406419999997</v>
      </c>
      <c r="L37" s="4">
        <v>34.873904230000001</v>
      </c>
      <c r="M37" s="4">
        <v>32.830464749999997</v>
      </c>
      <c r="N37" s="4">
        <v>37.885338169999997</v>
      </c>
      <c r="O37" s="4">
        <v>36.408861090000002</v>
      </c>
      <c r="P37" s="4">
        <v>36.804835830000002</v>
      </c>
      <c r="Q37" s="4">
        <v>25.47248626</v>
      </c>
      <c r="R37" s="4">
        <v>29.05294314</v>
      </c>
      <c r="S37" s="4">
        <v>29.398134039999999</v>
      </c>
      <c r="T37" s="4">
        <v>33.265949509999999</v>
      </c>
      <c r="U37" s="4">
        <v>29.9836864</v>
      </c>
      <c r="V37" s="4">
        <v>29.066761809999999</v>
      </c>
      <c r="W37" s="8">
        <f t="shared" si="0"/>
        <v>-0.84233540783938399</v>
      </c>
    </row>
    <row r="38" spans="1:23" x14ac:dyDescent="0.25">
      <c r="A38" s="7" t="s">
        <v>19</v>
      </c>
      <c r="B38" s="4">
        <v>9.6414500000000007</v>
      </c>
      <c r="C38" s="4">
        <v>11.76239</v>
      </c>
      <c r="D38" s="4">
        <v>9.4342500000000005</v>
      </c>
      <c r="E38" s="4">
        <v>12.57358</v>
      </c>
      <c r="F38" s="4">
        <v>10.446490000000001</v>
      </c>
      <c r="G38" s="4">
        <v>12.16797</v>
      </c>
      <c r="H38" s="4">
        <v>11.901719999999999</v>
      </c>
      <c r="I38" s="4">
        <v>10.56564</v>
      </c>
      <c r="J38" s="4">
        <v>8.7706</v>
      </c>
      <c r="K38" s="4">
        <v>12.50808</v>
      </c>
      <c r="L38" s="4">
        <v>11.14691</v>
      </c>
      <c r="M38" s="4">
        <v>10.757809999999999</v>
      </c>
      <c r="N38" s="4">
        <v>10.244870000000001</v>
      </c>
      <c r="O38" s="4">
        <v>13.720179999999999</v>
      </c>
      <c r="P38" s="4">
        <v>13.16799</v>
      </c>
      <c r="Q38" s="4">
        <v>9.8289100000000005</v>
      </c>
      <c r="R38" s="4">
        <v>11.682639999999999</v>
      </c>
      <c r="S38" s="4">
        <v>10.6671</v>
      </c>
      <c r="T38" s="4">
        <v>15.688560000000001</v>
      </c>
      <c r="U38" s="4">
        <v>13.809430000000001</v>
      </c>
      <c r="V38" s="4">
        <v>11.306940000000001</v>
      </c>
      <c r="W38" s="8">
        <f t="shared" si="0"/>
        <v>0.41217410895603096</v>
      </c>
    </row>
    <row r="39" spans="1:23" x14ac:dyDescent="0.25">
      <c r="A39" s="7" t="s">
        <v>20</v>
      </c>
      <c r="B39" s="4">
        <v>49.150154550000003</v>
      </c>
      <c r="C39" s="4">
        <v>48.46208</v>
      </c>
      <c r="D39" s="4">
        <v>23.87501855</v>
      </c>
      <c r="E39" s="4">
        <v>38.372774</v>
      </c>
      <c r="F39" s="4">
        <v>28.025105480000001</v>
      </c>
      <c r="G39" s="4">
        <v>52.521161659999997</v>
      </c>
      <c r="H39" s="4">
        <v>46.575686599999997</v>
      </c>
      <c r="I39" s="4">
        <v>44.502740000000003</v>
      </c>
      <c r="J39" s="4">
        <v>46.692998350000003</v>
      </c>
      <c r="K39" s="4">
        <v>36.272886890000002</v>
      </c>
      <c r="L39" s="4">
        <v>45.488263199999999</v>
      </c>
      <c r="M39" s="4">
        <v>47.724687350000004</v>
      </c>
      <c r="N39" s="4">
        <v>53.784485349999997</v>
      </c>
      <c r="O39" s="4">
        <v>43.872656040000003</v>
      </c>
      <c r="P39" s="4">
        <v>43.692623099999999</v>
      </c>
      <c r="Q39" s="4">
        <v>43.574756020000002</v>
      </c>
      <c r="R39" s="4">
        <v>50.381141630000002</v>
      </c>
      <c r="S39" s="4">
        <v>56.873438409999999</v>
      </c>
      <c r="T39" s="4">
        <v>75.68732962</v>
      </c>
      <c r="U39" s="4">
        <v>75.456684030000005</v>
      </c>
      <c r="V39" s="4">
        <v>77.05686</v>
      </c>
      <c r="W39" s="8">
        <f t="shared" si="0"/>
        <v>0.75542911743829033</v>
      </c>
    </row>
    <row r="40" spans="1:23" x14ac:dyDescent="0.25">
      <c r="A40" s="7" t="s">
        <v>21</v>
      </c>
      <c r="B40" s="4">
        <v>22.934760000000001</v>
      </c>
      <c r="C40" s="4">
        <v>26.113440000000001</v>
      </c>
      <c r="D40" s="4">
        <v>13.355510000000001</v>
      </c>
      <c r="E40" s="4">
        <v>16.71162</v>
      </c>
      <c r="F40" s="4">
        <v>17.631889999999999</v>
      </c>
      <c r="G40" s="4">
        <v>18.822469999999999</v>
      </c>
      <c r="H40" s="4">
        <v>31.903400000000001</v>
      </c>
      <c r="I40" s="4">
        <v>30.794250000000002</v>
      </c>
      <c r="J40" s="4">
        <v>41.483969999999999</v>
      </c>
      <c r="K40" s="4">
        <v>29.969380000000001</v>
      </c>
      <c r="L40" s="4">
        <v>34.368299999999998</v>
      </c>
      <c r="M40" s="4">
        <v>32.104210000000002</v>
      </c>
      <c r="N40" s="4">
        <v>27.597290000000001</v>
      </c>
      <c r="O40" s="4">
        <v>25.229579999999999</v>
      </c>
      <c r="P40" s="4">
        <v>22.92436</v>
      </c>
      <c r="Q40" s="4">
        <v>22.333259999999999</v>
      </c>
      <c r="R40" s="4">
        <v>25.772020000000001</v>
      </c>
      <c r="S40" s="4">
        <v>23.45102</v>
      </c>
      <c r="T40" s="4">
        <v>38.002800000000001</v>
      </c>
      <c r="U40" s="4">
        <v>43.950600000000001</v>
      </c>
      <c r="V40" s="4">
        <v>33.715029999999999</v>
      </c>
      <c r="W40" s="8">
        <f t="shared" si="0"/>
        <v>0.55639204066277193</v>
      </c>
    </row>
    <row r="41" spans="1:23" x14ac:dyDescent="0.25">
      <c r="A41" s="7" t="s">
        <v>22</v>
      </c>
      <c r="B41" s="4">
        <v>50.952984569999998</v>
      </c>
      <c r="C41" s="4">
        <v>55.144925870000002</v>
      </c>
      <c r="D41" s="4">
        <v>47.236941710000004</v>
      </c>
      <c r="E41" s="4">
        <v>56.564833</v>
      </c>
      <c r="F41" s="4">
        <v>61.226213119999997</v>
      </c>
      <c r="G41" s="4">
        <v>61.347188109999998</v>
      </c>
      <c r="H41" s="4">
        <v>58.369810000000001</v>
      </c>
      <c r="I41" s="4">
        <v>52.828894050000002</v>
      </c>
      <c r="J41" s="4">
        <v>63.629539100000002</v>
      </c>
      <c r="K41" s="4">
        <v>56.582708269999998</v>
      </c>
      <c r="L41" s="4">
        <v>56.608086900000004</v>
      </c>
      <c r="M41" s="4">
        <v>52.744909999999997</v>
      </c>
      <c r="N41" s="4">
        <v>54.058069080000003</v>
      </c>
      <c r="O41" s="4">
        <v>57.979264069999999</v>
      </c>
      <c r="P41" s="4">
        <v>55.365056109999998</v>
      </c>
      <c r="Q41" s="4">
        <v>52.231431899999997</v>
      </c>
      <c r="R41" s="4">
        <v>48.755124840000001</v>
      </c>
      <c r="S41" s="4">
        <v>53.846960060000001</v>
      </c>
      <c r="T41" s="4">
        <v>57.01227703</v>
      </c>
      <c r="U41" s="4">
        <v>56.369198730000001</v>
      </c>
      <c r="V41" s="4">
        <v>53.452289999999998</v>
      </c>
      <c r="W41" s="8">
        <f t="shared" si="0"/>
        <v>-9.2310399187815945E-2</v>
      </c>
    </row>
    <row r="42" spans="1:23" x14ac:dyDescent="0.25">
      <c r="A42" s="7" t="s">
        <v>23</v>
      </c>
      <c r="B42" s="4">
        <v>9.3382099999999996E-2</v>
      </c>
      <c r="C42" s="4">
        <v>0.13753799999999999</v>
      </c>
      <c r="D42" s="4">
        <v>8.6511000000000005E-2</v>
      </c>
      <c r="E42" s="4">
        <v>0</v>
      </c>
      <c r="F42" s="4">
        <v>4.6487000000000001E-2</v>
      </c>
      <c r="G42" s="4">
        <v>0.25563399999999997</v>
      </c>
      <c r="H42" s="4">
        <v>0.29555199999999998</v>
      </c>
      <c r="I42" s="4">
        <v>8.7462600000000001E-2</v>
      </c>
      <c r="J42" s="4">
        <v>0.136541</v>
      </c>
      <c r="K42" s="4">
        <v>0</v>
      </c>
      <c r="L42" s="4">
        <v>0.24720800000000001</v>
      </c>
      <c r="M42" s="4">
        <v>4.0957300000000002E-2</v>
      </c>
      <c r="N42" s="4">
        <v>0.21010499999999999</v>
      </c>
      <c r="O42" s="4">
        <v>0.38011299999999998</v>
      </c>
      <c r="P42" s="4">
        <v>0.27365200000000001</v>
      </c>
      <c r="Q42" s="4">
        <v>3.9919999999999997E-2</v>
      </c>
      <c r="R42" s="4">
        <v>8.4657499999999997E-2</v>
      </c>
      <c r="S42" s="4">
        <v>0</v>
      </c>
      <c r="T42" s="4">
        <v>4.3879000000000001E-2</v>
      </c>
      <c r="U42" s="4">
        <v>0.17321400000000001</v>
      </c>
      <c r="V42" s="4">
        <v>0</v>
      </c>
      <c r="W42" s="8">
        <f t="shared" si="0"/>
        <v>-0.23220175504957793</v>
      </c>
    </row>
    <row r="43" spans="1:23" x14ac:dyDescent="0.25">
      <c r="A43" s="7" t="s">
        <v>24</v>
      </c>
      <c r="B43" s="4">
        <v>1.8214900000000001</v>
      </c>
      <c r="C43" s="4">
        <v>2.8076099999999999</v>
      </c>
      <c r="D43" s="4">
        <v>3.9056999999999999</v>
      </c>
      <c r="E43" s="4">
        <v>0.81946099999999999</v>
      </c>
      <c r="F43" s="4">
        <v>2.9606330000000001</v>
      </c>
      <c r="G43" s="4">
        <v>1.2333799999999999</v>
      </c>
      <c r="H43" s="4">
        <v>17.253969999999999</v>
      </c>
      <c r="I43" s="4">
        <v>13.431609999999999</v>
      </c>
      <c r="J43" s="4">
        <v>18.4023</v>
      </c>
      <c r="K43" s="4">
        <v>37.0169</v>
      </c>
      <c r="L43" s="4">
        <v>49.264600000000002</v>
      </c>
      <c r="M43" s="4">
        <v>58.782800000000002</v>
      </c>
      <c r="N43" s="4">
        <v>12.58203</v>
      </c>
      <c r="O43" s="4">
        <v>6.8662299999999998</v>
      </c>
      <c r="P43" s="4">
        <v>6.3625800000000003</v>
      </c>
      <c r="Q43" s="4">
        <v>34.102800000000002</v>
      </c>
      <c r="R43" s="4">
        <v>43.750700000000002</v>
      </c>
      <c r="S43" s="4">
        <v>63.989699999999999</v>
      </c>
      <c r="T43" s="4">
        <v>153.1645</v>
      </c>
      <c r="U43" s="4">
        <v>166.8415</v>
      </c>
      <c r="V43" s="4">
        <v>102.00230000000001</v>
      </c>
      <c r="W43" s="8">
        <f t="shared" si="0"/>
        <v>0.87860378798128536</v>
      </c>
    </row>
    <row r="44" spans="1:23" x14ac:dyDescent="0.25">
      <c r="A44" s="7" t="s">
        <v>25</v>
      </c>
      <c r="B44" s="4">
        <v>0.74186200000000002</v>
      </c>
      <c r="C44" s="4">
        <v>0.497257</v>
      </c>
      <c r="D44" s="4">
        <v>0.216638</v>
      </c>
      <c r="E44" s="4">
        <v>0.40850599999999998</v>
      </c>
      <c r="F44" s="4">
        <v>0.73329200000000005</v>
      </c>
      <c r="G44" s="4">
        <v>0.59573799999999999</v>
      </c>
      <c r="H44" s="4">
        <v>0.24615200000000001</v>
      </c>
      <c r="I44" s="4">
        <v>0.80732099999999996</v>
      </c>
      <c r="J44" s="4">
        <v>0.87678800000000001</v>
      </c>
      <c r="K44" s="4">
        <v>0.88630299999999995</v>
      </c>
      <c r="L44" s="4">
        <v>0.57890699999999995</v>
      </c>
      <c r="M44" s="4">
        <v>0.78259100000000004</v>
      </c>
      <c r="N44" s="4">
        <v>0.38069700000000001</v>
      </c>
      <c r="O44" s="4">
        <v>0.49041600000000002</v>
      </c>
      <c r="P44" s="4">
        <v>0.56806299999999998</v>
      </c>
      <c r="Q44" s="4">
        <v>0.89576599999999995</v>
      </c>
      <c r="R44" s="4">
        <v>0.736012</v>
      </c>
      <c r="S44" s="4">
        <v>0.57125499999999996</v>
      </c>
      <c r="T44" s="4">
        <v>1.3143499999999999</v>
      </c>
      <c r="U44" s="4">
        <v>2.0424099999999998</v>
      </c>
      <c r="V44" s="4">
        <v>1.5093099999999999</v>
      </c>
      <c r="W44" s="8">
        <f t="shared" si="0"/>
        <v>0.72389322535127443</v>
      </c>
    </row>
    <row r="45" spans="1:23" x14ac:dyDescent="0.25">
      <c r="A45" s="7" t="s">
        <v>26</v>
      </c>
      <c r="B45" s="4">
        <v>20.104510000000001</v>
      </c>
      <c r="C45" s="4">
        <v>17.883649999999999</v>
      </c>
      <c r="D45" s="4">
        <v>17.508870000000002</v>
      </c>
      <c r="E45" s="4">
        <v>19.11581</v>
      </c>
      <c r="F45" s="4">
        <v>17.97071</v>
      </c>
      <c r="G45" s="4">
        <v>20.84111</v>
      </c>
      <c r="H45" s="4">
        <v>19.521139999999999</v>
      </c>
      <c r="I45" s="4">
        <v>19.21266</v>
      </c>
      <c r="J45" s="4">
        <v>17.806480000000001</v>
      </c>
      <c r="K45" s="4">
        <v>17.02148</v>
      </c>
      <c r="L45" s="4">
        <v>17.566299999999998</v>
      </c>
      <c r="M45" s="4">
        <v>16.379829999999998</v>
      </c>
      <c r="N45" s="4">
        <v>17.856200000000001</v>
      </c>
      <c r="O45" s="4">
        <v>17.123539999999998</v>
      </c>
      <c r="P45" s="4">
        <v>24.191230000000001</v>
      </c>
      <c r="Q45" s="4">
        <v>18.014399999999998</v>
      </c>
      <c r="R45" s="4">
        <v>16.8721</v>
      </c>
      <c r="S45" s="4">
        <v>16.837720000000001</v>
      </c>
      <c r="T45" s="4">
        <v>15.673120000000001</v>
      </c>
      <c r="U45" s="4">
        <v>15.9405</v>
      </c>
      <c r="V45" s="4">
        <v>14.827629999999999</v>
      </c>
      <c r="W45" s="8">
        <f t="shared" si="0"/>
        <v>-0.52877274130363894</v>
      </c>
    </row>
    <row r="46" spans="1:23" x14ac:dyDescent="0.25">
      <c r="A46" s="7" t="s">
        <v>52</v>
      </c>
      <c r="B46" s="4">
        <v>37.112656579999999</v>
      </c>
      <c r="C46" s="4">
        <v>42.58197886</v>
      </c>
      <c r="D46" s="4">
        <v>52.617153039999998</v>
      </c>
      <c r="E46" s="4">
        <v>41.042360000000002</v>
      </c>
      <c r="F46" s="4">
        <v>34.188459999999999</v>
      </c>
      <c r="G46" s="4">
        <v>34.262448429999999</v>
      </c>
      <c r="H46" s="4">
        <v>31.396868680000001</v>
      </c>
      <c r="I46" s="4">
        <v>34.305899689999997</v>
      </c>
      <c r="J46" s="4">
        <v>28.474810000000002</v>
      </c>
      <c r="K46" s="4">
        <v>37.541130000000003</v>
      </c>
      <c r="L46" s="4">
        <v>31.615680000000001</v>
      </c>
      <c r="M46" s="4">
        <v>38.785823000000001</v>
      </c>
      <c r="N46" s="4">
        <v>33.9047099</v>
      </c>
      <c r="O46" s="4">
        <v>40.161178059999997</v>
      </c>
      <c r="P46" s="4">
        <v>36.882534999999997</v>
      </c>
      <c r="Q46" s="4">
        <v>38.710349999999998</v>
      </c>
      <c r="R46" s="4">
        <v>34.117657039999997</v>
      </c>
      <c r="S46" s="4">
        <v>33.946938260000003</v>
      </c>
      <c r="T46" s="4">
        <v>27.669070000000001</v>
      </c>
      <c r="U46" s="4">
        <v>27.711663049999999</v>
      </c>
      <c r="V46" s="4">
        <v>28.976889029999999</v>
      </c>
      <c r="W46" s="8">
        <f t="shared" si="0"/>
        <v>-0.58073328827210324</v>
      </c>
    </row>
    <row r="47" spans="1:23" x14ac:dyDescent="0.25">
      <c r="A47" s="7" t="s">
        <v>27</v>
      </c>
      <c r="B47" s="4">
        <v>0</v>
      </c>
      <c r="C47" s="4">
        <v>0.22042600000000001</v>
      </c>
      <c r="D47" s="4">
        <v>0</v>
      </c>
      <c r="E47" s="4">
        <v>0</v>
      </c>
      <c r="F47" s="4">
        <v>0</v>
      </c>
      <c r="G47" s="4">
        <v>0</v>
      </c>
      <c r="H47" s="4">
        <v>0.56773399999999996</v>
      </c>
      <c r="I47" s="4">
        <v>0</v>
      </c>
      <c r="J47" s="4">
        <v>0.21190899999999999</v>
      </c>
      <c r="K47" s="4">
        <v>0</v>
      </c>
      <c r="L47" s="4">
        <v>0</v>
      </c>
      <c r="M47" s="4">
        <v>0.18249599999999999</v>
      </c>
      <c r="N47" s="4">
        <v>0</v>
      </c>
      <c r="O47" s="4">
        <v>0</v>
      </c>
      <c r="P47" s="4">
        <v>0.41953600000000002</v>
      </c>
      <c r="Q47" s="4">
        <v>0.36438700000000002</v>
      </c>
      <c r="R47" s="4">
        <v>0</v>
      </c>
      <c r="S47" s="4">
        <v>0.185863</v>
      </c>
      <c r="T47" s="4">
        <v>0</v>
      </c>
      <c r="U47" s="4">
        <v>0</v>
      </c>
      <c r="V47" s="4">
        <v>0</v>
      </c>
      <c r="W47" s="8">
        <f t="shared" si="0"/>
        <v>-3.1545734285778081E-2</v>
      </c>
    </row>
    <row r="48" spans="1:23" x14ac:dyDescent="0.25">
      <c r="A48" s="7" t="s">
        <v>28</v>
      </c>
      <c r="B48" s="4">
        <v>1.6026560000000001</v>
      </c>
      <c r="C48" s="4">
        <v>1.271231</v>
      </c>
      <c r="D48" s="4">
        <v>1.065094</v>
      </c>
      <c r="E48" s="4">
        <v>0.71732399999999996</v>
      </c>
      <c r="F48" s="4">
        <v>1.092967</v>
      </c>
      <c r="G48" s="4">
        <v>0.88089814799999999</v>
      </c>
      <c r="H48" s="4">
        <v>1.4296930000000001</v>
      </c>
      <c r="I48" s="4">
        <v>1.057851565</v>
      </c>
      <c r="J48" s="4">
        <v>1.417872</v>
      </c>
      <c r="K48" s="4">
        <v>1.906558</v>
      </c>
      <c r="L48" s="4">
        <v>1.755584</v>
      </c>
      <c r="M48" s="4">
        <v>2.0109650000000001</v>
      </c>
      <c r="N48" s="4">
        <v>1.583961</v>
      </c>
      <c r="O48" s="4">
        <v>1.1745559999999999</v>
      </c>
      <c r="P48" s="4">
        <v>1.9297629999999999</v>
      </c>
      <c r="Q48" s="4">
        <v>1.4263380000000001</v>
      </c>
      <c r="R48" s="4">
        <v>2.0947490000000002</v>
      </c>
      <c r="S48" s="4">
        <v>1.915905</v>
      </c>
      <c r="T48" s="4">
        <v>9.8588699999999996</v>
      </c>
      <c r="U48" s="4">
        <v>8.7010199999999998</v>
      </c>
      <c r="V48" s="4">
        <v>6.86449</v>
      </c>
      <c r="W48" s="8">
        <f t="shared" si="0"/>
        <v>0.76830946620491236</v>
      </c>
    </row>
    <row r="49" spans="1:23" x14ac:dyDescent="0.25">
      <c r="A49" s="7" t="s">
        <v>29</v>
      </c>
      <c r="B49" s="4">
        <v>15.70964</v>
      </c>
      <c r="C49" s="4">
        <v>20.092420000000001</v>
      </c>
      <c r="D49" s="4">
        <v>14.649319999999999</v>
      </c>
      <c r="E49" s="4">
        <v>11.02938</v>
      </c>
      <c r="F49" s="4">
        <v>18.31353</v>
      </c>
      <c r="G49" s="4">
        <v>14.85036</v>
      </c>
      <c r="H49" s="4">
        <v>19.593509999999998</v>
      </c>
      <c r="I49" s="4">
        <v>16.222169999999998</v>
      </c>
      <c r="J49" s="4">
        <v>21.952639999999999</v>
      </c>
      <c r="K49" s="4">
        <v>13.69699</v>
      </c>
      <c r="L49" s="4">
        <v>15.842370000000001</v>
      </c>
      <c r="M49" s="4">
        <v>15.40169</v>
      </c>
      <c r="N49" s="4">
        <v>16.44286</v>
      </c>
      <c r="O49" s="4">
        <v>11.03623</v>
      </c>
      <c r="P49" s="4">
        <v>15.84773</v>
      </c>
      <c r="Q49" s="4">
        <v>13.793010000000001</v>
      </c>
      <c r="R49" s="4">
        <v>16.84515</v>
      </c>
      <c r="S49" s="4">
        <v>13.7182</v>
      </c>
      <c r="T49" s="4">
        <v>22.893799999999999</v>
      </c>
      <c r="U49" s="4">
        <v>21.634</v>
      </c>
      <c r="V49" s="4">
        <v>20.984059999999999</v>
      </c>
      <c r="W49" s="8">
        <f t="shared" si="0"/>
        <v>0.30758543361328772</v>
      </c>
    </row>
    <row r="50" spans="1:23" s="10" customFormat="1" x14ac:dyDescent="0.25">
      <c r="A50" s="9" t="s">
        <v>30</v>
      </c>
      <c r="B50" s="5">
        <v>1.7304299999999999</v>
      </c>
      <c r="C50" s="5">
        <v>1.0006299999999999</v>
      </c>
      <c r="D50" s="5">
        <v>0.95808000000000004</v>
      </c>
      <c r="E50" s="5">
        <v>0.29692499999999999</v>
      </c>
      <c r="F50" s="5">
        <v>0.41725499999999999</v>
      </c>
      <c r="G50" s="5">
        <v>0.77086500000000002</v>
      </c>
      <c r="H50" s="5">
        <v>0.390685</v>
      </c>
      <c r="I50" s="5">
        <v>1.52617</v>
      </c>
      <c r="J50" s="5">
        <v>0.287273</v>
      </c>
      <c r="K50" s="5">
        <v>0.13495399999999999</v>
      </c>
      <c r="L50" s="5">
        <v>0.40085900000000002</v>
      </c>
      <c r="M50" s="5">
        <v>0.392094</v>
      </c>
      <c r="N50" s="5">
        <v>0.66294799999999998</v>
      </c>
      <c r="O50" s="5">
        <v>0.26694800000000002</v>
      </c>
      <c r="P50" s="5">
        <v>0.29158800000000001</v>
      </c>
      <c r="Q50" s="5">
        <v>0.92667699999999997</v>
      </c>
      <c r="R50" s="5">
        <v>0.81090200000000001</v>
      </c>
      <c r="S50" s="5">
        <v>0.80333500000000002</v>
      </c>
      <c r="T50" s="5">
        <v>0.97391700000000003</v>
      </c>
      <c r="U50" s="5">
        <v>0.41198600000000002</v>
      </c>
      <c r="V50" s="5">
        <v>0.42725600000000002</v>
      </c>
      <c r="W50" s="6">
        <f t="shared" si="0"/>
        <v>-0.20208814891792065</v>
      </c>
    </row>
  </sheetData>
  <sortState xmlns:xlrd2="http://schemas.microsoft.com/office/spreadsheetml/2017/richdata2" ref="A4:W50">
    <sortCondition ref="A13:A50"/>
  </sortState>
  <mergeCells count="1">
    <mergeCell ref="D1:W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桑朵哆啦</dc:creator>
  <cp:lastModifiedBy>Hermione He</cp:lastModifiedBy>
  <dcterms:created xsi:type="dcterms:W3CDTF">2015-06-05T18:19:34Z</dcterms:created>
  <dcterms:modified xsi:type="dcterms:W3CDTF">2024-09-04T08:29:00Z</dcterms:modified>
</cp:coreProperties>
</file>