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鞠吉东\Desktop\器官\原始数据\"/>
    </mc:Choice>
  </mc:AlternateContent>
  <xr:revisionPtr revIDLastSave="0" documentId="13_ncr:1_{34FD792B-6CF1-4A24-916B-92B4D902871C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leaf-Standard curve" sheetId="1" r:id="rId1"/>
    <sheet name="pulp-Standard curve" sheetId="2" r:id="rId2"/>
    <sheet name="seed-Standard curve" sheetId="5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<sst xmlns="http://schemas.openxmlformats.org/spreadsheetml/2006/main" count="156" uniqueCount="102">
  <si>
    <t>0.01ul</t>
    <phoneticPr fontId="1" type="noConversion"/>
  </si>
  <si>
    <t>0.05ul</t>
    <phoneticPr fontId="1" type="noConversion"/>
  </si>
  <si>
    <t>0.1ul</t>
    <phoneticPr fontId="1" type="noConversion"/>
  </si>
  <si>
    <t>0.5ul</t>
    <phoneticPr fontId="1" type="noConversion"/>
  </si>
  <si>
    <t>1ul</t>
    <phoneticPr fontId="1" type="noConversion"/>
  </si>
  <si>
    <t>2ul</t>
    <phoneticPr fontId="1" type="noConversion"/>
  </si>
  <si>
    <t>5ul</t>
    <phoneticPr fontId="1" type="noConversion"/>
  </si>
  <si>
    <t>10ul</t>
    <phoneticPr fontId="1" type="noConversion"/>
  </si>
  <si>
    <t>15ul</t>
    <phoneticPr fontId="1" type="noConversion"/>
  </si>
  <si>
    <t>20ul</t>
    <phoneticPr fontId="1" type="noConversion"/>
  </si>
  <si>
    <t>30ul</t>
    <phoneticPr fontId="1" type="noConversion"/>
  </si>
  <si>
    <t>Citric acid</t>
  </si>
  <si>
    <t>Citric acid</t>
    <phoneticPr fontId="1" type="noConversion"/>
  </si>
  <si>
    <t>Citric acid</t>
    <phoneticPr fontId="1" type="noConversion"/>
  </si>
  <si>
    <t>Gallic acid</t>
  </si>
  <si>
    <t>Catechin</t>
  </si>
  <si>
    <t>Caffeic acid</t>
  </si>
  <si>
    <t>Ferulic Acid</t>
  </si>
  <si>
    <t>Rutin</t>
  </si>
  <si>
    <r>
      <t>Quercetin-3-</t>
    </r>
    <r>
      <rPr>
        <i/>
        <sz val="10"/>
        <rFont val="Times New Roman"/>
        <family val="1"/>
      </rPr>
      <t>O</t>
    </r>
    <r>
      <rPr>
        <sz val="10"/>
        <rFont val="Times New Roman"/>
        <family val="1"/>
      </rPr>
      <t>-glucoside</t>
    </r>
  </si>
  <si>
    <t>NO.</t>
    <phoneticPr fontId="1" type="noConversion"/>
  </si>
  <si>
    <t>Compounds</t>
    <phoneticPr fontId="1" type="noConversion"/>
  </si>
  <si>
    <t>Regrseeion Equation</t>
    <phoneticPr fontId="1" type="noConversion"/>
  </si>
  <si>
    <r>
      <t>R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</si>
  <si>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t xml:space="preserve">y = 259.6x + 95.312 </t>
    <phoneticPr fontId="1" type="noConversion"/>
  </si>
  <si>
    <t>y = 194.22x - 4.8952</t>
    <phoneticPr fontId="1" type="noConversion"/>
  </si>
  <si>
    <t>y = 85.116x + 10.774</t>
    <phoneticPr fontId="1" type="noConversion"/>
  </si>
  <si>
    <t>Caffeic acid</t>
    <phoneticPr fontId="1" type="noConversion"/>
  </si>
  <si>
    <t>y = 484.79x + 11.078</t>
    <phoneticPr fontId="1" type="noConversion"/>
  </si>
  <si>
    <t>y = 439.01x + 12.786</t>
    <phoneticPr fontId="1" type="noConversion"/>
  </si>
  <si>
    <t>y = 91.964x + 13.828</t>
    <phoneticPr fontId="1" type="noConversion"/>
  </si>
  <si>
    <t>Quercetin-3-O-glucoside</t>
    <phoneticPr fontId="1" type="noConversion"/>
  </si>
  <si>
    <t>y = 129x + 6.4427</t>
    <phoneticPr fontId="1" type="noConversion"/>
  </si>
  <si>
    <t>14ul</t>
    <phoneticPr fontId="1" type="noConversion"/>
  </si>
  <si>
    <t>18ul</t>
    <phoneticPr fontId="1" type="noConversion"/>
  </si>
  <si>
    <t>0.2ul</t>
    <phoneticPr fontId="1" type="noConversion"/>
  </si>
  <si>
    <t>0.5ul</t>
    <phoneticPr fontId="1" type="noConversion"/>
  </si>
  <si>
    <t>1ul</t>
    <phoneticPr fontId="1" type="noConversion"/>
  </si>
  <si>
    <t>2ul</t>
    <phoneticPr fontId="1" type="noConversion"/>
  </si>
  <si>
    <t>4ul</t>
    <phoneticPr fontId="1" type="noConversion"/>
  </si>
  <si>
    <t>8ul</t>
    <phoneticPr fontId="1" type="noConversion"/>
  </si>
  <si>
    <t>15ul</t>
    <phoneticPr fontId="1" type="noConversion"/>
  </si>
  <si>
    <t>20ul</t>
    <phoneticPr fontId="1" type="noConversion"/>
  </si>
  <si>
    <t>5ul</t>
    <phoneticPr fontId="1" type="noConversion"/>
  </si>
  <si>
    <t>0.001ul</t>
    <phoneticPr fontId="1" type="noConversion"/>
  </si>
  <si>
    <t>0.01ul</t>
    <phoneticPr fontId="1" type="noConversion"/>
  </si>
  <si>
    <t>0.1ul</t>
    <phoneticPr fontId="1" type="noConversion"/>
  </si>
  <si>
    <t>Neochlorogenic acid</t>
  </si>
  <si>
    <r>
      <t>Kaempferol-3-</t>
    </r>
    <r>
      <rPr>
        <i/>
        <sz val="10"/>
        <rFont val="Times New Roman"/>
        <family val="1"/>
      </rPr>
      <t>O</t>
    </r>
    <r>
      <rPr>
        <sz val="10"/>
        <rFont val="Times New Roman"/>
        <family val="1"/>
      </rPr>
      <t>-rutoside</t>
    </r>
  </si>
  <si>
    <t>Isochlorogenic acid B</t>
  </si>
  <si>
    <t>Astragalin</t>
  </si>
  <si>
    <t>Quercetin</t>
  </si>
  <si>
    <t>Jujuboside A</t>
  </si>
  <si>
    <t>Jujuboside B</t>
  </si>
  <si>
    <t>Jujuboside B</t>
    <phoneticPr fontId="1" type="noConversion"/>
  </si>
  <si>
    <t>Jujuboside B</t>
    <phoneticPr fontId="1" type="noConversion"/>
  </si>
  <si>
    <t>Kaempferol</t>
  </si>
  <si>
    <t>NO.</t>
    <phoneticPr fontId="1" type="noConversion"/>
  </si>
  <si>
    <t>Compounds</t>
    <phoneticPr fontId="1" type="noConversion"/>
  </si>
  <si>
    <t>Regrseeion Equation</t>
    <phoneticPr fontId="1" type="noConversion"/>
  </si>
  <si>
    <r>
      <t>R</t>
    </r>
    <r>
      <rPr>
        <vertAlign val="superscript"/>
        <sz val="11"/>
        <color theme="1"/>
        <rFont val="time"/>
        <family val="1"/>
      </rPr>
      <t>2</t>
    </r>
    <phoneticPr fontId="1" type="noConversion"/>
  </si>
  <si>
    <t>y = 22.597x - 28.666</t>
  </si>
  <si>
    <t>y = 16.42x + 3.6476</t>
    <phoneticPr fontId="1" type="noConversion"/>
  </si>
  <si>
    <t>y = 68.325x + 2.3997</t>
    <phoneticPr fontId="1" type="noConversion"/>
  </si>
  <si>
    <t>y = 62.608x + 8.4197</t>
    <phoneticPr fontId="1" type="noConversion"/>
  </si>
  <si>
    <t>y = 1371.3x + 1479</t>
    <phoneticPr fontId="1" type="noConversion"/>
  </si>
  <si>
    <t>Quercetin-3-O-glucoside</t>
    <phoneticPr fontId="1" type="noConversion"/>
  </si>
  <si>
    <t>y = 92.852x + 9.7727</t>
    <phoneticPr fontId="1" type="noConversion"/>
  </si>
  <si>
    <t>Kaempferol-3-O-rutoside</t>
  </si>
  <si>
    <t>y = 108.22x + 13.042</t>
    <phoneticPr fontId="1" type="noConversion"/>
  </si>
  <si>
    <t>y = 1898.4x + 29.204</t>
    <phoneticPr fontId="1" type="noConversion"/>
  </si>
  <si>
    <t>Astragalin</t>
    <phoneticPr fontId="1" type="noConversion"/>
  </si>
  <si>
    <t>y = 35.406x + 2.4954</t>
    <phoneticPr fontId="1" type="noConversion"/>
  </si>
  <si>
    <t>y = 100.09x - 122.13</t>
    <phoneticPr fontId="1" type="noConversion"/>
  </si>
  <si>
    <t>y = 46.259x - 55.494</t>
    <phoneticPr fontId="1" type="noConversion"/>
  </si>
  <si>
    <t>y = 29.055x - 28.964</t>
    <phoneticPr fontId="1" type="noConversion"/>
  </si>
  <si>
    <t>y = 102.2x - 81.167</t>
    <phoneticPr fontId="1" type="noConversion"/>
  </si>
  <si>
    <t>2ul</t>
    <phoneticPr fontId="1" type="noConversion"/>
  </si>
  <si>
    <t>1ul</t>
    <phoneticPr fontId="1" type="noConversion"/>
  </si>
  <si>
    <t>2ul</t>
    <phoneticPr fontId="1" type="noConversion"/>
  </si>
  <si>
    <t>4ul</t>
    <phoneticPr fontId="1" type="noConversion"/>
  </si>
  <si>
    <t>6ul</t>
    <phoneticPr fontId="1" type="noConversion"/>
  </si>
  <si>
    <t>10ul</t>
    <phoneticPr fontId="1" type="noConversion"/>
  </si>
  <si>
    <t>20ul</t>
    <phoneticPr fontId="1" type="noConversion"/>
  </si>
  <si>
    <t>0.05ul</t>
    <phoneticPr fontId="1" type="noConversion"/>
  </si>
  <si>
    <t>0.4ul</t>
    <phoneticPr fontId="1" type="noConversion"/>
  </si>
  <si>
    <t>0.8ul</t>
    <phoneticPr fontId="1" type="noConversion"/>
  </si>
  <si>
    <t>Cryptochlorogenic acid</t>
  </si>
  <si>
    <t>Caffeic acid</t>
    <phoneticPr fontId="1" type="noConversion"/>
  </si>
  <si>
    <t>Spinosin</t>
  </si>
  <si>
    <t>6'''-Feruloylspinosin</t>
  </si>
  <si>
    <t>Jujuboside B</t>
    <phoneticPr fontId="1" type="noConversion"/>
  </si>
  <si>
    <t>Jujuboside A</t>
    <phoneticPr fontId="1" type="noConversion"/>
  </si>
  <si>
    <t>Isochlorogenic acid B</t>
    <phoneticPr fontId="1" type="noConversion"/>
  </si>
  <si>
    <t>Kaempferol</t>
    <phoneticPr fontId="1" type="noConversion"/>
  </si>
  <si>
    <t>Catechin</t>
    <phoneticPr fontId="1" type="noConversion"/>
  </si>
  <si>
    <t>y = 181.7x - 8.2576</t>
  </si>
  <si>
    <t>y = 331.74x + 16.201</t>
  </si>
  <si>
    <t>y = 169.99x + 9.557</t>
  </si>
  <si>
    <t>y = 142.31x + 7.0431</t>
  </si>
  <si>
    <t>y = 207.2x - 44.533</t>
  </si>
  <si>
    <t>y = 169.45x - 37.072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</si>
</sst>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_ "/>
    <numFmt numFmtId="177" formatCode="0.0000_ "/>
    <numFmt numFmtId="178" formatCode="0.0000_);[Red]\(0.0000\)"/>
    <numFmt numFmtId="179" formatCode="0.0_);[Red]\(0.0\)"/>
  </numFmts>
  <fonts count="1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name val="等线"/>
      <family val="2"/>
      <scheme val="minor"/>
    </font>
    <font>
      <sz val="11"/>
      <color theme="1"/>
      <name val="time"/>
    </font>
    <font>
      <sz val="11"/>
      <color theme="1"/>
      <name val="time"/>
      <family val="1"/>
    </font>
    <font>
      <vertAlign val="superscript"/>
      <sz val="11"/>
      <color theme="1"/>
      <name val="tim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76" fontId="0" fillId="0" borderId="0" xfId="0" applyNumberForma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177" fontId="5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79" fontId="0" fillId="0" borderId="0" xfId="0" applyNumberForma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177" fontId="5" fillId="0" borderId="0" xfId="0" applyNumberFormat="1" applyFont="1" applyAlignment="1">
      <alignment horizontal="left"/>
    </xf>
    <xf numFmtId="0" fontId="0" fillId="0" borderId="0" xfId="0" applyFill="1"/>
    <xf numFmtId="176" fontId="0" fillId="0" borderId="0" xfId="0" applyNumberFormat="1" applyFill="1"/>
    <xf numFmtId="0" fontId="2" fillId="0" borderId="0" xfId="0" applyFont="1" applyFill="1"/>
    <xf numFmtId="0" fontId="8" fillId="0" borderId="0" xfId="0" applyFont="1" applyFill="1"/>
    <xf numFmtId="0" fontId="3" fillId="0" borderId="0" xfId="0" applyFont="1" applyFill="1"/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178" fontId="10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178" fontId="10" fillId="0" borderId="0" xfId="0" applyNumberFormat="1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Rutin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'leaf-Standard curve'!$A$17:$A$22</c:f>
              <c:numCache>
                <c:formatCode>General</c:formatCode>
                <c:ptCount val="6"/>
                <c:pt idx="0">
                  <c:v>2</c:v>
                </c:pt>
                <c:pt idx="1">
                  <c:v>5</c:v>
                </c:pt>
                <c:pt idx="2">
                  <c:v>10</c:v>
                </c:pt>
                <c:pt idx="3">
                  <c:v>14</c:v>
                </c:pt>
                <c:pt idx="4">
                  <c:v>18</c:v>
                </c:pt>
                <c:pt idx="5">
                  <c:v>20</c:v>
                </c:pt>
              </c:numCache>
            </c:numRef>
          </c:xVal>
          <c:yVal>
            <c:numRef>
              <c:f>'leaf-Standard curve'!$B$17:$B$22</c:f>
              <c:numCache>
                <c:formatCode>General</c:formatCode>
                <c:ptCount val="6"/>
                <c:pt idx="0">
                  <c:v>3851.4</c:v>
                </c:pt>
                <c:pt idx="1">
                  <c:v>8552.9</c:v>
                </c:pt>
                <c:pt idx="2">
                  <c:v>15536.4</c:v>
                </c:pt>
                <c:pt idx="3">
                  <c:v>20803</c:v>
                </c:pt>
                <c:pt idx="4">
                  <c:v>25762.3</c:v>
                </c:pt>
                <c:pt idx="5">
                  <c:v>28986.799999999999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D8-46E3-9443-3908A5F25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843552"/>
        <c:axId val="532843968"/>
      </c:scatterChart>
      <c:valAx>
        <c:axId val="532843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32843968"/>
        <c:crosses val="autoZero"/>
        <c:crossBetween val="midCat"/>
      </c:valAx>
      <c:valAx>
        <c:axId val="53284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32843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'leaf-Standard curve'!$A$78:$A$83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20</c:v>
                </c:pt>
              </c:numCache>
            </c:numRef>
          </c:xVal>
          <c:yVal>
            <c:numRef>
              <c:f>'leaf-Standard curve'!$B$78:$B$83</c:f>
              <c:numCache>
                <c:formatCode>General</c:formatCode>
                <c:ptCount val="6"/>
                <c:pt idx="0">
                  <c:v>31.8</c:v>
                </c:pt>
                <c:pt idx="1">
                  <c:v>67.5</c:v>
                </c:pt>
                <c:pt idx="2">
                  <c:v>131.6</c:v>
                </c:pt>
                <c:pt idx="3">
                  <c:v>266.8</c:v>
                </c:pt>
                <c:pt idx="4">
                  <c:v>520.20000000000005</c:v>
                </c:pt>
                <c:pt idx="5">
                  <c:v>1255.2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22-48D8-A06A-D8B79C79A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8072288"/>
        <c:axId val="648071872"/>
      </c:scatterChart>
      <c:valAx>
        <c:axId val="64807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48071872"/>
        <c:crosses val="autoZero"/>
        <c:crossBetween val="midCat"/>
      </c:valAx>
      <c:valAx>
        <c:axId val="6480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48072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'leaf-Standard curve'!$A$104:$A$109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20</c:v>
                </c:pt>
              </c:numCache>
            </c:numRef>
          </c:xVal>
          <c:yVal>
            <c:numRef>
              <c:f>'leaf-Standard curve'!$B$104:$B$109</c:f>
              <c:numCache>
                <c:formatCode>General</c:formatCode>
                <c:ptCount val="6"/>
                <c:pt idx="0">
                  <c:v>16.899999999999999</c:v>
                </c:pt>
                <c:pt idx="1">
                  <c:v>37.9</c:v>
                </c:pt>
                <c:pt idx="2">
                  <c:v>73.2</c:v>
                </c:pt>
                <c:pt idx="3">
                  <c:v>148.6</c:v>
                </c:pt>
                <c:pt idx="4">
                  <c:v>285.3</c:v>
                </c:pt>
                <c:pt idx="5">
                  <c:v>710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92-49D0-8EF4-03A5FCDF3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2314816"/>
        <c:axId val="652314400"/>
      </c:scatterChart>
      <c:valAx>
        <c:axId val="652314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52314400"/>
        <c:crosses val="autoZero"/>
        <c:crossBetween val="midCat"/>
      </c:valAx>
      <c:valAx>
        <c:axId val="65231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52314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'leaf-Standard curve'!$I$104:$I$109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15</c:v>
                </c:pt>
              </c:numCache>
            </c:numRef>
          </c:xVal>
          <c:yVal>
            <c:numRef>
              <c:f>'leaf-Standard curve'!$J$104:$J$109</c:f>
              <c:numCache>
                <c:formatCode>General</c:formatCode>
                <c:ptCount val="6"/>
                <c:pt idx="0">
                  <c:v>6.3</c:v>
                </c:pt>
                <c:pt idx="1">
                  <c:v>70.5</c:v>
                </c:pt>
                <c:pt idx="2">
                  <c:v>260.7</c:v>
                </c:pt>
                <c:pt idx="3">
                  <c:v>666.5</c:v>
                </c:pt>
                <c:pt idx="4">
                  <c:v>874.5</c:v>
                </c:pt>
                <c:pt idx="5">
                  <c:v>1392.3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34-4357-97CE-18BE73EE6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957072"/>
        <c:axId val="654957488"/>
      </c:scatterChart>
      <c:valAx>
        <c:axId val="654957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54957488"/>
        <c:crosses val="autoZero"/>
        <c:crossBetween val="midCat"/>
      </c:valAx>
      <c:valAx>
        <c:axId val="65495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54957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'leaf-Standard curve'!$Q$104:$Q$109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'leaf-Standard curve'!$R$104:$R$109</c:f>
              <c:numCache>
                <c:formatCode>General</c:formatCode>
                <c:ptCount val="6"/>
                <c:pt idx="0">
                  <c:v>7.9</c:v>
                </c:pt>
                <c:pt idx="1">
                  <c:v>32.9</c:v>
                </c:pt>
                <c:pt idx="2">
                  <c:v>80.3</c:v>
                </c:pt>
                <c:pt idx="3">
                  <c:v>198</c:v>
                </c:pt>
                <c:pt idx="4">
                  <c:v>257.7</c:v>
                </c:pt>
                <c:pt idx="5">
                  <c:v>556.9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B1-4895-B7C4-68AE43899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6198816"/>
        <c:axId val="766199232"/>
      </c:scatterChart>
      <c:valAx>
        <c:axId val="766198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66199232"/>
        <c:crosses val="autoZero"/>
        <c:crossBetween val="midCat"/>
      </c:valAx>
      <c:valAx>
        <c:axId val="76619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66198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'pulp-Standard curve'!$P$3:$P$8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30</c:v>
                </c:pt>
              </c:numCache>
            </c:numRef>
          </c:xVal>
          <c:yVal>
            <c:numRef>
              <c:f>'pulp-Standard curve'!$Q$3:$Q$8</c:f>
              <c:numCache>
                <c:formatCode>General</c:formatCode>
                <c:ptCount val="6"/>
                <c:pt idx="0">
                  <c:v>242.6</c:v>
                </c:pt>
                <c:pt idx="1">
                  <c:v>608.29999999999995</c:v>
                </c:pt>
                <c:pt idx="2">
                  <c:v>2785.2</c:v>
                </c:pt>
                <c:pt idx="3">
                  <c:v>4039</c:v>
                </c:pt>
                <c:pt idx="4">
                  <c:v>5368.4</c:v>
                </c:pt>
                <c:pt idx="5">
                  <c:v>7777.5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63-457F-ACAD-BF49207A4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8540288"/>
        <c:axId val="1358541120"/>
      </c:scatterChart>
      <c:valAx>
        <c:axId val="135854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8541120"/>
        <c:crosses val="autoZero"/>
        <c:crossBetween val="midCat"/>
      </c:valAx>
      <c:valAx>
        <c:axId val="13585411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358540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'pulp-Standard curve'!$A$16:$A$21</c:f>
              <c:numCache>
                <c:formatCode>General</c:formatCode>
                <c:ptCount val="6"/>
                <c:pt idx="0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10</c:v>
                </c:pt>
              </c:numCache>
            </c:numRef>
          </c:xVal>
          <c:yVal>
            <c:numRef>
              <c:f>'pulp-Standard curve'!$B$16:$B$21</c:f>
              <c:numCache>
                <c:formatCode>General</c:formatCode>
                <c:ptCount val="6"/>
                <c:pt idx="0">
                  <c:v>22.5</c:v>
                </c:pt>
                <c:pt idx="1">
                  <c:v>110.9</c:v>
                </c:pt>
                <c:pt idx="2">
                  <c:v>192.1</c:v>
                </c:pt>
                <c:pt idx="3">
                  <c:v>365.9</c:v>
                </c:pt>
                <c:pt idx="4">
                  <c:v>938.2</c:v>
                </c:pt>
                <c:pt idx="5">
                  <c:v>1953.6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8B-4411-9954-4C6E0D15C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6287744"/>
        <c:axId val="1516288992"/>
      </c:scatterChart>
      <c:valAx>
        <c:axId val="151628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16288992"/>
        <c:crosses val="autoZero"/>
        <c:crossBetween val="midCat"/>
      </c:valAx>
      <c:valAx>
        <c:axId val="15162889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16287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22154429649187E-2"/>
          <c:y val="7.0348593855411604E-2"/>
          <c:w val="0.90210454854039379"/>
          <c:h val="0.8158413154736917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'pulp-Standard curve'!$I$16:$I$21</c:f>
              <c:numCache>
                <c:formatCode>General</c:formatCode>
                <c:ptCount val="6"/>
                <c:pt idx="0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10</c:v>
                </c:pt>
              </c:numCache>
            </c:numRef>
          </c:xVal>
          <c:yVal>
            <c:numRef>
              <c:f>'pulp-Standard curve'!$J$16:$J$21</c:f>
              <c:numCache>
                <c:formatCode>General</c:formatCode>
                <c:ptCount val="6"/>
                <c:pt idx="0">
                  <c:v>11.5</c:v>
                </c:pt>
                <c:pt idx="1">
                  <c:v>54.9</c:v>
                </c:pt>
                <c:pt idx="2">
                  <c:v>95.4</c:v>
                </c:pt>
                <c:pt idx="3">
                  <c:v>181.3</c:v>
                </c:pt>
                <c:pt idx="4">
                  <c:v>449.2</c:v>
                </c:pt>
                <c:pt idx="5">
                  <c:v>855.5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BA-4EF4-A658-F0CC68D15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6288160"/>
        <c:axId val="1516276928"/>
      </c:scatterChart>
      <c:valAx>
        <c:axId val="151628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16276928"/>
        <c:crosses val="autoZero"/>
        <c:crossBetween val="midCat"/>
      </c:valAx>
      <c:valAx>
        <c:axId val="15162769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1628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'pulp-Standard curve'!$P$16:$P$21</c:f>
              <c:numCache>
                <c:formatCode>General</c:formatCode>
                <c:ptCount val="6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</c:numCache>
            </c:numRef>
          </c:xVal>
          <c:yVal>
            <c:numRef>
              <c:f>'pulp-Standard curve'!$Q$16:$Q$21</c:f>
              <c:numCache>
                <c:formatCode>General</c:formatCode>
                <c:ptCount val="6"/>
                <c:pt idx="0">
                  <c:v>6.3</c:v>
                </c:pt>
                <c:pt idx="1">
                  <c:v>25.8</c:v>
                </c:pt>
                <c:pt idx="2">
                  <c:v>59</c:v>
                </c:pt>
                <c:pt idx="3">
                  <c:v>272.10000000000002</c:v>
                </c:pt>
                <c:pt idx="4">
                  <c:v>506.7</c:v>
                </c:pt>
                <c:pt idx="5">
                  <c:v>970.9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8D-45E5-B254-D1BB0F4F8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398544"/>
        <c:axId val="2116400624"/>
      </c:scatterChart>
      <c:valAx>
        <c:axId val="211639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116400624"/>
        <c:crosses val="autoZero"/>
        <c:crossBetween val="midCat"/>
      </c:valAx>
      <c:valAx>
        <c:axId val="21164006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116398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'pulp-Standard curve'!$A$28:$A$33</c:f>
              <c:numCache>
                <c:formatCode>General</c:formatCode>
                <c:ptCount val="6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</c:numCache>
            </c:numRef>
          </c:xVal>
          <c:yVal>
            <c:numRef>
              <c:f>'pulp-Standard curve'!$B$28:$B$33</c:f>
              <c:numCache>
                <c:formatCode>General</c:formatCode>
                <c:ptCount val="6"/>
                <c:pt idx="0">
                  <c:v>12</c:v>
                </c:pt>
                <c:pt idx="1">
                  <c:v>25.2</c:v>
                </c:pt>
                <c:pt idx="2">
                  <c:v>54.6</c:v>
                </c:pt>
                <c:pt idx="3">
                  <c:v>250.8</c:v>
                </c:pt>
                <c:pt idx="4">
                  <c:v>456.9</c:v>
                </c:pt>
                <c:pt idx="5">
                  <c:v>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99-4481-90EF-97446EBB7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6284000"/>
        <c:axId val="1516274016"/>
      </c:scatterChart>
      <c:valAx>
        <c:axId val="15162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16274016"/>
        <c:crosses val="autoZero"/>
        <c:crossBetween val="midCat"/>
      </c:valAx>
      <c:valAx>
        <c:axId val="151627401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16284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'pulp-Standard curve'!$I$28:$I$33</c:f>
              <c:numCache>
                <c:formatCode>General</c:formatCode>
                <c:ptCount val="6"/>
                <c:pt idx="0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10</c:v>
                </c:pt>
              </c:numCache>
            </c:numRef>
          </c:xVal>
          <c:yVal>
            <c:numRef>
              <c:f>'pulp-Standard curve'!$J$28:$J$33</c:f>
              <c:numCache>
                <c:formatCode>General</c:formatCode>
                <c:ptCount val="6"/>
                <c:pt idx="0">
                  <c:v>13.4</c:v>
                </c:pt>
                <c:pt idx="1">
                  <c:v>59.8</c:v>
                </c:pt>
                <c:pt idx="2">
                  <c:v>105</c:v>
                </c:pt>
                <c:pt idx="3">
                  <c:v>199.1</c:v>
                </c:pt>
                <c:pt idx="4">
                  <c:v>492</c:v>
                </c:pt>
                <c:pt idx="5">
                  <c:v>924.2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E9-4890-8FAD-E30B1D636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174112"/>
        <c:axId val="1510162464"/>
      </c:scatterChart>
      <c:valAx>
        <c:axId val="151017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10162464"/>
        <c:crosses val="autoZero"/>
        <c:crossBetween val="midCat"/>
      </c:valAx>
      <c:valAx>
        <c:axId val="1510162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10174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Isochlorogenic acid B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'leaf-Standard curve'!$K$17:$K$22</c:f>
              <c:numCache>
                <c:formatCode>General</c:formatCode>
                <c:ptCount val="6"/>
                <c:pt idx="0">
                  <c:v>1E-3</c:v>
                </c:pt>
                <c:pt idx="1">
                  <c:v>0.01</c:v>
                </c:pt>
                <c:pt idx="2">
                  <c:v>0.1</c:v>
                </c:pt>
                <c:pt idx="3">
                  <c:v>2</c:v>
                </c:pt>
                <c:pt idx="4">
                  <c:v>4</c:v>
                </c:pt>
                <c:pt idx="5">
                  <c:v>10</c:v>
                </c:pt>
              </c:numCache>
            </c:numRef>
          </c:xVal>
          <c:yVal>
            <c:numRef>
              <c:f>'leaf-Standard curve'!$L$17:$L$22</c:f>
              <c:numCache>
                <c:formatCode>General</c:formatCode>
                <c:ptCount val="6"/>
                <c:pt idx="0">
                  <c:v>21.6</c:v>
                </c:pt>
                <c:pt idx="1">
                  <c:v>75.7</c:v>
                </c:pt>
                <c:pt idx="2">
                  <c:v>220.2</c:v>
                </c:pt>
                <c:pt idx="3">
                  <c:v>3820.2</c:v>
                </c:pt>
                <c:pt idx="4">
                  <c:v>7598.9</c:v>
                </c:pt>
                <c:pt idx="5">
                  <c:v>19024.3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AF-4D8C-B8D0-A38C0CB06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1571984"/>
        <c:axId val="781571152"/>
      </c:scatterChart>
      <c:valAx>
        <c:axId val="781571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81571152"/>
        <c:crosses val="autoZero"/>
        <c:crossBetween val="midCat"/>
      </c:valAx>
      <c:valAx>
        <c:axId val="78157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81571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'pulp-Standard curve'!$P$28:$P$33</c:f>
              <c:numCache>
                <c:formatCode>General</c:formatCode>
                <c:ptCount val="6"/>
                <c:pt idx="0">
                  <c:v>0.05</c:v>
                </c:pt>
                <c:pt idx="1">
                  <c:v>0.1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</c:numCache>
            </c:numRef>
          </c:xVal>
          <c:yVal>
            <c:numRef>
              <c:f>'pulp-Standard curve'!$Q$28:$Q$33</c:f>
              <c:numCache>
                <c:formatCode>General</c:formatCode>
                <c:ptCount val="6"/>
                <c:pt idx="0">
                  <c:v>7.2</c:v>
                </c:pt>
                <c:pt idx="1">
                  <c:v>15.6</c:v>
                </c:pt>
                <c:pt idx="2">
                  <c:v>78.900000000000006</c:v>
                </c:pt>
                <c:pt idx="3">
                  <c:v>139.19999999999999</c:v>
                </c:pt>
                <c:pt idx="4">
                  <c:v>263</c:v>
                </c:pt>
                <c:pt idx="5">
                  <c:v>650.6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E5-4443-A438-88B7F9EFD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8543200"/>
        <c:axId val="1358537376"/>
      </c:scatterChart>
      <c:valAx>
        <c:axId val="135854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8537376"/>
        <c:crosses val="autoZero"/>
        <c:crossBetween val="midCat"/>
      </c:valAx>
      <c:valAx>
        <c:axId val="13585373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358543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'seed-Standard curve'!$A$26:$A$31</c:f>
              <c:numCache>
                <c:formatCode>General</c:formatCode>
                <c:ptCount val="6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'seed-Standard curve'!$B$26:$B$31</c:f>
              <c:numCache>
                <c:formatCode>0.00000_ </c:formatCode>
                <c:ptCount val="6"/>
                <c:pt idx="0">
                  <c:v>666.66290000000004</c:v>
                </c:pt>
                <c:pt idx="1">
                  <c:v>1329.0434600000001</c:v>
                </c:pt>
                <c:pt idx="2">
                  <c:v>2020.16003</c:v>
                </c:pt>
                <c:pt idx="3">
                  <c:v>2694.3513200000002</c:v>
                </c:pt>
                <c:pt idx="4">
                  <c:v>3331.73047</c:v>
                </c:pt>
                <c:pt idx="5">
                  <c:v>6642.4052700000002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5E-4B54-8B49-64CEB2028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9387503"/>
        <c:axId val="1469399567"/>
      </c:scatterChart>
      <c:valAx>
        <c:axId val="1469387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69399567"/>
        <c:crosses val="autoZero"/>
        <c:crossBetween val="midCat"/>
      </c:valAx>
      <c:valAx>
        <c:axId val="1469399567"/>
        <c:scaling>
          <c:orientation val="minMax"/>
        </c:scaling>
        <c:delete val="0"/>
        <c:axPos val="l"/>
        <c:numFmt formatCode="0.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693875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'seed-Standard curve'!$A$39:$A$44</c:f>
              <c:numCache>
                <c:formatCode>General</c:formatCode>
                <c:ptCount val="6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'seed-Standard curve'!$B$39:$B$44</c:f>
              <c:numCache>
                <c:formatCode>0.00000_ </c:formatCode>
                <c:ptCount val="6"/>
                <c:pt idx="0">
                  <c:v>344.06366000000003</c:v>
                </c:pt>
                <c:pt idx="1">
                  <c:v>691.82006999999999</c:v>
                </c:pt>
                <c:pt idx="2">
                  <c:v>1031.5849599999999</c:v>
                </c:pt>
                <c:pt idx="3">
                  <c:v>1378.1464800000001</c:v>
                </c:pt>
                <c:pt idx="4">
                  <c:v>1702.20569</c:v>
                </c:pt>
                <c:pt idx="5">
                  <c:v>3408.9003899999998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55-4900-81F5-336637FEA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9403727"/>
        <c:axId val="1469396655"/>
      </c:scatterChart>
      <c:valAx>
        <c:axId val="1469403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69396655"/>
        <c:crosses val="autoZero"/>
        <c:crossBetween val="midCat"/>
      </c:valAx>
      <c:valAx>
        <c:axId val="1469396655"/>
        <c:scaling>
          <c:orientation val="minMax"/>
        </c:scaling>
        <c:delete val="0"/>
        <c:axPos val="l"/>
        <c:numFmt formatCode="0.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694037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10496839303538"/>
          <c:y val="7.432818753573471E-2"/>
          <c:w val="0.8312377546116595"/>
          <c:h val="0.8044695956744686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'seed-Standard curve'!$A$52:$A$57</c:f>
              <c:numCache>
                <c:formatCode>General</c:formatCode>
                <c:ptCount val="6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'seed-Standard curve'!$B$52:$B$57</c:f>
              <c:numCache>
                <c:formatCode>0.00000_ </c:formatCode>
                <c:ptCount val="6"/>
                <c:pt idx="0">
                  <c:v>285.46237000000002</c:v>
                </c:pt>
                <c:pt idx="1">
                  <c:v>571.80669999999998</c:v>
                </c:pt>
                <c:pt idx="2">
                  <c:v>861.88165000000004</c:v>
                </c:pt>
                <c:pt idx="3">
                  <c:v>1160.0551800000001</c:v>
                </c:pt>
                <c:pt idx="4">
                  <c:v>1429.7508499999999</c:v>
                </c:pt>
                <c:pt idx="5">
                  <c:v>2848.9238300000002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83-42A5-B85F-94F80383E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5387551"/>
        <c:axId val="1425378815"/>
      </c:scatterChart>
      <c:valAx>
        <c:axId val="1425387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25378815"/>
        <c:crosses val="autoZero"/>
        <c:crossBetween val="midCat"/>
      </c:valAx>
      <c:valAx>
        <c:axId val="1425378815"/>
        <c:scaling>
          <c:orientation val="minMax"/>
        </c:scaling>
        <c:delete val="0"/>
        <c:axPos val="l"/>
        <c:numFmt formatCode="0.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253875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'seed-Standard curve'!$A$65:$A$70</c:f>
              <c:numCache>
                <c:formatCode>General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2</c:v>
                </c:pt>
              </c:numCache>
            </c:numRef>
          </c:xVal>
          <c:yVal>
            <c:numRef>
              <c:f>'seed-Standard curve'!$B$65:$B$70</c:f>
              <c:numCache>
                <c:formatCode>0.00000_ </c:formatCode>
                <c:ptCount val="6"/>
                <c:pt idx="0">
                  <c:v>3.9813999999999998</c:v>
                </c:pt>
                <c:pt idx="1">
                  <c:v>36.953040000000001</c:v>
                </c:pt>
                <c:pt idx="2">
                  <c:v>77.648200000000003</c:v>
                </c:pt>
                <c:pt idx="3">
                  <c:v>116.92926</c:v>
                </c:pt>
                <c:pt idx="4">
                  <c:v>160.29915</c:v>
                </c:pt>
                <c:pt idx="5">
                  <c:v>372.97003000000001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23-4557-B96A-98C597B62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9404143"/>
        <c:axId val="1469404559"/>
      </c:scatterChart>
      <c:valAx>
        <c:axId val="146940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69404559"/>
        <c:crosses val="autoZero"/>
        <c:crossBetween val="midCat"/>
      </c:valAx>
      <c:valAx>
        <c:axId val="1469404559"/>
        <c:scaling>
          <c:orientation val="minMax"/>
        </c:scaling>
        <c:delete val="0"/>
        <c:axPos val="l"/>
        <c:numFmt formatCode="0.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694041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'seed-Standard curve'!$A$78:$A$83</c:f>
              <c:numCache>
                <c:formatCode>General</c:formatCode>
                <c:ptCount val="6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  <c:pt idx="5">
                  <c:v>2</c:v>
                </c:pt>
              </c:numCache>
            </c:numRef>
          </c:xVal>
          <c:yVal>
            <c:numRef>
              <c:f>'seed-Standard curve'!$B$78:$B$83</c:f>
              <c:numCache>
                <c:formatCode>0.00000_ </c:formatCode>
                <c:ptCount val="6"/>
                <c:pt idx="0">
                  <c:v>2.9412699999999998</c:v>
                </c:pt>
                <c:pt idx="1">
                  <c:v>27.282900000000001</c:v>
                </c:pt>
                <c:pt idx="2">
                  <c:v>62.866819999999997</c:v>
                </c:pt>
                <c:pt idx="3">
                  <c:v>95.958399999999997</c:v>
                </c:pt>
                <c:pt idx="4">
                  <c:v>132.28588999999999</c:v>
                </c:pt>
                <c:pt idx="5">
                  <c:v>303.47043000000002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16-430A-AF60-D3C9C5650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1269151"/>
        <c:axId val="1421269983"/>
      </c:scatterChart>
      <c:valAx>
        <c:axId val="1421269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21269983"/>
        <c:crosses val="autoZero"/>
        <c:crossBetween val="midCat"/>
      </c:valAx>
      <c:valAx>
        <c:axId val="1421269983"/>
        <c:scaling>
          <c:orientation val="minMax"/>
        </c:scaling>
        <c:delete val="0"/>
        <c:axPos val="l"/>
        <c:numFmt formatCode="0.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21269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949256342957"/>
          <c:y val="5.0925925925925923E-2"/>
          <c:w val="0.84975240594925638"/>
          <c:h val="0.8416746864975212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'seed-Standard curve'!$B$13:$B$18</c:f>
              <c:numCache>
                <c:formatCode>General</c:formatCode>
                <c:ptCount val="6"/>
                <c:pt idx="0">
                  <c:v>0.05</c:v>
                </c:pt>
                <c:pt idx="1">
                  <c:v>0.1</c:v>
                </c:pt>
                <c:pt idx="2">
                  <c:v>0.2</c:v>
                </c:pt>
                <c:pt idx="3">
                  <c:v>0.4</c:v>
                </c:pt>
                <c:pt idx="4">
                  <c:v>0.8</c:v>
                </c:pt>
                <c:pt idx="5">
                  <c:v>1</c:v>
                </c:pt>
              </c:numCache>
            </c:numRef>
          </c:xVal>
          <c:yVal>
            <c:numRef>
              <c:f>'seed-Standard curve'!$C$13:$C$18</c:f>
              <c:numCache>
                <c:formatCode>0.0_);[Red]\(0.0\)</c:formatCode>
                <c:ptCount val="6"/>
                <c:pt idx="0">
                  <c:v>4.2</c:v>
                </c:pt>
                <c:pt idx="1">
                  <c:v>10</c:v>
                </c:pt>
                <c:pt idx="2">
                  <c:v>25.8</c:v>
                </c:pt>
                <c:pt idx="3">
                  <c:v>62.4</c:v>
                </c:pt>
                <c:pt idx="4">
                  <c:v>135.9</c:v>
                </c:pt>
                <c:pt idx="5">
                  <c:v>175.5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CD6-4B21-8976-A223087C3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7747999"/>
        <c:axId val="597748831"/>
      </c:scatterChart>
      <c:valAx>
        <c:axId val="597747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97748831"/>
        <c:crosses val="autoZero"/>
        <c:crossBetween val="midCat"/>
      </c:valAx>
      <c:valAx>
        <c:axId val="597748831"/>
        <c:scaling>
          <c:orientation val="minMax"/>
        </c:scaling>
        <c:delete val="0"/>
        <c:axPos val="l"/>
        <c:numFmt formatCode="0.0_);[Red]\(0.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97747999"/>
        <c:crosses val="autoZero"/>
        <c:crossBetween val="midCat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Kaempferol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'leaf-Standard curve'!$A$35:$A$40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'leaf-Standard curve'!$B$35:$B$40</c:f>
              <c:numCache>
                <c:formatCode>General</c:formatCode>
                <c:ptCount val="6"/>
                <c:pt idx="0">
                  <c:v>6.8</c:v>
                </c:pt>
                <c:pt idx="1">
                  <c:v>29.4</c:v>
                </c:pt>
                <c:pt idx="2">
                  <c:v>108.4</c:v>
                </c:pt>
                <c:pt idx="3">
                  <c:v>305.60000000000002</c:v>
                </c:pt>
                <c:pt idx="4">
                  <c:v>915</c:v>
                </c:pt>
                <c:pt idx="5">
                  <c:v>1980.3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9E-487B-9682-9F897A177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9050608"/>
        <c:axId val="429052688"/>
      </c:scatterChart>
      <c:valAx>
        <c:axId val="429050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9052688"/>
        <c:crosses val="autoZero"/>
        <c:crossBetween val="midCat"/>
      </c:valAx>
      <c:valAx>
        <c:axId val="42905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9050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Catechin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'leaf-Standard curve'!$K$35:$K$40</c:f>
              <c:numCache>
                <c:formatCode>General</c:formatCode>
                <c:ptCount val="6"/>
                <c:pt idx="0">
                  <c:v>0.2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8</c:v>
                </c:pt>
              </c:numCache>
            </c:numRef>
          </c:xVal>
          <c:yVal>
            <c:numRef>
              <c:f>'leaf-Standard curve'!$L$35:$L$40</c:f>
              <c:numCache>
                <c:formatCode>General</c:formatCode>
                <c:ptCount val="6"/>
                <c:pt idx="0">
                  <c:v>14.3</c:v>
                </c:pt>
                <c:pt idx="1">
                  <c:v>35.700000000000003</c:v>
                </c:pt>
                <c:pt idx="2">
                  <c:v>70.2</c:v>
                </c:pt>
                <c:pt idx="3">
                  <c:v>138.69999999999999</c:v>
                </c:pt>
                <c:pt idx="4">
                  <c:v>282.2</c:v>
                </c:pt>
                <c:pt idx="5">
                  <c:v>546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3F1-41A6-8399-ADCCA21B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0897520"/>
        <c:axId val="770897936"/>
      </c:scatterChart>
      <c:valAx>
        <c:axId val="770897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70897936"/>
        <c:crosses val="autoZero"/>
        <c:crossBetween val="midCat"/>
      </c:valAx>
      <c:valAx>
        <c:axId val="77089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708975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'leaf-Standard curve'!$A$53:$A$58</c:f>
              <c:numCache>
                <c:formatCode>General</c:formatCode>
                <c:ptCount val="6"/>
                <c:pt idx="0">
                  <c:v>2</c:v>
                </c:pt>
                <c:pt idx="1">
                  <c:v>4</c:v>
                </c:pt>
                <c:pt idx="2">
                  <c:v>8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</c:numCache>
            </c:numRef>
          </c:xVal>
          <c:yVal>
            <c:numRef>
              <c:f>'leaf-Standard curve'!$B$53:$B$58</c:f>
              <c:numCache>
                <c:formatCode>General</c:formatCode>
                <c:ptCount val="6"/>
                <c:pt idx="0">
                  <c:v>20.3</c:v>
                </c:pt>
                <c:pt idx="1">
                  <c:v>65</c:v>
                </c:pt>
                <c:pt idx="2">
                  <c:v>148.9</c:v>
                </c:pt>
                <c:pt idx="3">
                  <c:v>189.6</c:v>
                </c:pt>
                <c:pt idx="4">
                  <c:v>309.3</c:v>
                </c:pt>
                <c:pt idx="5">
                  <c:v>428.1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01-4768-913A-DE04C80BB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368960"/>
        <c:axId val="768366048"/>
      </c:scatterChart>
      <c:valAx>
        <c:axId val="768368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68366048"/>
        <c:crosses val="autoZero"/>
        <c:crossBetween val="midCat"/>
      </c:valAx>
      <c:valAx>
        <c:axId val="76836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68368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'leaf-Standard curve'!$H$53:$H$58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'leaf-Standard curve'!$I$53:$I$58</c:f>
              <c:numCache>
                <c:formatCode>General</c:formatCode>
                <c:ptCount val="6"/>
                <c:pt idx="0">
                  <c:v>9.9</c:v>
                </c:pt>
                <c:pt idx="1">
                  <c:v>19.3</c:v>
                </c:pt>
                <c:pt idx="2">
                  <c:v>36.799999999999997</c:v>
                </c:pt>
                <c:pt idx="3">
                  <c:v>73</c:v>
                </c:pt>
                <c:pt idx="4">
                  <c:v>135.5</c:v>
                </c:pt>
                <c:pt idx="5">
                  <c:v>166.1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08-41DB-85D2-DC94DCBEA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8820704"/>
        <c:axId val="648824448"/>
      </c:scatterChart>
      <c:valAx>
        <c:axId val="648820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48824448"/>
        <c:crosses val="autoZero"/>
        <c:crossBetween val="midCat"/>
      </c:valAx>
      <c:valAx>
        <c:axId val="64882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48820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'leaf-Standard curve'!$Q$53:$Q$58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20</c:v>
                </c:pt>
              </c:numCache>
            </c:numRef>
          </c:xVal>
          <c:yVal>
            <c:numRef>
              <c:f>'leaf-Standard curve'!$R$53:$R$58</c:f>
              <c:numCache>
                <c:formatCode>General</c:formatCode>
                <c:ptCount val="6"/>
                <c:pt idx="0">
                  <c:v>57.4</c:v>
                </c:pt>
                <c:pt idx="1">
                  <c:v>114.8</c:v>
                </c:pt>
                <c:pt idx="2">
                  <c:v>227.8</c:v>
                </c:pt>
                <c:pt idx="3">
                  <c:v>456.7</c:v>
                </c:pt>
                <c:pt idx="4">
                  <c:v>893</c:v>
                </c:pt>
                <c:pt idx="5">
                  <c:v>2170.3000000000002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58-435A-8F16-B207650BA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911200"/>
        <c:axId val="434910784"/>
      </c:scatterChart>
      <c:valAx>
        <c:axId val="434911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34910784"/>
        <c:crosses val="autoZero"/>
        <c:crossBetween val="midCat"/>
      </c:valAx>
      <c:valAx>
        <c:axId val="43491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34911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'leaf-Standard curve'!$Q$78:$Q$83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20</c:v>
                </c:pt>
              </c:numCache>
            </c:numRef>
          </c:xVal>
          <c:yVal>
            <c:numRef>
              <c:f>'leaf-Standard curve'!$R$78:$R$83</c:f>
              <c:numCache>
                <c:formatCode>General</c:formatCode>
                <c:ptCount val="6"/>
                <c:pt idx="0">
                  <c:v>6.8</c:v>
                </c:pt>
                <c:pt idx="1">
                  <c:v>37.4</c:v>
                </c:pt>
                <c:pt idx="2">
                  <c:v>122.8</c:v>
                </c:pt>
                <c:pt idx="3">
                  <c:v>305.2</c:v>
                </c:pt>
                <c:pt idx="4">
                  <c:v>398</c:v>
                </c:pt>
                <c:pt idx="5">
                  <c:v>878.5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37-4ADF-B8EB-6EA08F19D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889696"/>
        <c:axId val="654890112"/>
      </c:scatterChart>
      <c:valAx>
        <c:axId val="654889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54890112"/>
        <c:crosses val="autoZero"/>
        <c:crossBetween val="midCat"/>
      </c:valAx>
      <c:valAx>
        <c:axId val="65489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54889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'leaf-Standard curve'!$I$78:$I$83</c:f>
              <c:numCache>
                <c:formatCode>General</c:formatCode>
                <c:ptCount val="6"/>
                <c:pt idx="0">
                  <c:v>2</c:v>
                </c:pt>
                <c:pt idx="1">
                  <c:v>4</c:v>
                </c:pt>
                <c:pt idx="2">
                  <c:v>8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</c:numCache>
            </c:numRef>
          </c:xVal>
          <c:yVal>
            <c:numRef>
              <c:f>'leaf-Standard curve'!$J$78:$J$83</c:f>
              <c:numCache>
                <c:formatCode>General</c:formatCode>
                <c:ptCount val="6"/>
                <c:pt idx="0">
                  <c:v>192.5</c:v>
                </c:pt>
                <c:pt idx="1">
                  <c:v>386.2</c:v>
                </c:pt>
                <c:pt idx="2">
                  <c:v>750.5</c:v>
                </c:pt>
                <c:pt idx="3">
                  <c:v>933.5</c:v>
                </c:pt>
                <c:pt idx="4">
                  <c:v>1411.8</c:v>
                </c:pt>
                <c:pt idx="5">
                  <c:v>1862.4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E6-40B3-9D58-2F0E1A5EF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1572816"/>
        <c:axId val="781571568"/>
      </c:scatterChart>
      <c:valAx>
        <c:axId val="781572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81571568"/>
        <c:crosses val="autoZero"/>
        <c:crossBetween val="midCat"/>
      </c:valAx>
      <c:valAx>
        <c:axId val="78157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81572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215900</xdr:colOff>
      <xdr:row>15</xdr:row>
      <xdr:rowOff>22225</xdr:rowOff>
    </xdr:from>
    <xdr:to>
      <xdr:col>9</xdr:col>
      <xdr:colOff>165100</xdr:colOff>
      <xdr:row>30</xdr:row>
      <xdr:rowOff>98425</xdr:rowOff>
    </xdr:to>
    <xdr:graphicFrame macro="">
      <xdr:nvGraphicFramePr>
        <xdr:cNvPr id="16" name="图表 15">
          <a:extLst>
            <a:ext uri="{FF2B5EF4-FFF2-40B4-BE49-F238E27FC236}">
              <a16:creationId xmlns:a16="http://schemas.microsoft.com/office/drawing/2014/main" id="{9319E3C1-B46A-48A5-B319-B25ACA7073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371930</xdr:colOff>
      <xdr:row>14</xdr:row>
      <xdr:rowOff>170543</xdr:rowOff>
    </xdr:from>
    <xdr:to>
      <xdr:col>19</xdr:col>
      <xdr:colOff>308430</xdr:colOff>
      <xdr:row>30</xdr:row>
      <xdr:rowOff>10886</xdr:rowOff>
    </xdr:to>
    <xdr:graphicFrame macro="">
      <xdr:nvGraphicFramePr>
        <xdr:cNvPr id="17" name="图表 16">
          <a:extLst>
            <a:ext uri="{FF2B5EF4-FFF2-40B4-BE49-F238E27FC236}">
              <a16:creationId xmlns:a16="http://schemas.microsoft.com/office/drawing/2014/main" id="{DEBF4CA1-B6F1-460C-8BED-AFA835253B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326572</xdr:colOff>
      <xdr:row>34</xdr:row>
      <xdr:rowOff>7258</xdr:rowOff>
    </xdr:from>
    <xdr:to>
      <xdr:col>9</xdr:col>
      <xdr:colOff>263072</xdr:colOff>
      <xdr:row>49</xdr:row>
      <xdr:rowOff>29029</xdr:rowOff>
    </xdr:to>
    <xdr:graphicFrame macro="">
      <xdr:nvGraphicFramePr>
        <xdr:cNvPr id="18" name="图表 17">
          <a:extLst>
            <a:ext uri="{FF2B5EF4-FFF2-40B4-BE49-F238E27FC236}">
              <a16:creationId xmlns:a16="http://schemas.microsoft.com/office/drawing/2014/main" id="{B1A8CEB5-8984-4910-AAE8-C333249BBD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371929</xdr:colOff>
      <xdr:row>34</xdr:row>
      <xdr:rowOff>7256</xdr:rowOff>
    </xdr:from>
    <xdr:to>
      <xdr:col>19</xdr:col>
      <xdr:colOff>308429</xdr:colOff>
      <xdr:row>49</xdr:row>
      <xdr:rowOff>29027</xdr:rowOff>
    </xdr:to>
    <xdr:graphicFrame macro="">
      <xdr:nvGraphicFramePr>
        <xdr:cNvPr id="19" name="图表 18">
          <a:extLst>
            <a:ext uri="{FF2B5EF4-FFF2-40B4-BE49-F238E27FC236}">
              <a16:creationId xmlns:a16="http://schemas.microsoft.com/office/drawing/2014/main" id="{16C2BC7B-0CC1-4E70-AB96-40401E924F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898072</xdr:colOff>
      <xdr:row>58</xdr:row>
      <xdr:rowOff>179615</xdr:rowOff>
    </xdr:from>
    <xdr:to>
      <xdr:col>7</xdr:col>
      <xdr:colOff>9072</xdr:colOff>
      <xdr:row>74</xdr:row>
      <xdr:rowOff>19958</xdr:rowOff>
    </xdr:to>
    <xdr:graphicFrame macro="">
      <xdr:nvGraphicFramePr>
        <xdr:cNvPr id="20" name="图表 19">
          <a:extLst>
            <a:ext uri="{FF2B5EF4-FFF2-40B4-BE49-F238E27FC236}">
              <a16:creationId xmlns:a16="http://schemas.microsoft.com/office/drawing/2014/main" id="{5B2430E6-2D06-402C-972A-C9999DB98E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154214</xdr:colOff>
      <xdr:row>58</xdr:row>
      <xdr:rowOff>143328</xdr:rowOff>
    </xdr:from>
    <xdr:to>
      <xdr:col>16</xdr:col>
      <xdr:colOff>90714</xdr:colOff>
      <xdr:row>73</xdr:row>
      <xdr:rowOff>165100</xdr:rowOff>
    </xdr:to>
    <xdr:graphicFrame macro="">
      <xdr:nvGraphicFramePr>
        <xdr:cNvPr id="21" name="图表 20">
          <a:extLst>
            <a:ext uri="{FF2B5EF4-FFF2-40B4-BE49-F238E27FC236}">
              <a16:creationId xmlns:a16="http://schemas.microsoft.com/office/drawing/2014/main" id="{ED4CFE26-980F-4434-8FB8-7F88F4FA87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108858</xdr:colOff>
      <xdr:row>58</xdr:row>
      <xdr:rowOff>125186</xdr:rowOff>
    </xdr:from>
    <xdr:to>
      <xdr:col>25</xdr:col>
      <xdr:colOff>45358</xdr:colOff>
      <xdr:row>73</xdr:row>
      <xdr:rowOff>146958</xdr:rowOff>
    </xdr:to>
    <xdr:graphicFrame macro="">
      <xdr:nvGraphicFramePr>
        <xdr:cNvPr id="22" name="图表 21">
          <a:extLst>
            <a:ext uri="{FF2B5EF4-FFF2-40B4-BE49-F238E27FC236}">
              <a16:creationId xmlns:a16="http://schemas.microsoft.com/office/drawing/2014/main" id="{12F5DB8A-34BB-4ABB-B3FD-6A4B9C5243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254000</xdr:colOff>
      <xdr:row>83</xdr:row>
      <xdr:rowOff>170543</xdr:rowOff>
    </xdr:from>
    <xdr:to>
      <xdr:col>25</xdr:col>
      <xdr:colOff>190500</xdr:colOff>
      <xdr:row>99</xdr:row>
      <xdr:rowOff>10886</xdr:rowOff>
    </xdr:to>
    <xdr:graphicFrame macro="">
      <xdr:nvGraphicFramePr>
        <xdr:cNvPr id="23" name="图表 22">
          <a:extLst>
            <a:ext uri="{FF2B5EF4-FFF2-40B4-BE49-F238E27FC236}">
              <a16:creationId xmlns:a16="http://schemas.microsoft.com/office/drawing/2014/main" id="{990F89E6-00BD-4B07-99D1-4931330AFB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45357</xdr:colOff>
      <xdr:row>84</xdr:row>
      <xdr:rowOff>25399</xdr:rowOff>
    </xdr:from>
    <xdr:to>
      <xdr:col>16</xdr:col>
      <xdr:colOff>644071</xdr:colOff>
      <xdr:row>99</xdr:row>
      <xdr:rowOff>47171</xdr:rowOff>
    </xdr:to>
    <xdr:graphicFrame macro="">
      <xdr:nvGraphicFramePr>
        <xdr:cNvPr id="24" name="图表 23">
          <a:extLst>
            <a:ext uri="{FF2B5EF4-FFF2-40B4-BE49-F238E27FC236}">
              <a16:creationId xmlns:a16="http://schemas.microsoft.com/office/drawing/2014/main" id="{0C925F54-32AA-43E0-BE28-ACB0ABA215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45358</xdr:colOff>
      <xdr:row>84</xdr:row>
      <xdr:rowOff>16328</xdr:rowOff>
    </xdr:from>
    <xdr:to>
      <xdr:col>7</xdr:col>
      <xdr:colOff>644072</xdr:colOff>
      <xdr:row>99</xdr:row>
      <xdr:rowOff>38100</xdr:rowOff>
    </xdr:to>
    <xdr:graphicFrame macro="">
      <xdr:nvGraphicFramePr>
        <xdr:cNvPr id="25" name="图表 24">
          <a:extLst>
            <a:ext uri="{FF2B5EF4-FFF2-40B4-BE49-F238E27FC236}">
              <a16:creationId xmlns:a16="http://schemas.microsoft.com/office/drawing/2014/main" id="{078A9749-49F9-48C7-ACAE-D31FADC87D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36286</xdr:colOff>
      <xdr:row>110</xdr:row>
      <xdr:rowOff>34471</xdr:rowOff>
    </xdr:from>
    <xdr:to>
      <xdr:col>7</xdr:col>
      <xdr:colOff>635000</xdr:colOff>
      <xdr:row>125</xdr:row>
      <xdr:rowOff>56243</xdr:rowOff>
    </xdr:to>
    <xdr:graphicFrame macro="">
      <xdr:nvGraphicFramePr>
        <xdr:cNvPr id="26" name="图表 25">
          <a:extLst>
            <a:ext uri="{FF2B5EF4-FFF2-40B4-BE49-F238E27FC236}">
              <a16:creationId xmlns:a16="http://schemas.microsoft.com/office/drawing/2014/main" id="{6967BAA3-8BF7-43FF-BF6F-C7AC0D7D48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45358</xdr:colOff>
      <xdr:row>110</xdr:row>
      <xdr:rowOff>43543</xdr:rowOff>
    </xdr:from>
    <xdr:to>
      <xdr:col>16</xdr:col>
      <xdr:colOff>644072</xdr:colOff>
      <xdr:row>125</xdr:row>
      <xdr:rowOff>65315</xdr:rowOff>
    </xdr:to>
    <xdr:graphicFrame macro="">
      <xdr:nvGraphicFramePr>
        <xdr:cNvPr id="27" name="图表 26">
          <a:extLst>
            <a:ext uri="{FF2B5EF4-FFF2-40B4-BE49-F238E27FC236}">
              <a16:creationId xmlns:a16="http://schemas.microsoft.com/office/drawing/2014/main" id="{397CF885-1D6A-4FA6-A788-AE1A724D92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18</xdr:col>
      <xdr:colOff>299357</xdr:colOff>
      <xdr:row>110</xdr:row>
      <xdr:rowOff>16328</xdr:rowOff>
    </xdr:from>
    <xdr:to>
      <xdr:col>25</xdr:col>
      <xdr:colOff>235857</xdr:colOff>
      <xdr:row>125</xdr:row>
      <xdr:rowOff>38100</xdr:rowOff>
    </xdr:to>
    <xdr:graphicFrame macro="">
      <xdr:nvGraphicFramePr>
        <xdr:cNvPr id="28" name="图表 27">
          <a:extLst>
            <a:ext uri="{FF2B5EF4-FFF2-40B4-BE49-F238E27FC236}">
              <a16:creationId xmlns:a16="http://schemas.microsoft.com/office/drawing/2014/main" id="{442193EB-9041-4674-B041-812FA24099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30480</xdr:colOff>
      <xdr:row>1</xdr:row>
      <xdr:rowOff>0</xdr:rowOff>
    </xdr:from>
    <xdr:to>
      <xdr:col>23</xdr:col>
      <xdr:colOff>243840</xdr:colOff>
      <xdr:row>11</xdr:row>
      <xdr:rowOff>144780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144780</xdr:colOff>
      <xdr:row>11</xdr:row>
      <xdr:rowOff>99060</xdr:rowOff>
    </xdr:from>
    <xdr:to>
      <xdr:col>7</xdr:col>
      <xdr:colOff>495300</xdr:colOff>
      <xdr:row>24</xdr:row>
      <xdr:rowOff>60960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45720</xdr:colOff>
      <xdr:row>12</xdr:row>
      <xdr:rowOff>129540</xdr:rowOff>
    </xdr:from>
    <xdr:to>
      <xdr:col>14</xdr:col>
      <xdr:colOff>518160</xdr:colOff>
      <xdr:row>24</xdr:row>
      <xdr:rowOff>57150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68580</xdr:colOff>
      <xdr:row>12</xdr:row>
      <xdr:rowOff>121920</xdr:rowOff>
    </xdr:from>
    <xdr:to>
      <xdr:col>23</xdr:col>
      <xdr:colOff>228600</xdr:colOff>
      <xdr:row>24</xdr:row>
      <xdr:rowOff>106680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83820</xdr:colOff>
      <xdr:row>25</xdr:row>
      <xdr:rowOff>0</xdr:rowOff>
    </xdr:from>
    <xdr:to>
      <xdr:col>7</xdr:col>
      <xdr:colOff>571500</xdr:colOff>
      <xdr:row>37</xdr:row>
      <xdr:rowOff>160020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22860</xdr:colOff>
      <xdr:row>25</xdr:row>
      <xdr:rowOff>68580</xdr:rowOff>
    </xdr:from>
    <xdr:to>
      <xdr:col>15</xdr:col>
      <xdr:colOff>7620</xdr:colOff>
      <xdr:row>36</xdr:row>
      <xdr:rowOff>38100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121920</xdr:colOff>
      <xdr:row>27</xdr:row>
      <xdr:rowOff>38100</xdr:rowOff>
    </xdr:from>
    <xdr:to>
      <xdr:col>23</xdr:col>
      <xdr:colOff>129540</xdr:colOff>
      <xdr:row>38</xdr:row>
      <xdr:rowOff>57150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297180</xdr:colOff>
      <xdr:row>23</xdr:row>
      <xdr:rowOff>80010</xdr:rowOff>
    </xdr:from>
    <xdr:to>
      <xdr:col>8</xdr:col>
      <xdr:colOff>434340</xdr:colOff>
      <xdr:row>35</xdr:row>
      <xdr:rowOff>53340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304800</xdr:colOff>
      <xdr:row>36</xdr:row>
      <xdr:rowOff>72390</xdr:rowOff>
    </xdr:from>
    <xdr:to>
      <xdr:col>8</xdr:col>
      <xdr:colOff>396240</xdr:colOff>
      <xdr:row>48</xdr:row>
      <xdr:rowOff>99060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335280</xdr:colOff>
      <xdr:row>48</xdr:row>
      <xdr:rowOff>156210</xdr:rowOff>
    </xdr:from>
    <xdr:to>
      <xdr:col>9</xdr:col>
      <xdr:colOff>15240</xdr:colOff>
      <xdr:row>61</xdr:row>
      <xdr:rowOff>99060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320040</xdr:colOff>
      <xdr:row>61</xdr:row>
      <xdr:rowOff>148590</xdr:rowOff>
    </xdr:from>
    <xdr:to>
      <xdr:col>9</xdr:col>
      <xdr:colOff>60960</xdr:colOff>
      <xdr:row>74</xdr:row>
      <xdr:rowOff>76200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297180</xdr:colOff>
      <xdr:row>75</xdr:row>
      <xdr:rowOff>72390</xdr:rowOff>
    </xdr:from>
    <xdr:to>
      <xdr:col>9</xdr:col>
      <xdr:colOff>99060</xdr:colOff>
      <xdr:row>89</xdr:row>
      <xdr:rowOff>152400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76200</xdr:colOff>
      <xdr:row>8</xdr:row>
      <xdr:rowOff>7620</xdr:rowOff>
    </xdr:from>
    <xdr:to>
      <xdr:col>9</xdr:col>
      <xdr:colOff>449580</xdr:colOff>
      <xdr:row>21</xdr:row>
      <xdr:rowOff>41910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Y\A&#37240;&#26531;\&#19996;&#33829;\&#23454;&#39564;\&#33976;&#21457;&#20809;\&#21494;\&#26631;&#20934;&#216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单标"/>
      <sheetName val="混标"/>
    </sheetNames>
    <sheetDataSet>
      <sheetData sheetId="0">
        <row r="5">
          <cell r="A5">
            <v>2</v>
          </cell>
          <cell r="B5">
            <v>3851.4</v>
          </cell>
        </row>
        <row r="6">
          <cell r="A6">
            <v>5</v>
          </cell>
          <cell r="B6">
            <v>8552.9</v>
          </cell>
        </row>
        <row r="7">
          <cell r="A7">
            <v>10</v>
          </cell>
          <cell r="B7">
            <v>15536.4</v>
          </cell>
        </row>
        <row r="8">
          <cell r="A8">
            <v>14</v>
          </cell>
          <cell r="B8">
            <v>20803</v>
          </cell>
        </row>
        <row r="9">
          <cell r="A9">
            <v>18</v>
          </cell>
          <cell r="B9">
            <v>25762.3</v>
          </cell>
        </row>
        <row r="10">
          <cell r="A10">
            <v>20</v>
          </cell>
          <cell r="B10">
            <v>28986.799999999999</v>
          </cell>
        </row>
        <row r="23">
          <cell r="A23">
            <v>0.5</v>
          </cell>
          <cell r="B23">
            <v>6.8</v>
          </cell>
          <cell r="K23">
            <v>1E-3</v>
          </cell>
          <cell r="L23">
            <v>21.6</v>
          </cell>
        </row>
        <row r="24">
          <cell r="A24">
            <v>1</v>
          </cell>
          <cell r="B24">
            <v>29.4</v>
          </cell>
          <cell r="K24">
            <v>0.01</v>
          </cell>
          <cell r="L24">
            <v>75.7</v>
          </cell>
        </row>
        <row r="25">
          <cell r="A25">
            <v>2</v>
          </cell>
          <cell r="B25">
            <v>108.4</v>
          </cell>
          <cell r="K25">
            <v>0.1</v>
          </cell>
          <cell r="L25">
            <v>220.2</v>
          </cell>
        </row>
        <row r="26">
          <cell r="A26">
            <v>4</v>
          </cell>
          <cell r="B26">
            <v>305.60000000000002</v>
          </cell>
          <cell r="K26">
            <v>2</v>
          </cell>
          <cell r="L26">
            <v>3820.2</v>
          </cell>
        </row>
        <row r="27">
          <cell r="A27">
            <v>10</v>
          </cell>
          <cell r="B27">
            <v>915</v>
          </cell>
          <cell r="K27">
            <v>4</v>
          </cell>
          <cell r="L27">
            <v>7598.9</v>
          </cell>
        </row>
        <row r="28">
          <cell r="A28">
            <v>20</v>
          </cell>
          <cell r="B28">
            <v>1980.3</v>
          </cell>
          <cell r="K28">
            <v>10</v>
          </cell>
          <cell r="L28">
            <v>19024.3</v>
          </cell>
        </row>
      </sheetData>
      <sheetData sheetId="1">
        <row r="2">
          <cell r="Q2">
            <v>0.2</v>
          </cell>
          <cell r="R2">
            <v>14.3</v>
          </cell>
        </row>
        <row r="3">
          <cell r="Q3">
            <v>0.5</v>
          </cell>
          <cell r="R3">
            <v>35.700000000000003</v>
          </cell>
        </row>
        <row r="4">
          <cell r="Q4">
            <v>1</v>
          </cell>
          <cell r="R4">
            <v>70.2</v>
          </cell>
        </row>
        <row r="5">
          <cell r="Q5">
            <v>2</v>
          </cell>
          <cell r="R5">
            <v>138.69999999999999</v>
          </cell>
        </row>
        <row r="6">
          <cell r="Q6">
            <v>4</v>
          </cell>
          <cell r="R6">
            <v>282.2</v>
          </cell>
        </row>
        <row r="7">
          <cell r="Q7">
            <v>8</v>
          </cell>
          <cell r="R7">
            <v>546</v>
          </cell>
        </row>
        <row r="15">
          <cell r="A15">
            <v>2</v>
          </cell>
          <cell r="B15">
            <v>20.3</v>
          </cell>
          <cell r="H15">
            <v>0.5</v>
          </cell>
          <cell r="I15">
            <v>9.9</v>
          </cell>
        </row>
        <row r="16">
          <cell r="A16">
            <v>4</v>
          </cell>
          <cell r="B16">
            <v>65</v>
          </cell>
          <cell r="H16">
            <v>1</v>
          </cell>
          <cell r="I16">
            <v>19.3</v>
          </cell>
        </row>
        <row r="17">
          <cell r="A17">
            <v>8</v>
          </cell>
          <cell r="B17">
            <v>148.9</v>
          </cell>
          <cell r="H17">
            <v>2</v>
          </cell>
          <cell r="I17">
            <v>36.799999999999997</v>
          </cell>
        </row>
        <row r="18">
          <cell r="A18">
            <v>10</v>
          </cell>
          <cell r="B18">
            <v>189.6</v>
          </cell>
          <cell r="H18">
            <v>4</v>
          </cell>
          <cell r="I18">
            <v>73</v>
          </cell>
        </row>
        <row r="19">
          <cell r="A19">
            <v>15</v>
          </cell>
          <cell r="B19">
            <v>309.3</v>
          </cell>
          <cell r="H19">
            <v>8</v>
          </cell>
          <cell r="I19">
            <v>135.5</v>
          </cell>
        </row>
        <row r="20">
          <cell r="A20">
            <v>20</v>
          </cell>
          <cell r="B20">
            <v>428.1</v>
          </cell>
          <cell r="H20">
            <v>10</v>
          </cell>
          <cell r="I20">
            <v>166.1</v>
          </cell>
        </row>
        <row r="22">
          <cell r="O22">
            <v>0.5</v>
          </cell>
          <cell r="P22">
            <v>57.4</v>
          </cell>
        </row>
        <row r="23">
          <cell r="O23">
            <v>1</v>
          </cell>
          <cell r="P23">
            <v>114.8</v>
          </cell>
        </row>
        <row r="24">
          <cell r="O24">
            <v>2</v>
          </cell>
          <cell r="P24">
            <v>227.8</v>
          </cell>
        </row>
        <row r="25">
          <cell r="O25">
            <v>4</v>
          </cell>
          <cell r="P25">
            <v>456.7</v>
          </cell>
        </row>
        <row r="26">
          <cell r="O26">
            <v>8</v>
          </cell>
          <cell r="P26">
            <v>893</v>
          </cell>
        </row>
        <row r="27">
          <cell r="O27">
            <v>20</v>
          </cell>
          <cell r="P27">
            <v>2170.3000000000002</v>
          </cell>
        </row>
        <row r="40">
          <cell r="A40">
            <v>0.5</v>
          </cell>
          <cell r="B40">
            <v>31.8</v>
          </cell>
          <cell r="I40">
            <v>2</v>
          </cell>
          <cell r="J40">
            <v>192.5</v>
          </cell>
          <cell r="Q40">
            <v>1</v>
          </cell>
          <cell r="R40">
            <v>6.8</v>
          </cell>
        </row>
        <row r="41">
          <cell r="A41">
            <v>1</v>
          </cell>
          <cell r="B41">
            <v>67.5</v>
          </cell>
          <cell r="I41">
            <v>4</v>
          </cell>
          <cell r="J41">
            <v>386.2</v>
          </cell>
          <cell r="Q41">
            <v>2</v>
          </cell>
          <cell r="R41">
            <v>37.4</v>
          </cell>
        </row>
        <row r="42">
          <cell r="A42">
            <v>2</v>
          </cell>
          <cell r="B42">
            <v>131.6</v>
          </cell>
          <cell r="I42">
            <v>8</v>
          </cell>
          <cell r="J42">
            <v>750.5</v>
          </cell>
          <cell r="Q42">
            <v>4</v>
          </cell>
          <cell r="R42">
            <v>122.8</v>
          </cell>
        </row>
        <row r="43">
          <cell r="A43">
            <v>4</v>
          </cell>
          <cell r="B43">
            <v>266.8</v>
          </cell>
          <cell r="I43">
            <v>10</v>
          </cell>
          <cell r="J43">
            <v>933.5</v>
          </cell>
          <cell r="Q43">
            <v>8</v>
          </cell>
          <cell r="R43">
            <v>305.2</v>
          </cell>
        </row>
        <row r="44">
          <cell r="A44">
            <v>8</v>
          </cell>
          <cell r="B44">
            <v>520.20000000000005</v>
          </cell>
          <cell r="I44">
            <v>15</v>
          </cell>
          <cell r="J44">
            <v>1411.8</v>
          </cell>
          <cell r="Q44">
            <v>10</v>
          </cell>
          <cell r="R44">
            <v>398</v>
          </cell>
        </row>
        <row r="45">
          <cell r="A45">
            <v>20</v>
          </cell>
          <cell r="B45">
            <v>1255.2</v>
          </cell>
          <cell r="I45">
            <v>20</v>
          </cell>
          <cell r="J45">
            <v>1862.4</v>
          </cell>
          <cell r="Q45">
            <v>20</v>
          </cell>
          <cell r="R45">
            <v>878.5</v>
          </cell>
        </row>
        <row r="66">
          <cell r="A66">
            <v>0.5</v>
          </cell>
          <cell r="B66">
            <v>16.899999999999999</v>
          </cell>
          <cell r="I66">
            <v>1</v>
          </cell>
          <cell r="J66">
            <v>6.3</v>
          </cell>
          <cell r="Q66">
            <v>1</v>
          </cell>
          <cell r="R66">
            <v>7.9</v>
          </cell>
        </row>
        <row r="67">
          <cell r="A67">
            <v>1</v>
          </cell>
          <cell r="B67">
            <v>37.9</v>
          </cell>
          <cell r="I67">
            <v>2</v>
          </cell>
          <cell r="J67">
            <v>70.5</v>
          </cell>
          <cell r="Q67">
            <v>2</v>
          </cell>
          <cell r="R67">
            <v>32.9</v>
          </cell>
        </row>
        <row r="68">
          <cell r="A68">
            <v>2</v>
          </cell>
          <cell r="B68">
            <v>73.2</v>
          </cell>
          <cell r="I68">
            <v>4</v>
          </cell>
          <cell r="J68">
            <v>260.7</v>
          </cell>
          <cell r="Q68">
            <v>4</v>
          </cell>
          <cell r="R68">
            <v>80.3</v>
          </cell>
        </row>
        <row r="69">
          <cell r="A69">
            <v>4</v>
          </cell>
          <cell r="B69">
            <v>148.6</v>
          </cell>
          <cell r="I69">
            <v>8</v>
          </cell>
          <cell r="J69">
            <v>666.5</v>
          </cell>
          <cell r="Q69">
            <v>8</v>
          </cell>
          <cell r="R69">
            <v>198</v>
          </cell>
        </row>
        <row r="70">
          <cell r="A70">
            <v>8</v>
          </cell>
          <cell r="B70">
            <v>285.3</v>
          </cell>
          <cell r="I70">
            <v>10</v>
          </cell>
          <cell r="J70">
            <v>874.5</v>
          </cell>
          <cell r="Q70">
            <v>10</v>
          </cell>
          <cell r="R70">
            <v>257.7</v>
          </cell>
        </row>
        <row r="71">
          <cell r="A71">
            <v>20</v>
          </cell>
          <cell r="B71">
            <v>710</v>
          </cell>
          <cell r="I71">
            <v>15</v>
          </cell>
          <cell r="J71">
            <v>1392.3</v>
          </cell>
          <cell r="Q71">
            <v>20</v>
          </cell>
          <cell r="R71">
            <v>556.9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42"/>
  <sheetViews>
    <sheetView topLeftCell="A121" zoomScale="80" zoomScaleNormal="80" workbookViewId="0">
      <selection activeCell="J129" sqref="J129"/>
    </sheetView>
  </sheetViews>
  <sheetFormatPr defaultRowHeight="14"/>
  <cols>
    <col min="1" max="1" width="19.5" style="12" bestFit="1" customWidth="1"/>
    <col min="2" max="16384" width="8.6640625" style="12"/>
  </cols>
  <sheetData>
    <row r="1" spans="1:16">
      <c r="B1" s="13" t="s">
        <v>44</v>
      </c>
      <c r="C1" s="13" t="s">
        <v>45</v>
      </c>
      <c r="D1" s="13" t="s">
        <v>46</v>
      </c>
      <c r="E1" s="12" t="s">
        <v>35</v>
      </c>
      <c r="F1" s="12" t="s">
        <v>36</v>
      </c>
      <c r="G1" s="13" t="s">
        <v>37</v>
      </c>
      <c r="H1" s="13" t="s">
        <v>38</v>
      </c>
      <c r="I1" s="13" t="s">
        <v>39</v>
      </c>
      <c r="J1" s="13" t="s">
        <v>40</v>
      </c>
      <c r="K1" s="13" t="s">
        <v>7</v>
      </c>
      <c r="L1" s="13" t="s">
        <v>41</v>
      </c>
      <c r="M1" s="13" t="s">
        <v>42</v>
      </c>
      <c r="N1" s="12" t="s">
        <v>43</v>
      </c>
      <c r="O1" s="13" t="s">
        <v>33</v>
      </c>
      <c r="P1" s="13" t="s">
        <v>34</v>
      </c>
    </row>
    <row r="2" spans="1:16">
      <c r="A2" s="14" t="s">
        <v>11</v>
      </c>
      <c r="G2" s="15">
        <v>7.1</v>
      </c>
      <c r="H2" s="12">
        <v>20.3</v>
      </c>
      <c r="I2" s="12">
        <v>65</v>
      </c>
      <c r="J2" s="12">
        <v>148.9</v>
      </c>
      <c r="K2" s="12">
        <v>189.6</v>
      </c>
      <c r="L2" s="12">
        <v>309.3</v>
      </c>
      <c r="M2" s="12">
        <v>428.1</v>
      </c>
    </row>
    <row r="3" spans="1:16">
      <c r="A3" s="14" t="s">
        <v>47</v>
      </c>
      <c r="F3" s="12">
        <v>9.9</v>
      </c>
      <c r="G3" s="12">
        <v>19.3</v>
      </c>
      <c r="H3" s="12">
        <v>36.799999999999997</v>
      </c>
      <c r="I3" s="12">
        <v>73</v>
      </c>
      <c r="J3" s="12">
        <v>135.5</v>
      </c>
      <c r="K3" s="12">
        <v>166.1</v>
      </c>
      <c r="L3" s="12">
        <v>169</v>
      </c>
      <c r="M3" s="12">
        <v>190.5</v>
      </c>
    </row>
    <row r="4" spans="1:16">
      <c r="A4" s="14" t="s">
        <v>15</v>
      </c>
      <c r="E4" s="12">
        <v>14.3</v>
      </c>
      <c r="F4" s="12">
        <v>35.700000000000003</v>
      </c>
      <c r="G4" s="12">
        <v>70.2</v>
      </c>
      <c r="H4" s="12">
        <v>138.69999999999999</v>
      </c>
      <c r="I4" s="12">
        <v>282.2</v>
      </c>
      <c r="J4" s="12">
        <v>546</v>
      </c>
      <c r="K4" s="12">
        <v>670.3</v>
      </c>
      <c r="L4" s="12">
        <v>649.9</v>
      </c>
      <c r="M4" s="12">
        <v>708.1</v>
      </c>
    </row>
    <row r="5" spans="1:16">
      <c r="A5" s="14" t="s">
        <v>16</v>
      </c>
      <c r="E5" s="12">
        <v>14.8</v>
      </c>
      <c r="F5" s="12">
        <v>31.8</v>
      </c>
      <c r="G5" s="12">
        <v>67.5</v>
      </c>
      <c r="H5" s="12">
        <v>131.6</v>
      </c>
      <c r="I5" s="12">
        <v>266.8</v>
      </c>
      <c r="J5" s="12">
        <v>520.20000000000005</v>
      </c>
      <c r="K5" s="12">
        <v>649.1</v>
      </c>
      <c r="L5" s="12">
        <v>983</v>
      </c>
      <c r="M5" s="12">
        <v>1255.2</v>
      </c>
    </row>
    <row r="6" spans="1:16">
      <c r="A6" s="16" t="s">
        <v>19</v>
      </c>
      <c r="E6" s="12">
        <v>21.8</v>
      </c>
      <c r="F6" s="12">
        <v>46.9</v>
      </c>
      <c r="G6" s="12">
        <v>95.3</v>
      </c>
      <c r="H6" s="12">
        <v>192.5</v>
      </c>
      <c r="I6" s="12">
        <v>386.2</v>
      </c>
      <c r="J6" s="12">
        <v>750.5</v>
      </c>
      <c r="K6" s="12">
        <v>933.5</v>
      </c>
      <c r="L6" s="12">
        <v>1411.8</v>
      </c>
      <c r="M6" s="12">
        <v>1862.4</v>
      </c>
    </row>
    <row r="7" spans="1:16">
      <c r="A7" s="16" t="s">
        <v>48</v>
      </c>
      <c r="E7" s="12">
        <v>26.9</v>
      </c>
      <c r="F7" s="12">
        <v>57.4</v>
      </c>
      <c r="G7" s="12">
        <v>114.8</v>
      </c>
      <c r="H7" s="12">
        <v>227.8</v>
      </c>
      <c r="I7" s="12">
        <v>456.7</v>
      </c>
      <c r="J7" s="12">
        <v>893</v>
      </c>
      <c r="K7" s="12">
        <v>1103.2</v>
      </c>
      <c r="L7" s="12">
        <v>1672.9</v>
      </c>
      <c r="M7" s="12">
        <v>2170.3000000000002</v>
      </c>
    </row>
    <row r="8" spans="1:16">
      <c r="A8" s="14" t="s">
        <v>50</v>
      </c>
      <c r="E8" s="12">
        <v>8.3000000000000007</v>
      </c>
      <c r="F8" s="12">
        <v>16.899999999999999</v>
      </c>
      <c r="G8" s="12">
        <v>37.9</v>
      </c>
      <c r="H8" s="12">
        <v>73.2</v>
      </c>
      <c r="I8" s="12">
        <v>148.6</v>
      </c>
      <c r="J8" s="12">
        <v>285.3</v>
      </c>
      <c r="K8" s="12">
        <v>355.5</v>
      </c>
      <c r="L8" s="12">
        <v>551.70000000000005</v>
      </c>
      <c r="M8" s="12">
        <v>710</v>
      </c>
    </row>
    <row r="9" spans="1:16">
      <c r="A9" s="14" t="s">
        <v>51</v>
      </c>
      <c r="G9" s="12">
        <v>6.3</v>
      </c>
      <c r="H9" s="12">
        <v>70.5</v>
      </c>
      <c r="I9" s="12">
        <v>260.7</v>
      </c>
      <c r="J9" s="12">
        <v>666.5</v>
      </c>
      <c r="K9" s="12">
        <v>874.5</v>
      </c>
      <c r="L9" s="12">
        <v>1392.3</v>
      </c>
      <c r="M9" s="12">
        <v>2355.9</v>
      </c>
    </row>
    <row r="10" spans="1:16">
      <c r="A10" s="14" t="s">
        <v>52</v>
      </c>
      <c r="G10" s="12">
        <v>6.8</v>
      </c>
      <c r="H10" s="12">
        <v>37.4</v>
      </c>
      <c r="I10" s="12">
        <v>122.8</v>
      </c>
      <c r="J10" s="12">
        <v>305.2</v>
      </c>
      <c r="K10" s="12">
        <v>398</v>
      </c>
      <c r="L10" s="12">
        <v>576.9</v>
      </c>
      <c r="M10" s="12">
        <v>878.5</v>
      </c>
    </row>
    <row r="11" spans="1:16">
      <c r="A11" s="14" t="s">
        <v>55</v>
      </c>
      <c r="G11" s="12">
        <v>7.9</v>
      </c>
      <c r="H11" s="12">
        <v>32.9</v>
      </c>
      <c r="I11" s="12">
        <v>80.3</v>
      </c>
      <c r="J11" s="12">
        <v>198</v>
      </c>
      <c r="K11" s="12">
        <v>257.7</v>
      </c>
      <c r="L11" s="12">
        <v>387.5</v>
      </c>
      <c r="M11" s="12">
        <v>556.9</v>
      </c>
    </row>
    <row r="12" spans="1:16">
      <c r="A12" s="14" t="s">
        <v>18</v>
      </c>
      <c r="H12" s="12">
        <v>3851.4</v>
      </c>
      <c r="K12" s="12">
        <v>15536.4</v>
      </c>
      <c r="M12" s="12">
        <v>28986.799999999999</v>
      </c>
      <c r="N12" s="12">
        <v>8552.9</v>
      </c>
      <c r="O12" s="12">
        <v>20803</v>
      </c>
      <c r="P12" s="12">
        <v>25762.3</v>
      </c>
    </row>
    <row r="13" spans="1:16">
      <c r="A13" s="14" t="s">
        <v>56</v>
      </c>
      <c r="F13" s="12">
        <v>6.8</v>
      </c>
      <c r="G13" s="12">
        <v>29.4</v>
      </c>
      <c r="H13" s="12">
        <v>108.4</v>
      </c>
      <c r="I13" s="12">
        <v>305.60000000000002</v>
      </c>
      <c r="K13" s="12">
        <v>915</v>
      </c>
      <c r="M13" s="12">
        <v>1980.3</v>
      </c>
    </row>
    <row r="14" spans="1:16">
      <c r="A14" s="14" t="s">
        <v>93</v>
      </c>
      <c r="B14" s="12">
        <v>21.6</v>
      </c>
      <c r="C14" s="12">
        <v>75.7</v>
      </c>
      <c r="D14" s="12">
        <v>220.2</v>
      </c>
      <c r="F14" s="12">
        <v>993.1</v>
      </c>
      <c r="G14" s="12">
        <v>1966.5</v>
      </c>
      <c r="H14" s="12">
        <v>3820.2</v>
      </c>
      <c r="I14" s="12">
        <v>7598.9</v>
      </c>
      <c r="K14" s="12">
        <v>19024.3</v>
      </c>
      <c r="M14" s="12">
        <v>21478.5</v>
      </c>
    </row>
    <row r="16" spans="1:16">
      <c r="A16" s="14" t="s">
        <v>18</v>
      </c>
      <c r="K16" s="14" t="s">
        <v>49</v>
      </c>
    </row>
    <row r="17" spans="1:12">
      <c r="A17" s="12">
        <v>2</v>
      </c>
      <c r="B17" s="12">
        <v>3851.4</v>
      </c>
      <c r="K17" s="12">
        <v>1E-3</v>
      </c>
      <c r="L17" s="12">
        <v>21.6</v>
      </c>
    </row>
    <row r="18" spans="1:12">
      <c r="A18" s="12">
        <v>5</v>
      </c>
      <c r="B18" s="12">
        <v>8552.9</v>
      </c>
      <c r="K18" s="12">
        <v>0.01</v>
      </c>
      <c r="L18" s="12">
        <v>75.7</v>
      </c>
    </row>
    <row r="19" spans="1:12">
      <c r="A19" s="12">
        <v>10</v>
      </c>
      <c r="B19" s="12">
        <v>15536.4</v>
      </c>
      <c r="K19" s="12">
        <v>0.1</v>
      </c>
      <c r="L19" s="12">
        <v>220.2</v>
      </c>
    </row>
    <row r="20" spans="1:12">
      <c r="A20" s="12">
        <v>14</v>
      </c>
      <c r="B20" s="12">
        <v>20803</v>
      </c>
      <c r="K20" s="12">
        <v>2</v>
      </c>
      <c r="L20" s="12">
        <v>3820.2</v>
      </c>
    </row>
    <row r="21" spans="1:12">
      <c r="A21" s="12">
        <v>18</v>
      </c>
      <c r="B21" s="12">
        <v>25762.3</v>
      </c>
      <c r="K21" s="12">
        <v>4</v>
      </c>
      <c r="L21" s="12">
        <v>7598.9</v>
      </c>
    </row>
    <row r="22" spans="1:12">
      <c r="A22" s="12">
        <v>20</v>
      </c>
      <c r="B22" s="12">
        <v>28986.799999999999</v>
      </c>
      <c r="K22" s="12">
        <v>10</v>
      </c>
      <c r="L22" s="12">
        <v>19024.3</v>
      </c>
    </row>
    <row r="34" spans="1:12">
      <c r="A34" s="14" t="s">
        <v>94</v>
      </c>
      <c r="K34" s="14" t="s">
        <v>95</v>
      </c>
    </row>
    <row r="35" spans="1:12">
      <c r="A35" s="12">
        <v>0.5</v>
      </c>
      <c r="B35" s="12">
        <v>6.8</v>
      </c>
      <c r="K35" s="12">
        <v>0.2</v>
      </c>
      <c r="L35" s="12">
        <v>14.3</v>
      </c>
    </row>
    <row r="36" spans="1:12">
      <c r="A36" s="12">
        <v>1</v>
      </c>
      <c r="B36" s="12">
        <v>29.4</v>
      </c>
      <c r="K36" s="12">
        <v>0.5</v>
      </c>
      <c r="L36" s="12">
        <v>35.700000000000003</v>
      </c>
    </row>
    <row r="37" spans="1:12">
      <c r="A37" s="12">
        <v>2</v>
      </c>
      <c r="B37" s="12">
        <v>108.4</v>
      </c>
      <c r="K37" s="12">
        <v>1</v>
      </c>
      <c r="L37" s="12">
        <v>70.2</v>
      </c>
    </row>
    <row r="38" spans="1:12">
      <c r="A38" s="12">
        <v>4</v>
      </c>
      <c r="B38" s="12">
        <v>305.60000000000002</v>
      </c>
      <c r="K38" s="12">
        <v>2</v>
      </c>
      <c r="L38" s="12">
        <v>138.69999999999999</v>
      </c>
    </row>
    <row r="39" spans="1:12">
      <c r="A39" s="12">
        <v>10</v>
      </c>
      <c r="B39" s="12">
        <v>915</v>
      </c>
      <c r="K39" s="12">
        <v>4</v>
      </c>
      <c r="L39" s="12">
        <v>282.2</v>
      </c>
    </row>
    <row r="40" spans="1:12">
      <c r="A40" s="12">
        <v>20</v>
      </c>
      <c r="B40" s="12">
        <v>1980.3</v>
      </c>
      <c r="K40" s="12">
        <v>8</v>
      </c>
      <c r="L40" s="12">
        <v>546</v>
      </c>
    </row>
    <row r="52" spans="1:18">
      <c r="A52" s="14" t="s">
        <v>11</v>
      </c>
      <c r="H52" s="14" t="s">
        <v>47</v>
      </c>
      <c r="Q52" s="16" t="s">
        <v>48</v>
      </c>
    </row>
    <row r="53" spans="1:18">
      <c r="A53" s="12">
        <v>2</v>
      </c>
      <c r="B53" s="12">
        <v>20.3</v>
      </c>
      <c r="H53" s="12">
        <v>0.5</v>
      </c>
      <c r="I53" s="12">
        <v>9.9</v>
      </c>
      <c r="Q53" s="12">
        <v>0.5</v>
      </c>
      <c r="R53" s="12">
        <v>57.4</v>
      </c>
    </row>
    <row r="54" spans="1:18">
      <c r="A54" s="12">
        <v>4</v>
      </c>
      <c r="B54" s="12">
        <v>65</v>
      </c>
      <c r="H54" s="12">
        <v>1</v>
      </c>
      <c r="I54" s="12">
        <v>19.3</v>
      </c>
      <c r="Q54" s="12">
        <v>1</v>
      </c>
      <c r="R54" s="12">
        <v>114.8</v>
      </c>
    </row>
    <row r="55" spans="1:18">
      <c r="A55" s="12">
        <v>8</v>
      </c>
      <c r="B55" s="12">
        <v>148.9</v>
      </c>
      <c r="H55" s="12">
        <v>2</v>
      </c>
      <c r="I55" s="12">
        <v>36.799999999999997</v>
      </c>
      <c r="Q55" s="12">
        <v>2</v>
      </c>
      <c r="R55" s="12">
        <v>227.8</v>
      </c>
    </row>
    <row r="56" spans="1:18">
      <c r="A56" s="12">
        <v>10</v>
      </c>
      <c r="B56" s="12">
        <v>189.6</v>
      </c>
      <c r="H56" s="12">
        <v>4</v>
      </c>
      <c r="I56" s="12">
        <v>73</v>
      </c>
      <c r="Q56" s="12">
        <v>4</v>
      </c>
      <c r="R56" s="12">
        <v>456.7</v>
      </c>
    </row>
    <row r="57" spans="1:18">
      <c r="A57" s="12">
        <v>15</v>
      </c>
      <c r="B57" s="12">
        <v>309.3</v>
      </c>
      <c r="H57" s="12">
        <v>8</v>
      </c>
      <c r="I57" s="12">
        <v>135.5</v>
      </c>
      <c r="Q57" s="12">
        <v>8</v>
      </c>
      <c r="R57" s="12">
        <v>893</v>
      </c>
    </row>
    <row r="58" spans="1:18">
      <c r="A58" s="12">
        <v>20</v>
      </c>
      <c r="B58" s="12">
        <v>428.1</v>
      </c>
      <c r="H58" s="12">
        <v>10</v>
      </c>
      <c r="I58" s="12">
        <v>166.1</v>
      </c>
      <c r="Q58" s="12">
        <v>20</v>
      </c>
      <c r="R58" s="12">
        <v>2170.3000000000002</v>
      </c>
    </row>
    <row r="77" spans="1:18">
      <c r="A77" s="14" t="s">
        <v>16</v>
      </c>
      <c r="I77" s="16" t="s">
        <v>19</v>
      </c>
      <c r="Q77" s="14" t="s">
        <v>52</v>
      </c>
    </row>
    <row r="78" spans="1:18">
      <c r="A78" s="12">
        <v>0.5</v>
      </c>
      <c r="B78" s="12">
        <v>31.8</v>
      </c>
      <c r="I78" s="12">
        <v>2</v>
      </c>
      <c r="J78" s="12">
        <v>192.5</v>
      </c>
      <c r="Q78" s="12">
        <v>1</v>
      </c>
      <c r="R78" s="12">
        <v>6.8</v>
      </c>
    </row>
    <row r="79" spans="1:18">
      <c r="A79" s="12">
        <v>1</v>
      </c>
      <c r="B79" s="12">
        <v>67.5</v>
      </c>
      <c r="I79" s="12">
        <v>4</v>
      </c>
      <c r="J79" s="12">
        <v>386.2</v>
      </c>
      <c r="Q79" s="12">
        <v>2</v>
      </c>
      <c r="R79" s="12">
        <v>37.4</v>
      </c>
    </row>
    <row r="80" spans="1:18">
      <c r="A80" s="12">
        <v>2</v>
      </c>
      <c r="B80" s="12">
        <v>131.6</v>
      </c>
      <c r="I80" s="12">
        <v>8</v>
      </c>
      <c r="J80" s="12">
        <v>750.5</v>
      </c>
      <c r="Q80" s="12">
        <v>4</v>
      </c>
      <c r="R80" s="12">
        <v>122.8</v>
      </c>
    </row>
    <row r="81" spans="1:18">
      <c r="A81" s="12">
        <v>4</v>
      </c>
      <c r="B81" s="12">
        <v>266.8</v>
      </c>
      <c r="I81" s="12">
        <v>10</v>
      </c>
      <c r="J81" s="12">
        <v>933.5</v>
      </c>
      <c r="Q81" s="12">
        <v>8</v>
      </c>
      <c r="R81" s="12">
        <v>305.2</v>
      </c>
    </row>
    <row r="82" spans="1:18">
      <c r="A82" s="12">
        <v>8</v>
      </c>
      <c r="B82" s="12">
        <v>520.20000000000005</v>
      </c>
      <c r="I82" s="12">
        <v>15</v>
      </c>
      <c r="J82" s="12">
        <v>1411.8</v>
      </c>
      <c r="Q82" s="12">
        <v>10</v>
      </c>
      <c r="R82" s="12">
        <v>398</v>
      </c>
    </row>
    <row r="83" spans="1:18">
      <c r="A83" s="12">
        <v>20</v>
      </c>
      <c r="B83" s="12">
        <v>1255.2</v>
      </c>
      <c r="I83" s="12">
        <v>20</v>
      </c>
      <c r="J83" s="12">
        <v>1862.4</v>
      </c>
      <c r="Q83" s="12">
        <v>20</v>
      </c>
      <c r="R83" s="12">
        <v>878.5</v>
      </c>
    </row>
    <row r="103" spans="1:18">
      <c r="A103" s="14" t="s">
        <v>50</v>
      </c>
      <c r="I103" s="14" t="s">
        <v>51</v>
      </c>
      <c r="Q103" s="14" t="s">
        <v>54</v>
      </c>
    </row>
    <row r="104" spans="1:18">
      <c r="A104" s="12">
        <v>0.5</v>
      </c>
      <c r="B104" s="12">
        <v>16.899999999999999</v>
      </c>
      <c r="I104" s="12">
        <v>1</v>
      </c>
      <c r="J104" s="12">
        <v>6.3</v>
      </c>
      <c r="Q104" s="12">
        <v>1</v>
      </c>
      <c r="R104" s="12">
        <v>7.9</v>
      </c>
    </row>
    <row r="105" spans="1:18">
      <c r="A105" s="12">
        <v>1</v>
      </c>
      <c r="B105" s="12">
        <v>37.9</v>
      </c>
      <c r="I105" s="12">
        <v>2</v>
      </c>
      <c r="J105" s="12">
        <v>70.5</v>
      </c>
      <c r="Q105" s="12">
        <v>2</v>
      </c>
      <c r="R105" s="12">
        <v>32.9</v>
      </c>
    </row>
    <row r="106" spans="1:18">
      <c r="A106" s="12">
        <v>2</v>
      </c>
      <c r="B106" s="12">
        <v>73.2</v>
      </c>
      <c r="I106" s="12">
        <v>4</v>
      </c>
      <c r="J106" s="12">
        <v>260.7</v>
      </c>
      <c r="Q106" s="12">
        <v>4</v>
      </c>
      <c r="R106" s="12">
        <v>80.3</v>
      </c>
    </row>
    <row r="107" spans="1:18">
      <c r="A107" s="12">
        <v>4</v>
      </c>
      <c r="B107" s="12">
        <v>148.6</v>
      </c>
      <c r="I107" s="12">
        <v>8</v>
      </c>
      <c r="J107" s="12">
        <v>666.5</v>
      </c>
      <c r="Q107" s="12">
        <v>8</v>
      </c>
      <c r="R107" s="12">
        <v>198</v>
      </c>
    </row>
    <row r="108" spans="1:18">
      <c r="A108" s="12">
        <v>8</v>
      </c>
      <c r="B108" s="12">
        <v>285.3</v>
      </c>
      <c r="I108" s="12">
        <v>10</v>
      </c>
      <c r="J108" s="12">
        <v>874.5</v>
      </c>
      <c r="Q108" s="12">
        <v>10</v>
      </c>
      <c r="R108" s="12">
        <v>257.7</v>
      </c>
    </row>
    <row r="109" spans="1:18">
      <c r="A109" s="12">
        <v>20</v>
      </c>
      <c r="B109" s="12">
        <v>710</v>
      </c>
      <c r="I109" s="12">
        <v>15</v>
      </c>
      <c r="J109" s="12">
        <v>1392.3</v>
      </c>
      <c r="Q109" s="12">
        <v>20</v>
      </c>
      <c r="R109" s="12">
        <v>556.9</v>
      </c>
    </row>
    <row r="128" spans="2:8">
      <c r="B128" s="17" t="s">
        <v>57</v>
      </c>
      <c r="C128" s="17" t="s">
        <v>58</v>
      </c>
      <c r="D128" s="18" t="s">
        <v>59</v>
      </c>
      <c r="E128" s="19" t="s">
        <v>60</v>
      </c>
      <c r="F128" s="18"/>
      <c r="G128" s="17"/>
      <c r="H128" s="17"/>
    </row>
    <row r="129" spans="2:8">
      <c r="B129" s="17"/>
      <c r="C129" s="17"/>
      <c r="D129" s="18"/>
      <c r="E129" s="19"/>
      <c r="F129" s="18"/>
      <c r="G129" s="20"/>
      <c r="H129" s="20"/>
    </row>
    <row r="130" spans="2:8">
      <c r="B130" s="20">
        <v>7</v>
      </c>
      <c r="C130" s="21" t="s">
        <v>11</v>
      </c>
      <c r="D130" s="20" t="s">
        <v>61</v>
      </c>
      <c r="E130" s="22">
        <v>0.999</v>
      </c>
      <c r="F130" s="20"/>
      <c r="G130" s="20"/>
      <c r="H130" s="20"/>
    </row>
    <row r="131" spans="2:8">
      <c r="B131" s="20">
        <v>8</v>
      </c>
      <c r="C131" s="21" t="s">
        <v>47</v>
      </c>
      <c r="D131" s="20" t="s">
        <v>62</v>
      </c>
      <c r="E131" s="22">
        <v>0.999</v>
      </c>
      <c r="F131" s="20"/>
      <c r="G131" s="20"/>
      <c r="H131" s="20"/>
    </row>
    <row r="132" spans="2:8">
      <c r="B132" s="20">
        <v>9</v>
      </c>
      <c r="C132" s="21" t="s">
        <v>15</v>
      </c>
      <c r="D132" s="20" t="s">
        <v>63</v>
      </c>
      <c r="E132" s="22">
        <v>0.99970000000000003</v>
      </c>
      <c r="F132" s="20"/>
      <c r="G132" s="20"/>
      <c r="H132" s="20"/>
    </row>
    <row r="133" spans="2:8">
      <c r="B133" s="20">
        <v>2</v>
      </c>
      <c r="C133" s="21" t="s">
        <v>16</v>
      </c>
      <c r="D133" s="20" t="s">
        <v>64</v>
      </c>
      <c r="E133" s="22">
        <v>0.99970000000000003</v>
      </c>
      <c r="F133" s="20"/>
      <c r="G133" s="20"/>
      <c r="H133" s="20"/>
    </row>
    <row r="134" spans="2:8">
      <c r="B134" s="20">
        <v>10</v>
      </c>
      <c r="C134" s="21" t="s">
        <v>18</v>
      </c>
      <c r="D134" s="20" t="s">
        <v>65</v>
      </c>
      <c r="E134" s="22">
        <v>0.999</v>
      </c>
      <c r="F134" s="20"/>
      <c r="G134" s="20"/>
      <c r="H134" s="20"/>
    </row>
    <row r="135" spans="2:8">
      <c r="B135" s="20">
        <v>11</v>
      </c>
      <c r="C135" s="21" t="s">
        <v>66</v>
      </c>
      <c r="D135" s="20" t="s">
        <v>67</v>
      </c>
      <c r="E135" s="22">
        <v>0.99990000000000001</v>
      </c>
      <c r="F135" s="20"/>
      <c r="G135" s="20"/>
      <c r="H135" s="20"/>
    </row>
    <row r="136" spans="2:8">
      <c r="B136" s="20">
        <v>12</v>
      </c>
      <c r="C136" s="21" t="s">
        <v>68</v>
      </c>
      <c r="D136" s="20" t="s">
        <v>69</v>
      </c>
      <c r="E136" s="22">
        <v>0.99980000000000002</v>
      </c>
      <c r="F136" s="20"/>
      <c r="G136" s="20"/>
      <c r="H136" s="20"/>
    </row>
    <row r="137" spans="2:8">
      <c r="B137" s="20">
        <v>13</v>
      </c>
      <c r="C137" s="21" t="s">
        <v>49</v>
      </c>
      <c r="D137" s="20" t="s">
        <v>70</v>
      </c>
      <c r="E137" s="22">
        <v>1</v>
      </c>
      <c r="F137" s="20"/>
      <c r="G137" s="20"/>
      <c r="H137" s="20"/>
    </row>
    <row r="138" spans="2:8">
      <c r="B138" s="20">
        <v>14</v>
      </c>
      <c r="C138" s="21" t="s">
        <v>71</v>
      </c>
      <c r="D138" s="20" t="s">
        <v>72</v>
      </c>
      <c r="E138" s="22">
        <v>0.99990000000000001</v>
      </c>
      <c r="F138" s="20"/>
      <c r="G138" s="20"/>
      <c r="H138" s="20"/>
    </row>
    <row r="139" spans="2:8">
      <c r="B139" s="20">
        <v>15</v>
      </c>
      <c r="C139" s="21" t="s">
        <v>51</v>
      </c>
      <c r="D139" s="20" t="s">
        <v>73</v>
      </c>
      <c r="E139" s="22">
        <v>0.999</v>
      </c>
      <c r="F139" s="20"/>
      <c r="G139" s="20"/>
      <c r="H139" s="20"/>
    </row>
    <row r="140" spans="2:8">
      <c r="B140" s="20">
        <v>5</v>
      </c>
      <c r="C140" s="21" t="s">
        <v>52</v>
      </c>
      <c r="D140" s="20" t="s">
        <v>74</v>
      </c>
      <c r="E140" s="22">
        <v>0.999</v>
      </c>
      <c r="F140" s="20"/>
      <c r="G140" s="20"/>
      <c r="H140" s="20"/>
    </row>
    <row r="141" spans="2:8">
      <c r="B141" s="20">
        <v>6</v>
      </c>
      <c r="C141" s="21" t="s">
        <v>53</v>
      </c>
      <c r="D141" s="20" t="s">
        <v>75</v>
      </c>
      <c r="E141" s="22">
        <v>0.99909999999999999</v>
      </c>
      <c r="F141" s="20"/>
      <c r="G141" s="20"/>
      <c r="H141" s="20"/>
    </row>
    <row r="142" spans="2:8">
      <c r="B142" s="20">
        <v>16</v>
      </c>
      <c r="C142" s="21" t="s">
        <v>56</v>
      </c>
      <c r="D142" s="20" t="s">
        <v>76</v>
      </c>
      <c r="E142" s="22">
        <v>0.999</v>
      </c>
      <c r="F142" s="20"/>
      <c r="G142" s="20"/>
      <c r="H142" s="20"/>
    </row>
  </sheetData>
  <mergeCells count="6">
    <mergeCell ref="G128:H128"/>
    <mergeCell ref="B128:B129"/>
    <mergeCell ref="C128:C129"/>
    <mergeCell ref="D128:D129"/>
    <mergeCell ref="E128:E129"/>
    <mergeCell ref="F128:F129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9"/>
  <sheetViews>
    <sheetView topLeftCell="A22" zoomScale="50" zoomScaleNormal="50" workbookViewId="0">
      <selection activeCell="B41" sqref="B41:E49"/>
    </sheetView>
  </sheetViews>
  <sheetFormatPr defaultRowHeight="14"/>
  <cols>
    <col min="15" max="15" width="8.6640625" customWidth="1"/>
    <col min="16" max="16" width="8.33203125" customWidth="1"/>
  </cols>
  <sheetData>
    <row r="2" spans="1:17">
      <c r="D2" t="s">
        <v>0</v>
      </c>
      <c r="E2" t="s">
        <v>1</v>
      </c>
      <c r="F2" t="s">
        <v>2</v>
      </c>
      <c r="G2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P2" s="1" t="s">
        <v>13</v>
      </c>
    </row>
    <row r="3" spans="1:17">
      <c r="A3" t="s">
        <v>12</v>
      </c>
      <c r="H3">
        <v>242.6</v>
      </c>
      <c r="I3">
        <v>608.29999999999995</v>
      </c>
      <c r="K3">
        <v>2785.2</v>
      </c>
      <c r="L3">
        <v>4039</v>
      </c>
      <c r="M3">
        <v>5368.4</v>
      </c>
      <c r="N3">
        <v>7777.5</v>
      </c>
      <c r="P3">
        <v>1</v>
      </c>
      <c r="Q3">
        <v>242.6</v>
      </c>
    </row>
    <row r="4" spans="1:17">
      <c r="A4" s="2" t="s">
        <v>14</v>
      </c>
      <c r="E4">
        <v>9.8000000000000007</v>
      </c>
      <c r="F4">
        <v>22.5</v>
      </c>
      <c r="G4">
        <v>110.9</v>
      </c>
      <c r="H4">
        <v>192.1</v>
      </c>
      <c r="I4">
        <v>365.9</v>
      </c>
      <c r="J4">
        <v>938.2</v>
      </c>
      <c r="K4">
        <v>1953.6</v>
      </c>
      <c r="P4">
        <v>2</v>
      </c>
      <c r="Q4">
        <v>608.29999999999995</v>
      </c>
    </row>
    <row r="5" spans="1:17">
      <c r="A5" s="2" t="s">
        <v>15</v>
      </c>
      <c r="E5">
        <v>5.4</v>
      </c>
      <c r="F5">
        <v>11.5</v>
      </c>
      <c r="G5">
        <v>54.9</v>
      </c>
      <c r="H5">
        <v>95.4</v>
      </c>
      <c r="I5">
        <v>181.3</v>
      </c>
      <c r="J5">
        <v>449.2</v>
      </c>
      <c r="K5">
        <v>855.5</v>
      </c>
      <c r="P5">
        <v>10</v>
      </c>
      <c r="Q5">
        <v>2785.2</v>
      </c>
    </row>
    <row r="6" spans="1:17">
      <c r="A6" s="2" t="s">
        <v>16</v>
      </c>
      <c r="D6">
        <v>6.3</v>
      </c>
      <c r="E6">
        <v>25.8</v>
      </c>
      <c r="F6">
        <v>59</v>
      </c>
      <c r="G6">
        <v>272.10000000000002</v>
      </c>
      <c r="H6">
        <v>506.7</v>
      </c>
      <c r="I6">
        <v>970.9</v>
      </c>
      <c r="J6">
        <v>2400.6</v>
      </c>
      <c r="K6">
        <v>4630</v>
      </c>
      <c r="P6">
        <v>15</v>
      </c>
      <c r="Q6">
        <v>4039</v>
      </c>
    </row>
    <row r="7" spans="1:17">
      <c r="A7" s="2" t="s">
        <v>17</v>
      </c>
      <c r="D7">
        <v>12</v>
      </c>
      <c r="E7">
        <v>25.2</v>
      </c>
      <c r="F7">
        <v>54.6</v>
      </c>
      <c r="G7">
        <v>250.8</v>
      </c>
      <c r="H7">
        <v>456.9</v>
      </c>
      <c r="I7">
        <v>884</v>
      </c>
      <c r="J7">
        <v>2188.1999999999998</v>
      </c>
      <c r="K7">
        <v>4098.3</v>
      </c>
      <c r="P7">
        <v>20</v>
      </c>
      <c r="Q7">
        <v>5368.4</v>
      </c>
    </row>
    <row r="8" spans="1:17">
      <c r="A8" s="2" t="s">
        <v>18</v>
      </c>
      <c r="E8">
        <v>5.6</v>
      </c>
      <c r="F8">
        <v>13.4</v>
      </c>
      <c r="G8">
        <v>59.8</v>
      </c>
      <c r="H8">
        <v>105</v>
      </c>
      <c r="I8">
        <v>199.1</v>
      </c>
      <c r="J8">
        <v>492</v>
      </c>
      <c r="K8">
        <v>924.2</v>
      </c>
      <c r="P8">
        <v>30</v>
      </c>
      <c r="Q8">
        <v>7777.5</v>
      </c>
    </row>
    <row r="9" spans="1:17">
      <c r="A9" s="3" t="s">
        <v>19</v>
      </c>
      <c r="E9">
        <v>7.2</v>
      </c>
      <c r="F9">
        <v>15.6</v>
      </c>
      <c r="G9">
        <v>78.900000000000006</v>
      </c>
      <c r="H9">
        <v>139.19999999999999</v>
      </c>
      <c r="I9">
        <v>263</v>
      </c>
      <c r="J9">
        <v>650.6</v>
      </c>
      <c r="K9">
        <v>1305.3</v>
      </c>
    </row>
    <row r="15" spans="1:17">
      <c r="A15" s="2" t="s">
        <v>14</v>
      </c>
      <c r="I15" s="2" t="s">
        <v>15</v>
      </c>
      <c r="P15" s="2" t="s">
        <v>16</v>
      </c>
    </row>
    <row r="16" spans="1:17">
      <c r="A16">
        <v>0.1</v>
      </c>
      <c r="B16">
        <v>22.5</v>
      </c>
      <c r="I16">
        <v>0.1</v>
      </c>
      <c r="J16">
        <v>11.5</v>
      </c>
      <c r="P16">
        <v>0.01</v>
      </c>
      <c r="Q16">
        <v>6.3</v>
      </c>
    </row>
    <row r="17" spans="1:17">
      <c r="A17">
        <v>0.5</v>
      </c>
      <c r="B17">
        <v>110.9</v>
      </c>
      <c r="I17">
        <v>0.5</v>
      </c>
      <c r="J17">
        <v>54.9</v>
      </c>
      <c r="P17">
        <v>0.05</v>
      </c>
      <c r="Q17">
        <v>25.8</v>
      </c>
    </row>
    <row r="18" spans="1:17">
      <c r="A18">
        <v>1</v>
      </c>
      <c r="B18">
        <v>192.1</v>
      </c>
      <c r="I18">
        <v>1</v>
      </c>
      <c r="J18">
        <v>95.4</v>
      </c>
      <c r="P18">
        <v>0.1</v>
      </c>
      <c r="Q18">
        <v>59</v>
      </c>
    </row>
    <row r="19" spans="1:17">
      <c r="A19">
        <v>2</v>
      </c>
      <c r="B19">
        <v>365.9</v>
      </c>
      <c r="I19">
        <v>2</v>
      </c>
      <c r="J19">
        <v>181.3</v>
      </c>
      <c r="P19">
        <v>0.5</v>
      </c>
      <c r="Q19">
        <v>272.10000000000002</v>
      </c>
    </row>
    <row r="20" spans="1:17">
      <c r="A20">
        <v>5</v>
      </c>
      <c r="B20">
        <v>938.2</v>
      </c>
      <c r="I20">
        <v>5</v>
      </c>
      <c r="J20">
        <v>449.2</v>
      </c>
      <c r="P20">
        <v>1</v>
      </c>
      <c r="Q20">
        <v>506.7</v>
      </c>
    </row>
    <row r="21" spans="1:17">
      <c r="A21">
        <v>10</v>
      </c>
      <c r="B21">
        <v>1953.6</v>
      </c>
      <c r="I21">
        <v>10</v>
      </c>
      <c r="J21">
        <v>855.5</v>
      </c>
      <c r="P21">
        <v>2</v>
      </c>
      <c r="Q21">
        <v>970.9</v>
      </c>
    </row>
    <row r="27" spans="1:17">
      <c r="A27" s="2" t="s">
        <v>17</v>
      </c>
      <c r="I27" s="2" t="s">
        <v>18</v>
      </c>
      <c r="P27" s="3" t="s">
        <v>19</v>
      </c>
    </row>
    <row r="28" spans="1:17">
      <c r="A28">
        <v>0.01</v>
      </c>
      <c r="B28">
        <v>12</v>
      </c>
      <c r="I28">
        <v>0.1</v>
      </c>
      <c r="J28">
        <v>13.4</v>
      </c>
      <c r="P28">
        <v>0.05</v>
      </c>
      <c r="Q28">
        <v>7.2</v>
      </c>
    </row>
    <row r="29" spans="1:17">
      <c r="A29">
        <v>0.05</v>
      </c>
      <c r="B29">
        <v>25.2</v>
      </c>
      <c r="I29">
        <v>0.5</v>
      </c>
      <c r="J29">
        <v>59.8</v>
      </c>
      <c r="P29">
        <v>0.1</v>
      </c>
      <c r="Q29">
        <v>15.6</v>
      </c>
    </row>
    <row r="30" spans="1:17">
      <c r="A30">
        <v>0.1</v>
      </c>
      <c r="B30">
        <v>54.6</v>
      </c>
      <c r="I30">
        <v>1</v>
      </c>
      <c r="J30">
        <v>105</v>
      </c>
      <c r="P30">
        <v>0.5</v>
      </c>
      <c r="Q30">
        <v>78.900000000000006</v>
      </c>
    </row>
    <row r="31" spans="1:17">
      <c r="A31">
        <v>0.5</v>
      </c>
      <c r="B31">
        <v>250.8</v>
      </c>
      <c r="I31">
        <v>2</v>
      </c>
      <c r="J31">
        <v>199.1</v>
      </c>
      <c r="P31">
        <v>1</v>
      </c>
      <c r="Q31">
        <v>139.19999999999999</v>
      </c>
    </row>
    <row r="32" spans="1:17">
      <c r="A32">
        <v>1</v>
      </c>
      <c r="B32">
        <v>456.9</v>
      </c>
      <c r="I32">
        <v>5</v>
      </c>
      <c r="J32">
        <v>492</v>
      </c>
      <c r="P32">
        <v>2</v>
      </c>
      <c r="Q32">
        <v>263</v>
      </c>
    </row>
    <row r="33" spans="1:17">
      <c r="A33">
        <v>2</v>
      </c>
      <c r="B33">
        <v>884</v>
      </c>
      <c r="I33">
        <v>10</v>
      </c>
      <c r="J33">
        <v>924.2</v>
      </c>
      <c r="P33">
        <v>5</v>
      </c>
      <c r="Q33">
        <v>650.6</v>
      </c>
    </row>
    <row r="41" spans="1:17">
      <c r="B41" s="9" t="s">
        <v>20</v>
      </c>
      <c r="C41" s="9" t="s">
        <v>21</v>
      </c>
      <c r="D41" s="10" t="s">
        <v>22</v>
      </c>
      <c r="E41" s="11" t="s">
        <v>23</v>
      </c>
      <c r="F41" s="10"/>
      <c r="G41" s="9"/>
      <c r="H41" s="9"/>
    </row>
    <row r="42" spans="1:17">
      <c r="B42" s="9"/>
      <c r="C42" s="9"/>
      <c r="D42" s="10"/>
      <c r="E42" s="11"/>
      <c r="F42" s="10"/>
      <c r="G42" s="4"/>
      <c r="H42" s="4"/>
    </row>
    <row r="43" spans="1:17">
      <c r="B43" s="4">
        <v>7</v>
      </c>
      <c r="C43" s="5" t="s">
        <v>11</v>
      </c>
      <c r="D43" s="4" t="s">
        <v>24</v>
      </c>
      <c r="E43" s="6">
        <v>0.999</v>
      </c>
      <c r="F43" s="4"/>
      <c r="G43" s="4"/>
      <c r="H43" s="4"/>
    </row>
    <row r="44" spans="1:17">
      <c r="B44" s="4">
        <v>17</v>
      </c>
      <c r="C44" s="5" t="s">
        <v>14</v>
      </c>
      <c r="D44" s="4" t="s">
        <v>25</v>
      </c>
      <c r="E44" s="6">
        <v>0.99929999999999997</v>
      </c>
      <c r="F44" s="4"/>
      <c r="G44" s="4"/>
      <c r="H44" s="4"/>
    </row>
    <row r="45" spans="1:17">
      <c r="B45" s="4">
        <v>9</v>
      </c>
      <c r="C45" s="5" t="s">
        <v>15</v>
      </c>
      <c r="D45" s="4" t="s">
        <v>26</v>
      </c>
      <c r="E45" s="6">
        <v>0.99950000000000006</v>
      </c>
      <c r="F45" s="4"/>
      <c r="G45" s="4"/>
      <c r="H45" s="4"/>
    </row>
    <row r="46" spans="1:17">
      <c r="B46" s="4">
        <v>2</v>
      </c>
      <c r="C46" s="7" t="s">
        <v>27</v>
      </c>
      <c r="D46" s="4" t="s">
        <v>28</v>
      </c>
      <c r="E46" s="6">
        <v>0.999</v>
      </c>
      <c r="F46" s="4"/>
      <c r="G46" s="4"/>
      <c r="H46" s="4"/>
    </row>
    <row r="47" spans="1:17">
      <c r="B47" s="4">
        <v>18</v>
      </c>
      <c r="C47" s="5" t="s">
        <v>17</v>
      </c>
      <c r="D47" s="4" t="s">
        <v>29</v>
      </c>
      <c r="E47" s="6">
        <v>0.99909999999999999</v>
      </c>
      <c r="F47" s="4"/>
      <c r="G47" s="4"/>
      <c r="H47" s="4"/>
    </row>
    <row r="48" spans="1:17">
      <c r="B48" s="4">
        <v>10</v>
      </c>
      <c r="C48" s="5" t="s">
        <v>18</v>
      </c>
      <c r="D48" s="4" t="s">
        <v>30</v>
      </c>
      <c r="E48" s="6">
        <v>0.99919999999999998</v>
      </c>
      <c r="F48" s="4"/>
      <c r="G48" s="4"/>
      <c r="H48" s="4"/>
    </row>
    <row r="49" spans="2:8">
      <c r="B49" s="4">
        <v>11</v>
      </c>
      <c r="C49" s="5" t="s">
        <v>31</v>
      </c>
      <c r="D49" s="4" t="s">
        <v>32</v>
      </c>
      <c r="E49" s="6">
        <v>0.99960000000000004</v>
      </c>
      <c r="F49" s="4"/>
      <c r="G49" s="4"/>
      <c r="H49" s="4"/>
    </row>
  </sheetData>
  <mergeCells count="6">
    <mergeCell ref="G41:H41"/>
    <mergeCell ref="B41:B42"/>
    <mergeCell ref="C41:C42"/>
    <mergeCell ref="D41:D42"/>
    <mergeCell ref="E41:E42"/>
    <mergeCell ref="F41:F42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99"/>
  <sheetViews>
    <sheetView tabSelected="1" topLeftCell="A76" zoomScale="60" zoomScaleNormal="60" workbookViewId="0">
      <selection activeCell="J96" sqref="J96"/>
    </sheetView>
  </sheetViews>
  <sheetFormatPr defaultRowHeight="14"/>
  <cols>
    <col min="2" max="2" width="11.6640625" bestFit="1" customWidth="1"/>
    <col min="4" max="5" width="10.58203125" style="1" bestFit="1" customWidth="1"/>
    <col min="6" max="10" width="11.6640625" style="1" bestFit="1" customWidth="1"/>
    <col min="11" max="11" width="10.58203125" bestFit="1" customWidth="1"/>
    <col min="12" max="12" width="8.9140625" style="8"/>
    <col min="13" max="14" width="9.58203125" style="8" bestFit="1" customWidth="1"/>
    <col min="16" max="18" width="10.58203125" bestFit="1" customWidth="1"/>
  </cols>
  <sheetData>
    <row r="1" spans="1:23">
      <c r="D1" s="1" t="s">
        <v>78</v>
      </c>
      <c r="E1" s="1" t="s">
        <v>79</v>
      </c>
      <c r="F1" s="1" t="s">
        <v>80</v>
      </c>
      <c r="G1" s="1" t="s">
        <v>81</v>
      </c>
      <c r="H1" s="1" t="s">
        <v>40</v>
      </c>
      <c r="I1" s="1" t="s">
        <v>82</v>
      </c>
      <c r="J1" s="1" t="s">
        <v>83</v>
      </c>
      <c r="L1" s="8" t="s">
        <v>84</v>
      </c>
      <c r="M1" s="8" t="s">
        <v>46</v>
      </c>
      <c r="N1" s="8" t="s">
        <v>35</v>
      </c>
      <c r="O1" s="1" t="s">
        <v>85</v>
      </c>
      <c r="P1" s="1" t="s">
        <v>86</v>
      </c>
      <c r="Q1" s="1" t="s">
        <v>37</v>
      </c>
      <c r="R1" s="1" t="s">
        <v>77</v>
      </c>
    </row>
    <row r="2" spans="1:23">
      <c r="A2" s="7" t="s">
        <v>87</v>
      </c>
      <c r="D2" s="1">
        <v>106.68804</v>
      </c>
      <c r="E2" s="1">
        <v>233.74963</v>
      </c>
      <c r="F2" s="1">
        <v>432.15503000000001</v>
      </c>
      <c r="G2" s="1">
        <v>635.05065999999999</v>
      </c>
      <c r="H2" s="1">
        <v>824.50609999999995</v>
      </c>
      <c r="I2" s="1">
        <v>1000.3</v>
      </c>
      <c r="J2" s="1">
        <v>1890.82007</v>
      </c>
      <c r="L2" s="8">
        <v>5.3</v>
      </c>
      <c r="M2" s="8">
        <v>10.5</v>
      </c>
      <c r="N2" s="8">
        <v>18.7</v>
      </c>
      <c r="O2" s="8">
        <v>39</v>
      </c>
      <c r="P2" s="8">
        <v>148.30000000000001</v>
      </c>
      <c r="Q2" s="8">
        <v>200.4</v>
      </c>
      <c r="R2" s="8"/>
      <c r="S2" s="8"/>
      <c r="T2" s="8"/>
      <c r="U2" s="8"/>
      <c r="V2" s="8"/>
      <c r="W2" s="8"/>
    </row>
    <row r="3" spans="1:23">
      <c r="A3" s="7" t="s">
        <v>88</v>
      </c>
      <c r="D3" s="1">
        <v>337.58715999999998</v>
      </c>
      <c r="E3" s="1">
        <v>666.66290000000004</v>
      </c>
      <c r="F3" s="1">
        <v>1329.0434600000001</v>
      </c>
      <c r="G3" s="1">
        <v>2020.16003</v>
      </c>
      <c r="H3" s="1">
        <v>2694.3513200000002</v>
      </c>
      <c r="I3" s="1">
        <v>3331.73047</v>
      </c>
      <c r="J3" s="1">
        <v>6642.4052700000002</v>
      </c>
      <c r="L3" s="8">
        <v>16.8</v>
      </c>
      <c r="M3" s="8">
        <v>36.9</v>
      </c>
      <c r="N3" s="8">
        <v>71.7</v>
      </c>
      <c r="O3" s="8">
        <v>148.4</v>
      </c>
      <c r="P3" s="8">
        <v>525.29999999999995</v>
      </c>
      <c r="Q3" s="8">
        <v>675.4</v>
      </c>
    </row>
    <row r="4" spans="1:23">
      <c r="A4" s="7" t="s">
        <v>89</v>
      </c>
      <c r="D4" s="1">
        <v>171.64417</v>
      </c>
      <c r="E4" s="1">
        <v>344.06366000000003</v>
      </c>
      <c r="F4" s="1">
        <v>691.82006999999999</v>
      </c>
      <c r="G4" s="1">
        <v>1031.5849599999999</v>
      </c>
      <c r="H4" s="1">
        <v>1378.1464800000001</v>
      </c>
      <c r="I4" s="1">
        <v>1702.20569</v>
      </c>
      <c r="J4" s="1">
        <v>3408.9003899999998</v>
      </c>
      <c r="L4" s="8">
        <v>9.4</v>
      </c>
      <c r="M4" s="8">
        <v>19.399999999999999</v>
      </c>
      <c r="N4" s="8">
        <v>37.299999999999997</v>
      </c>
      <c r="O4" s="8">
        <v>75.7</v>
      </c>
      <c r="P4" s="8">
        <v>284.2</v>
      </c>
      <c r="Q4" s="8">
        <v>376.7</v>
      </c>
    </row>
    <row r="5" spans="1:23">
      <c r="A5" s="7" t="s">
        <v>90</v>
      </c>
      <c r="D5" s="1">
        <v>151.63784999999999</v>
      </c>
      <c r="E5" s="1">
        <v>285.46237000000002</v>
      </c>
      <c r="F5" s="1">
        <v>571.80669999999998</v>
      </c>
      <c r="G5" s="1">
        <v>861.88165000000004</v>
      </c>
      <c r="H5" s="1">
        <v>1160.0551800000001</v>
      </c>
      <c r="I5" s="1">
        <v>1429.7508499999999</v>
      </c>
      <c r="J5" s="1">
        <v>2848.9238300000002</v>
      </c>
      <c r="L5" s="8">
        <v>7.5</v>
      </c>
      <c r="M5" s="8">
        <v>16.3</v>
      </c>
      <c r="N5" s="8">
        <v>30.7</v>
      </c>
      <c r="O5" s="8">
        <v>62.5</v>
      </c>
      <c r="P5" s="8">
        <v>248</v>
      </c>
      <c r="Q5" s="8">
        <v>320.39999999999998</v>
      </c>
    </row>
    <row r="6" spans="1:23">
      <c r="A6" s="7" t="s">
        <v>52</v>
      </c>
      <c r="L6" s="1">
        <v>5.0961600000000002</v>
      </c>
      <c r="M6" s="1">
        <v>3.9813999999999998</v>
      </c>
      <c r="N6" s="1">
        <v>36.953040000000001</v>
      </c>
      <c r="O6" s="1">
        <v>77.648200000000003</v>
      </c>
      <c r="P6" s="1">
        <v>116.92926</v>
      </c>
      <c r="Q6" s="1">
        <v>160.29915</v>
      </c>
      <c r="R6" s="1">
        <v>372.97003000000001</v>
      </c>
    </row>
    <row r="7" spans="1:23">
      <c r="A7" s="7" t="s">
        <v>91</v>
      </c>
      <c r="L7" s="1">
        <v>9.0153999999999996</v>
      </c>
      <c r="M7" s="1">
        <v>2.9412699999999998</v>
      </c>
      <c r="N7" s="1">
        <v>27.282900000000001</v>
      </c>
      <c r="O7" s="1">
        <v>62.866819999999997</v>
      </c>
      <c r="P7" s="1">
        <v>95.958399999999997</v>
      </c>
      <c r="Q7" s="1">
        <v>132.28588999999999</v>
      </c>
      <c r="R7" s="1">
        <v>303.47043000000002</v>
      </c>
    </row>
    <row r="9" spans="1:23">
      <c r="P9" s="8"/>
    </row>
    <row r="10" spans="1:23">
      <c r="P10" s="8"/>
    </row>
    <row r="11" spans="1:23">
      <c r="A11" s="1"/>
      <c r="C11" s="8"/>
      <c r="D11" s="8"/>
      <c r="P11" s="8"/>
    </row>
    <row r="12" spans="1:23">
      <c r="A12" s="1"/>
      <c r="B12" s="7" t="s">
        <v>87</v>
      </c>
      <c r="C12" s="8"/>
      <c r="D12" s="8"/>
      <c r="P12" s="8"/>
    </row>
    <row r="13" spans="1:23">
      <c r="A13" s="1"/>
      <c r="B13">
        <v>0.05</v>
      </c>
      <c r="C13" s="8">
        <v>4.2</v>
      </c>
      <c r="D13" s="8"/>
      <c r="P13" s="8"/>
    </row>
    <row r="14" spans="1:23">
      <c r="A14" s="1"/>
      <c r="B14">
        <v>0.1</v>
      </c>
      <c r="C14" s="8">
        <v>10</v>
      </c>
      <c r="D14" s="8"/>
      <c r="P14" s="8"/>
    </row>
    <row r="15" spans="1:23">
      <c r="A15" s="1"/>
      <c r="B15">
        <v>0.2</v>
      </c>
      <c r="C15" s="8">
        <v>25.8</v>
      </c>
      <c r="D15" s="8"/>
      <c r="P15" s="8"/>
    </row>
    <row r="16" spans="1:23">
      <c r="A16" s="1"/>
      <c r="B16">
        <v>0.4</v>
      </c>
      <c r="C16" s="8">
        <v>62.4</v>
      </c>
      <c r="D16" s="8"/>
      <c r="P16" s="8"/>
    </row>
    <row r="17" spans="1:16">
      <c r="A17" s="1"/>
      <c r="B17">
        <v>0.8</v>
      </c>
      <c r="C17" s="8">
        <v>135.9</v>
      </c>
      <c r="D17" s="8"/>
      <c r="P17" s="8"/>
    </row>
    <row r="18" spans="1:16">
      <c r="A18" s="1"/>
      <c r="B18">
        <v>1</v>
      </c>
      <c r="C18" s="8">
        <v>175.5</v>
      </c>
      <c r="D18" s="8"/>
      <c r="L18" s="1"/>
      <c r="M18"/>
      <c r="O18" s="8"/>
      <c r="P18" s="8"/>
    </row>
    <row r="19" spans="1:16">
      <c r="A19" s="1"/>
      <c r="C19" s="8"/>
      <c r="D19" s="8"/>
      <c r="L19" s="1"/>
      <c r="M19"/>
      <c r="O19" s="8"/>
      <c r="P19" s="8"/>
    </row>
    <row r="20" spans="1:16">
      <c r="L20" s="1"/>
      <c r="M20"/>
      <c r="O20" s="8"/>
      <c r="P20" s="8"/>
    </row>
    <row r="21" spans="1:16">
      <c r="L21" s="1"/>
      <c r="M21"/>
      <c r="O21" s="8"/>
      <c r="P21" s="8"/>
    </row>
    <row r="22" spans="1:16">
      <c r="L22" s="1"/>
      <c r="M22"/>
      <c r="O22" s="8"/>
      <c r="P22" s="8"/>
    </row>
    <row r="23" spans="1:16">
      <c r="L23" s="1"/>
      <c r="M23"/>
      <c r="O23" s="8"/>
      <c r="P23" s="8"/>
    </row>
    <row r="24" spans="1:16">
      <c r="A24" s="7" t="s">
        <v>27</v>
      </c>
      <c r="L24" s="1"/>
      <c r="M24"/>
      <c r="O24" s="8"/>
      <c r="P24" s="8"/>
    </row>
    <row r="25" spans="1:16">
      <c r="A25">
        <v>1</v>
      </c>
      <c r="B25" s="1">
        <v>337.58715999999998</v>
      </c>
      <c r="L25" s="1"/>
      <c r="M25"/>
      <c r="O25" s="8"/>
      <c r="P25" s="8"/>
    </row>
    <row r="26" spans="1:16">
      <c r="A26">
        <v>2</v>
      </c>
      <c r="B26" s="1">
        <v>666.66290000000004</v>
      </c>
      <c r="L26" s="1"/>
      <c r="M26"/>
      <c r="O26" s="8"/>
      <c r="P26" s="8"/>
    </row>
    <row r="27" spans="1:16">
      <c r="A27">
        <v>4</v>
      </c>
      <c r="B27" s="1">
        <v>1329.0434600000001</v>
      </c>
    </row>
    <row r="28" spans="1:16">
      <c r="A28">
        <v>6</v>
      </c>
      <c r="B28" s="1">
        <v>2020.16003</v>
      </c>
    </row>
    <row r="29" spans="1:16">
      <c r="A29">
        <v>8</v>
      </c>
      <c r="B29" s="1">
        <v>2694.3513200000002</v>
      </c>
    </row>
    <row r="30" spans="1:16">
      <c r="A30">
        <v>10</v>
      </c>
      <c r="B30" s="1">
        <v>3331.73047</v>
      </c>
    </row>
    <row r="31" spans="1:16">
      <c r="A31">
        <v>20</v>
      </c>
      <c r="B31" s="1">
        <v>6642.4052700000002</v>
      </c>
    </row>
    <row r="32" spans="1:16">
      <c r="B32" s="1"/>
    </row>
    <row r="33" spans="1:2">
      <c r="B33" s="1"/>
    </row>
    <row r="34" spans="1:2">
      <c r="B34" s="1"/>
    </row>
    <row r="37" spans="1:2">
      <c r="A37" s="7" t="s">
        <v>89</v>
      </c>
    </row>
    <row r="38" spans="1:2">
      <c r="A38">
        <v>1</v>
      </c>
      <c r="B38" s="1">
        <v>171.64417</v>
      </c>
    </row>
    <row r="39" spans="1:2">
      <c r="A39">
        <v>2</v>
      </c>
      <c r="B39" s="1">
        <v>344.06366000000003</v>
      </c>
    </row>
    <row r="40" spans="1:2">
      <c r="A40">
        <v>4</v>
      </c>
      <c r="B40" s="1">
        <v>691.82006999999999</v>
      </c>
    </row>
    <row r="41" spans="1:2">
      <c r="A41">
        <v>6</v>
      </c>
      <c r="B41" s="1">
        <v>1031.5849599999999</v>
      </c>
    </row>
    <row r="42" spans="1:2">
      <c r="A42">
        <v>8</v>
      </c>
      <c r="B42" s="1">
        <v>1378.1464800000001</v>
      </c>
    </row>
    <row r="43" spans="1:2">
      <c r="A43">
        <v>10</v>
      </c>
      <c r="B43" s="1">
        <v>1702.20569</v>
      </c>
    </row>
    <row r="44" spans="1:2">
      <c r="A44">
        <v>20</v>
      </c>
      <c r="B44" s="1">
        <v>3408.9003899999998</v>
      </c>
    </row>
    <row r="50" spans="1:2">
      <c r="A50" s="7" t="s">
        <v>90</v>
      </c>
    </row>
    <row r="51" spans="1:2">
      <c r="A51">
        <v>1</v>
      </c>
      <c r="B51" s="1">
        <v>151.63784999999999</v>
      </c>
    </row>
    <row r="52" spans="1:2">
      <c r="A52">
        <v>2</v>
      </c>
      <c r="B52" s="1">
        <v>285.46237000000002</v>
      </c>
    </row>
    <row r="53" spans="1:2">
      <c r="A53">
        <v>4</v>
      </c>
      <c r="B53" s="1">
        <v>571.80669999999998</v>
      </c>
    </row>
    <row r="54" spans="1:2">
      <c r="A54">
        <v>6</v>
      </c>
      <c r="B54" s="1">
        <v>861.88165000000004</v>
      </c>
    </row>
    <row r="55" spans="1:2">
      <c r="A55">
        <v>8</v>
      </c>
      <c r="B55" s="1">
        <v>1160.0551800000001</v>
      </c>
    </row>
    <row r="56" spans="1:2">
      <c r="A56">
        <v>10</v>
      </c>
      <c r="B56" s="1">
        <v>1429.7508499999999</v>
      </c>
    </row>
    <row r="57" spans="1:2">
      <c r="A57">
        <v>20</v>
      </c>
      <c r="B57" s="1">
        <v>2848.9238300000002</v>
      </c>
    </row>
    <row r="58" spans="1:2">
      <c r="B58" s="1"/>
    </row>
    <row r="59" spans="1:2">
      <c r="B59" s="1"/>
    </row>
    <row r="60" spans="1:2">
      <c r="B60" s="1"/>
    </row>
    <row r="63" spans="1:2">
      <c r="A63" s="7" t="s">
        <v>92</v>
      </c>
    </row>
    <row r="64" spans="1:2">
      <c r="A64">
        <v>0.1</v>
      </c>
      <c r="B64" s="1">
        <v>5.0961600000000002</v>
      </c>
    </row>
    <row r="65" spans="1:2">
      <c r="A65">
        <v>0.2</v>
      </c>
      <c r="B65" s="1">
        <v>3.9813999999999998</v>
      </c>
    </row>
    <row r="66" spans="1:2">
      <c r="A66">
        <v>0.4</v>
      </c>
      <c r="B66" s="1">
        <v>36.953040000000001</v>
      </c>
    </row>
    <row r="67" spans="1:2">
      <c r="A67">
        <v>0.6</v>
      </c>
      <c r="B67" s="1">
        <v>77.648200000000003</v>
      </c>
    </row>
    <row r="68" spans="1:2">
      <c r="A68">
        <v>0.8</v>
      </c>
      <c r="B68" s="1">
        <v>116.92926</v>
      </c>
    </row>
    <row r="69" spans="1:2">
      <c r="A69">
        <v>1</v>
      </c>
      <c r="B69" s="1">
        <v>160.29915</v>
      </c>
    </row>
    <row r="70" spans="1:2">
      <c r="A70">
        <v>2</v>
      </c>
      <c r="B70" s="1">
        <v>372.97003000000001</v>
      </c>
    </row>
    <row r="71" spans="1:2">
      <c r="B71" s="1"/>
    </row>
    <row r="72" spans="1:2">
      <c r="B72" s="1"/>
    </row>
    <row r="73" spans="1:2">
      <c r="B73" s="1"/>
    </row>
    <row r="76" spans="1:2">
      <c r="A76" s="7" t="s">
        <v>91</v>
      </c>
    </row>
    <row r="77" spans="1:2">
      <c r="A77">
        <v>0.1</v>
      </c>
      <c r="B77" s="1">
        <v>9.0153999999999996</v>
      </c>
    </row>
    <row r="78" spans="1:2">
      <c r="A78">
        <v>0.2</v>
      </c>
      <c r="B78" s="1">
        <v>2.9412699999999998</v>
      </c>
    </row>
    <row r="79" spans="1:2">
      <c r="A79">
        <v>0.4</v>
      </c>
      <c r="B79" s="1">
        <v>27.282900000000001</v>
      </c>
    </row>
    <row r="80" spans="1:2">
      <c r="A80">
        <v>0.6</v>
      </c>
      <c r="B80" s="1">
        <v>62.866819999999997</v>
      </c>
    </row>
    <row r="81" spans="1:5">
      <c r="A81">
        <v>0.8</v>
      </c>
      <c r="B81" s="1">
        <v>95.958399999999997</v>
      </c>
    </row>
    <row r="82" spans="1:5">
      <c r="A82">
        <v>1</v>
      </c>
      <c r="B82" s="1">
        <v>132.28588999999999</v>
      </c>
    </row>
    <row r="83" spans="1:5">
      <c r="A83">
        <v>2</v>
      </c>
      <c r="B83" s="1">
        <v>303.47043000000002</v>
      </c>
    </row>
    <row r="92" spans="1:5">
      <c r="B92" s="9" t="s">
        <v>20</v>
      </c>
      <c r="C92" s="9" t="s">
        <v>21</v>
      </c>
      <c r="D92" s="10" t="s">
        <v>22</v>
      </c>
      <c r="E92" s="11" t="s">
        <v>23</v>
      </c>
    </row>
    <row r="93" spans="1:5">
      <c r="B93" s="9"/>
      <c r="C93" s="9"/>
      <c r="D93" s="10"/>
      <c r="E93" s="11"/>
    </row>
    <row r="94" spans="1:5">
      <c r="B94" s="4">
        <v>7</v>
      </c>
      <c r="C94" s="7" t="s">
        <v>87</v>
      </c>
      <c r="D94" s="4" t="s">
        <v>96</v>
      </c>
      <c r="E94" s="6">
        <v>0.999</v>
      </c>
    </row>
    <row r="95" spans="1:5">
      <c r="B95" s="4">
        <v>17</v>
      </c>
      <c r="C95" s="7" t="s">
        <v>27</v>
      </c>
      <c r="D95" t="s">
        <v>97</v>
      </c>
      <c r="E95" s="6">
        <v>0.99990000000000001</v>
      </c>
    </row>
    <row r="96" spans="1:5">
      <c r="B96" s="4">
        <v>9</v>
      </c>
      <c r="C96" s="7" t="s">
        <v>89</v>
      </c>
      <c r="D96" t="s">
        <v>98</v>
      </c>
      <c r="E96" s="6">
        <v>1</v>
      </c>
    </row>
    <row r="97" spans="2:5">
      <c r="B97" s="4">
        <v>2</v>
      </c>
      <c r="C97" s="7" t="s">
        <v>90</v>
      </c>
      <c r="D97" t="s">
        <v>99</v>
      </c>
      <c r="E97" s="6">
        <v>0.99990000000000001</v>
      </c>
    </row>
    <row r="98" spans="2:5">
      <c r="B98" s="4">
        <v>18</v>
      </c>
      <c r="C98" s="7" t="s">
        <v>52</v>
      </c>
      <c r="D98" t="s">
        <v>100</v>
      </c>
      <c r="E98" s="6">
        <v>0.999</v>
      </c>
    </row>
    <row r="99" spans="2:5">
      <c r="B99" s="4">
        <v>10</v>
      </c>
      <c r="C99" s="7" t="s">
        <v>54</v>
      </c>
      <c r="D99" t="s">
        <v>101</v>
      </c>
      <c r="E99" s="6">
        <v>0.999</v>
      </c>
    </row>
  </sheetData>
  <mergeCells count="4">
    <mergeCell ref="B92:B93"/>
    <mergeCell ref="C92:C93"/>
    <mergeCell ref="D92:D93"/>
    <mergeCell ref="E92:E93"/>
  </mergeCells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leaf-Standard curve</vt:lpstr>
      <vt:lpstr>pulp-Standard curve</vt:lpstr>
      <vt:lpstr>seed-Standard curve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鞠吉东</cp:lastModifiedBy>
  <dcterms:created xsi:type="dcterms:W3CDTF">2015-06-05T18:17:20Z</dcterms:created>
  <dcterms:modified xsi:type="dcterms:W3CDTF">2026-03-29T07:30:15Z</dcterms:modified>
</cp:coreProperties>
</file>