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filterPrivacy="1" defaultThemeVersion="124226"/>
  <xr:revisionPtr revIDLastSave="0" documentId="13_ncr:1_{6E55AA94-6FE8-344D-ACA2-D960C14BDEAD}" xr6:coauthVersionLast="45" xr6:coauthVersionMax="45" xr10:uidLastSave="{00000000-0000-0000-0000-000000000000}"/>
  <bookViews>
    <workbookView xWindow="0" yWindow="460" windowWidth="28800" windowHeight="16160" activeTab="2" xr2:uid="{00000000-000D-0000-FFFF-FFFF00000000}"/>
  </bookViews>
  <sheets>
    <sheet name="CAD+" sheetId="8" r:id="rId1"/>
    <sheet name="control group" sheetId="7" r:id="rId2"/>
    <sheet name="CAD-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0" l="1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B202" i="7" l="1"/>
  <c r="B201" i="7"/>
  <c r="B200" i="7"/>
  <c r="B199" i="7"/>
  <c r="B198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3" i="7"/>
  <c r="B118" i="8" l="1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17" i="8"/>
  <c r="B116" i="8"/>
  <c r="B115" i="8"/>
  <c r="B114" i="8"/>
  <c r="B113" i="8"/>
  <c r="B112" i="8"/>
  <c r="B110" i="8"/>
  <c r="B111" i="8"/>
  <c r="B109" i="8"/>
  <c r="B108" i="8"/>
  <c r="B105" i="8"/>
  <c r="B106" i="8"/>
  <c r="B107" i="8"/>
  <c r="B101" i="8"/>
  <c r="B102" i="8"/>
  <c r="B103" i="8"/>
  <c r="B104" i="8"/>
  <c r="B95" i="8"/>
  <c r="B96" i="8"/>
  <c r="B97" i="8"/>
  <c r="B98" i="8"/>
  <c r="B99" i="8"/>
  <c r="B100" i="8"/>
  <c r="B94" i="8"/>
  <c r="B88" i="8"/>
  <c r="B89" i="8"/>
  <c r="B90" i="8"/>
  <c r="B91" i="8"/>
  <c r="B92" i="8"/>
  <c r="B93" i="8"/>
  <c r="B83" i="8"/>
  <c r="B84" i="8"/>
  <c r="B85" i="8"/>
  <c r="B86" i="8"/>
  <c r="B87" i="8"/>
  <c r="B82" i="8"/>
  <c r="B80" i="8"/>
  <c r="B81" i="8"/>
  <c r="B79" i="8"/>
  <c r="B76" i="8"/>
  <c r="B77" i="8"/>
  <c r="B78" i="8"/>
  <c r="B69" i="8"/>
  <c r="B70" i="8"/>
  <c r="B71" i="8"/>
  <c r="B72" i="8"/>
  <c r="B73" i="8"/>
  <c r="B74" i="8"/>
  <c r="B75" i="8"/>
  <c r="B68" i="8"/>
  <c r="B65" i="8"/>
  <c r="B66" i="8"/>
  <c r="B67" i="8"/>
  <c r="B64" i="8"/>
  <c r="B47" i="8" l="1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3" i="8" l="1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2" i="8"/>
</calcChain>
</file>

<file path=xl/sharedStrings.xml><?xml version="1.0" encoding="utf-8"?>
<sst xmlns="http://schemas.openxmlformats.org/spreadsheetml/2006/main" count="285" uniqueCount="232">
  <si>
    <t>HDL</t>
    <phoneticPr fontId="1" type="noConversion"/>
  </si>
  <si>
    <t>LDL</t>
    <phoneticPr fontId="1" type="noConversion"/>
  </si>
  <si>
    <t>LVEF</t>
    <phoneticPr fontId="1" type="noConversion"/>
  </si>
  <si>
    <t>TC</t>
    <phoneticPr fontId="1" type="noConversion"/>
  </si>
  <si>
    <t>TG</t>
    <phoneticPr fontId="1" type="noConversion"/>
  </si>
  <si>
    <t>CTAS</t>
    <phoneticPr fontId="1" type="noConversion"/>
  </si>
  <si>
    <t>138/75</t>
    <phoneticPr fontId="1" type="noConversion"/>
  </si>
  <si>
    <t>139/68</t>
    <phoneticPr fontId="1" type="noConversion"/>
  </si>
  <si>
    <t>123/52</t>
    <phoneticPr fontId="1" type="noConversion"/>
  </si>
  <si>
    <t>148/88</t>
    <phoneticPr fontId="1" type="noConversion"/>
  </si>
  <si>
    <t>161/76</t>
    <phoneticPr fontId="1" type="noConversion"/>
  </si>
  <si>
    <t>123/60</t>
    <phoneticPr fontId="1" type="noConversion"/>
  </si>
  <si>
    <t>143/78</t>
    <phoneticPr fontId="1" type="noConversion"/>
  </si>
  <si>
    <t>115/72</t>
    <phoneticPr fontId="1" type="noConversion"/>
  </si>
  <si>
    <t>108/63</t>
    <phoneticPr fontId="1" type="noConversion"/>
  </si>
  <si>
    <t>141/79</t>
    <phoneticPr fontId="1" type="noConversion"/>
  </si>
  <si>
    <t>136/81</t>
    <phoneticPr fontId="1" type="noConversion"/>
  </si>
  <si>
    <t>119/77</t>
    <phoneticPr fontId="1" type="noConversion"/>
  </si>
  <si>
    <t>157/93</t>
    <phoneticPr fontId="1" type="noConversion"/>
  </si>
  <si>
    <t>154/94</t>
    <phoneticPr fontId="1" type="noConversion"/>
  </si>
  <si>
    <t>124/67</t>
    <phoneticPr fontId="1" type="noConversion"/>
  </si>
  <si>
    <t>154/90</t>
    <phoneticPr fontId="1" type="noConversion"/>
  </si>
  <si>
    <t>149/62</t>
    <phoneticPr fontId="1" type="noConversion"/>
  </si>
  <si>
    <t>148/85</t>
    <phoneticPr fontId="1" type="noConversion"/>
  </si>
  <si>
    <t>118/78</t>
    <phoneticPr fontId="1" type="noConversion"/>
  </si>
  <si>
    <t>149/89</t>
    <phoneticPr fontId="1" type="noConversion"/>
  </si>
  <si>
    <t>158/100</t>
    <phoneticPr fontId="1" type="noConversion"/>
  </si>
  <si>
    <t>156/91</t>
    <phoneticPr fontId="1" type="noConversion"/>
  </si>
  <si>
    <t>151/99</t>
    <phoneticPr fontId="1" type="noConversion"/>
  </si>
  <si>
    <t>156/64</t>
    <phoneticPr fontId="1" type="noConversion"/>
  </si>
  <si>
    <t>157/100</t>
    <phoneticPr fontId="1" type="noConversion"/>
  </si>
  <si>
    <t>141/77</t>
    <phoneticPr fontId="1" type="noConversion"/>
  </si>
  <si>
    <t>123/68</t>
    <phoneticPr fontId="1" type="noConversion"/>
  </si>
  <si>
    <t>120/75</t>
    <phoneticPr fontId="1" type="noConversion"/>
  </si>
  <si>
    <t>160/68</t>
    <phoneticPr fontId="1" type="noConversion"/>
  </si>
  <si>
    <t>125/81</t>
    <phoneticPr fontId="1" type="noConversion"/>
  </si>
  <si>
    <t>125/90</t>
    <phoneticPr fontId="1" type="noConversion"/>
  </si>
  <si>
    <t>102/57</t>
    <phoneticPr fontId="1" type="noConversion"/>
  </si>
  <si>
    <t>119/71</t>
    <phoneticPr fontId="1" type="noConversion"/>
  </si>
  <si>
    <t>143/92</t>
    <phoneticPr fontId="1" type="noConversion"/>
  </si>
  <si>
    <t>158/76</t>
    <phoneticPr fontId="1" type="noConversion"/>
  </si>
  <si>
    <t>145/84</t>
    <phoneticPr fontId="1" type="noConversion"/>
  </si>
  <si>
    <t>122/69</t>
    <phoneticPr fontId="1" type="noConversion"/>
  </si>
  <si>
    <t>167/86</t>
    <phoneticPr fontId="1" type="noConversion"/>
  </si>
  <si>
    <t>120/67</t>
    <phoneticPr fontId="1" type="noConversion"/>
  </si>
  <si>
    <t>126/85</t>
    <phoneticPr fontId="1" type="noConversion"/>
  </si>
  <si>
    <t>121/79</t>
    <phoneticPr fontId="1" type="noConversion"/>
  </si>
  <si>
    <t>154/82</t>
    <phoneticPr fontId="1" type="noConversion"/>
  </si>
  <si>
    <t>133/88</t>
    <phoneticPr fontId="1" type="noConversion"/>
  </si>
  <si>
    <t>142/77</t>
    <phoneticPr fontId="1" type="noConversion"/>
  </si>
  <si>
    <t>110/74</t>
    <phoneticPr fontId="1" type="noConversion"/>
  </si>
  <si>
    <t>118/55</t>
    <phoneticPr fontId="1" type="noConversion"/>
  </si>
  <si>
    <t>140/85</t>
    <phoneticPr fontId="1" type="noConversion"/>
  </si>
  <si>
    <t>148/65</t>
    <phoneticPr fontId="1" type="noConversion"/>
  </si>
  <si>
    <t>131/74</t>
    <phoneticPr fontId="1" type="noConversion"/>
  </si>
  <si>
    <t>160/47</t>
    <phoneticPr fontId="1" type="noConversion"/>
  </si>
  <si>
    <t>143/72</t>
    <phoneticPr fontId="1" type="noConversion"/>
  </si>
  <si>
    <t>135/88</t>
    <phoneticPr fontId="1" type="noConversion"/>
  </si>
  <si>
    <t>156/106</t>
    <phoneticPr fontId="1" type="noConversion"/>
  </si>
  <si>
    <t>132/72</t>
    <phoneticPr fontId="1" type="noConversion"/>
  </si>
  <si>
    <t>142/92</t>
    <phoneticPr fontId="1" type="noConversion"/>
  </si>
  <si>
    <t>140/76</t>
    <phoneticPr fontId="1" type="noConversion"/>
  </si>
  <si>
    <t>131/69</t>
    <phoneticPr fontId="1" type="noConversion"/>
  </si>
  <si>
    <t>149/96</t>
    <phoneticPr fontId="1" type="noConversion"/>
  </si>
  <si>
    <t>147/79</t>
    <phoneticPr fontId="1" type="noConversion"/>
  </si>
  <si>
    <t>134/85</t>
    <phoneticPr fontId="1" type="noConversion"/>
  </si>
  <si>
    <t>124/81</t>
    <phoneticPr fontId="1" type="noConversion"/>
  </si>
  <si>
    <t>135/78</t>
    <phoneticPr fontId="1" type="noConversion"/>
  </si>
  <si>
    <t>123/81</t>
    <phoneticPr fontId="1" type="noConversion"/>
  </si>
  <si>
    <t>155/83</t>
    <phoneticPr fontId="1" type="noConversion"/>
  </si>
  <si>
    <t>174/79</t>
    <phoneticPr fontId="1" type="noConversion"/>
  </si>
  <si>
    <t>144/57</t>
    <phoneticPr fontId="1" type="noConversion"/>
  </si>
  <si>
    <t>134/87</t>
    <phoneticPr fontId="1" type="noConversion"/>
  </si>
  <si>
    <t>121/84</t>
    <phoneticPr fontId="1" type="noConversion"/>
  </si>
  <si>
    <t>142/105</t>
    <phoneticPr fontId="1" type="noConversion"/>
  </si>
  <si>
    <t>142/83</t>
    <phoneticPr fontId="1" type="noConversion"/>
  </si>
  <si>
    <t>125/75</t>
    <phoneticPr fontId="1" type="noConversion"/>
  </si>
  <si>
    <t>176/76</t>
    <phoneticPr fontId="1" type="noConversion"/>
  </si>
  <si>
    <t>143/77</t>
    <phoneticPr fontId="1" type="noConversion"/>
  </si>
  <si>
    <t>128/61</t>
    <phoneticPr fontId="1" type="noConversion"/>
  </si>
  <si>
    <t>123/82</t>
    <phoneticPr fontId="1" type="noConversion"/>
  </si>
  <si>
    <t>160/98</t>
    <phoneticPr fontId="1" type="noConversion"/>
  </si>
  <si>
    <t>109/67</t>
    <phoneticPr fontId="1" type="noConversion"/>
  </si>
  <si>
    <t>121/61</t>
    <phoneticPr fontId="1" type="noConversion"/>
  </si>
  <si>
    <t>117/80</t>
    <phoneticPr fontId="1" type="noConversion"/>
  </si>
  <si>
    <t>138/65</t>
    <phoneticPr fontId="1" type="noConversion"/>
  </si>
  <si>
    <t>151/85</t>
    <phoneticPr fontId="1" type="noConversion"/>
  </si>
  <si>
    <t>147/85</t>
    <phoneticPr fontId="1" type="noConversion"/>
  </si>
  <si>
    <t>110/60</t>
    <phoneticPr fontId="1" type="noConversion"/>
  </si>
  <si>
    <t>163/89</t>
    <phoneticPr fontId="1" type="noConversion"/>
  </si>
  <si>
    <t>150/99</t>
    <phoneticPr fontId="1" type="noConversion"/>
  </si>
  <si>
    <t>107/60</t>
    <phoneticPr fontId="1" type="noConversion"/>
  </si>
  <si>
    <t>182/96</t>
    <phoneticPr fontId="1" type="noConversion"/>
  </si>
  <si>
    <t>88/63</t>
    <phoneticPr fontId="1" type="noConversion"/>
  </si>
  <si>
    <t>142/96</t>
    <phoneticPr fontId="1" type="noConversion"/>
  </si>
  <si>
    <t>175/76</t>
    <phoneticPr fontId="1" type="noConversion"/>
  </si>
  <si>
    <t>143/84</t>
    <phoneticPr fontId="1" type="noConversion"/>
  </si>
  <si>
    <t>116/69</t>
    <phoneticPr fontId="1" type="noConversion"/>
  </si>
  <si>
    <t>155/95</t>
    <phoneticPr fontId="1" type="noConversion"/>
  </si>
  <si>
    <t>161/113</t>
    <phoneticPr fontId="1" type="noConversion"/>
  </si>
  <si>
    <t>166/90</t>
    <phoneticPr fontId="1" type="noConversion"/>
  </si>
  <si>
    <t>98/66</t>
    <phoneticPr fontId="1" type="noConversion"/>
  </si>
  <si>
    <t>107/63</t>
    <phoneticPr fontId="1" type="noConversion"/>
  </si>
  <si>
    <t>98/62</t>
    <phoneticPr fontId="1" type="noConversion"/>
  </si>
  <si>
    <t>172/96</t>
    <phoneticPr fontId="1" type="noConversion"/>
  </si>
  <si>
    <t>109/44</t>
    <phoneticPr fontId="1" type="noConversion"/>
  </si>
  <si>
    <t>141/75</t>
    <phoneticPr fontId="1" type="noConversion"/>
  </si>
  <si>
    <t>142/75</t>
    <phoneticPr fontId="1" type="noConversion"/>
  </si>
  <si>
    <t>132/73</t>
    <phoneticPr fontId="1" type="noConversion"/>
  </si>
  <si>
    <t>116/76</t>
    <phoneticPr fontId="1" type="noConversion"/>
  </si>
  <si>
    <t>174/109</t>
    <phoneticPr fontId="1" type="noConversion"/>
  </si>
  <si>
    <t>110/70</t>
    <phoneticPr fontId="1" type="noConversion"/>
  </si>
  <si>
    <t>136/98</t>
    <phoneticPr fontId="1" type="noConversion"/>
  </si>
  <si>
    <t>132/83</t>
    <phoneticPr fontId="1" type="noConversion"/>
  </si>
  <si>
    <t>128/73</t>
    <phoneticPr fontId="1" type="noConversion"/>
  </si>
  <si>
    <t>100/71</t>
    <phoneticPr fontId="1" type="noConversion"/>
  </si>
  <si>
    <t>138/76</t>
    <phoneticPr fontId="1" type="noConversion"/>
  </si>
  <si>
    <t>114/64</t>
    <phoneticPr fontId="1" type="noConversion"/>
  </si>
  <si>
    <t>117/57</t>
    <phoneticPr fontId="1" type="noConversion"/>
  </si>
  <si>
    <t>136/79</t>
    <phoneticPr fontId="1" type="noConversion"/>
  </si>
  <si>
    <t>124/80</t>
    <phoneticPr fontId="1" type="noConversion"/>
  </si>
  <si>
    <t>183/110</t>
    <phoneticPr fontId="1" type="noConversion"/>
  </si>
  <si>
    <t>123/73</t>
    <phoneticPr fontId="1" type="noConversion"/>
  </si>
  <si>
    <t>127/80</t>
    <phoneticPr fontId="1" type="noConversion"/>
  </si>
  <si>
    <t>139/82</t>
    <phoneticPr fontId="1" type="noConversion"/>
  </si>
  <si>
    <t>137/83</t>
    <phoneticPr fontId="1" type="noConversion"/>
  </si>
  <si>
    <t>166/84</t>
    <phoneticPr fontId="1" type="noConversion"/>
  </si>
  <si>
    <t>129/91</t>
    <phoneticPr fontId="1" type="noConversion"/>
  </si>
  <si>
    <t>141/66</t>
    <phoneticPr fontId="1" type="noConversion"/>
  </si>
  <si>
    <t>128/69</t>
    <phoneticPr fontId="1" type="noConversion"/>
  </si>
  <si>
    <t>113/74</t>
    <phoneticPr fontId="1" type="noConversion"/>
  </si>
  <si>
    <t>155/81</t>
    <phoneticPr fontId="1" type="noConversion"/>
  </si>
  <si>
    <t>159/95</t>
    <phoneticPr fontId="1" type="noConversion"/>
  </si>
  <si>
    <t>140/58</t>
    <phoneticPr fontId="1" type="noConversion"/>
  </si>
  <si>
    <t>134/78</t>
    <phoneticPr fontId="1" type="noConversion"/>
  </si>
  <si>
    <t>120/80</t>
    <phoneticPr fontId="1" type="noConversion"/>
  </si>
  <si>
    <t>127/67</t>
    <phoneticPr fontId="1" type="noConversion"/>
  </si>
  <si>
    <t>130/78</t>
    <phoneticPr fontId="1" type="noConversion"/>
  </si>
  <si>
    <t>128/63</t>
    <phoneticPr fontId="1" type="noConversion"/>
  </si>
  <si>
    <t>138/89</t>
    <phoneticPr fontId="1" type="noConversion"/>
  </si>
  <si>
    <t>160/87</t>
    <phoneticPr fontId="1" type="noConversion"/>
  </si>
  <si>
    <t>120/70</t>
    <phoneticPr fontId="1" type="noConversion"/>
  </si>
  <si>
    <t>111/69</t>
    <phoneticPr fontId="1" type="noConversion"/>
  </si>
  <si>
    <t>122/73</t>
    <phoneticPr fontId="1" type="noConversion"/>
  </si>
  <si>
    <t>129/83</t>
    <phoneticPr fontId="1" type="noConversion"/>
  </si>
  <si>
    <t>164/83</t>
    <phoneticPr fontId="1" type="noConversion"/>
  </si>
  <si>
    <t>151/90</t>
    <phoneticPr fontId="1" type="noConversion"/>
  </si>
  <si>
    <t>122/80</t>
    <phoneticPr fontId="1" type="noConversion"/>
  </si>
  <si>
    <t>153/88</t>
    <phoneticPr fontId="1" type="noConversion"/>
  </si>
  <si>
    <t>115/69</t>
    <phoneticPr fontId="1" type="noConversion"/>
  </si>
  <si>
    <t>109/58</t>
    <phoneticPr fontId="1" type="noConversion"/>
  </si>
  <si>
    <t>165/84</t>
    <phoneticPr fontId="1" type="noConversion"/>
  </si>
  <si>
    <t>122/47</t>
    <phoneticPr fontId="1" type="noConversion"/>
  </si>
  <si>
    <t>148/95</t>
    <phoneticPr fontId="1" type="noConversion"/>
  </si>
  <si>
    <t>109/56</t>
    <phoneticPr fontId="1" type="noConversion"/>
  </si>
  <si>
    <t>120/60</t>
    <phoneticPr fontId="1" type="noConversion"/>
  </si>
  <si>
    <t>128/78</t>
    <phoneticPr fontId="1" type="noConversion"/>
  </si>
  <si>
    <t>127/55</t>
    <phoneticPr fontId="1" type="noConversion"/>
  </si>
  <si>
    <t>146/74</t>
    <phoneticPr fontId="1" type="noConversion"/>
  </si>
  <si>
    <t>121/52</t>
    <phoneticPr fontId="1" type="noConversion"/>
  </si>
  <si>
    <t>153/93</t>
    <phoneticPr fontId="1" type="noConversion"/>
  </si>
  <si>
    <t>111/71</t>
    <phoneticPr fontId="1" type="noConversion"/>
  </si>
  <si>
    <t>112/77</t>
    <phoneticPr fontId="1" type="noConversion"/>
  </si>
  <si>
    <t>154/69</t>
    <phoneticPr fontId="1" type="noConversion"/>
  </si>
  <si>
    <t>108/64</t>
    <phoneticPr fontId="1" type="noConversion"/>
  </si>
  <si>
    <t>148/78</t>
    <phoneticPr fontId="1" type="noConversion"/>
  </si>
  <si>
    <t>144/89</t>
    <phoneticPr fontId="1" type="noConversion"/>
  </si>
  <si>
    <t>146/81</t>
    <phoneticPr fontId="1" type="noConversion"/>
  </si>
  <si>
    <t>125/85</t>
    <phoneticPr fontId="1" type="noConversion"/>
  </si>
  <si>
    <t>125/82</t>
    <phoneticPr fontId="1" type="noConversion"/>
  </si>
  <si>
    <t>158/88</t>
    <phoneticPr fontId="1" type="noConversion"/>
  </si>
  <si>
    <t>122/75</t>
    <phoneticPr fontId="1" type="noConversion"/>
  </si>
  <si>
    <t>99/60</t>
    <phoneticPr fontId="1" type="noConversion"/>
  </si>
  <si>
    <t>149/82</t>
    <phoneticPr fontId="1" type="noConversion"/>
  </si>
  <si>
    <t>146/78</t>
    <phoneticPr fontId="1" type="noConversion"/>
  </si>
  <si>
    <t>121/73</t>
    <phoneticPr fontId="1" type="noConversion"/>
  </si>
  <si>
    <t>107/58</t>
    <phoneticPr fontId="1" type="noConversion"/>
  </si>
  <si>
    <t>156/65</t>
    <phoneticPr fontId="1" type="noConversion"/>
  </si>
  <si>
    <t>112/75</t>
    <phoneticPr fontId="1" type="noConversion"/>
  </si>
  <si>
    <t>153/99</t>
    <phoneticPr fontId="1" type="noConversion"/>
  </si>
  <si>
    <t>158/95</t>
    <phoneticPr fontId="1" type="noConversion"/>
  </si>
  <si>
    <t>160/100</t>
    <phoneticPr fontId="1" type="noConversion"/>
  </si>
  <si>
    <t>138/86</t>
    <phoneticPr fontId="1" type="noConversion"/>
  </si>
  <si>
    <t>150/92</t>
    <phoneticPr fontId="1" type="noConversion"/>
  </si>
  <si>
    <t>149/88</t>
    <phoneticPr fontId="1" type="noConversion"/>
  </si>
  <si>
    <t>126/46</t>
    <phoneticPr fontId="1" type="noConversion"/>
  </si>
  <si>
    <t>108/67</t>
    <phoneticPr fontId="1" type="noConversion"/>
  </si>
  <si>
    <t>155/94</t>
    <phoneticPr fontId="1" type="noConversion"/>
  </si>
  <si>
    <t>152/92</t>
    <phoneticPr fontId="1" type="noConversion"/>
  </si>
  <si>
    <t>160/74</t>
    <phoneticPr fontId="1" type="noConversion"/>
  </si>
  <si>
    <t>137/74</t>
    <phoneticPr fontId="1" type="noConversion"/>
  </si>
  <si>
    <t>123/62</t>
    <phoneticPr fontId="1" type="noConversion"/>
  </si>
  <si>
    <t>141/81</t>
    <phoneticPr fontId="1" type="noConversion"/>
  </si>
  <si>
    <t>175/59</t>
    <phoneticPr fontId="1" type="noConversion"/>
  </si>
  <si>
    <t>144/88</t>
    <phoneticPr fontId="1" type="noConversion"/>
  </si>
  <si>
    <t>133/82</t>
    <phoneticPr fontId="1" type="noConversion"/>
  </si>
  <si>
    <t>138/61</t>
    <phoneticPr fontId="1" type="noConversion"/>
  </si>
  <si>
    <t>126/63</t>
    <phoneticPr fontId="1" type="noConversion"/>
  </si>
  <si>
    <t>112/56</t>
    <phoneticPr fontId="1" type="noConversion"/>
  </si>
  <si>
    <t>142/67</t>
    <phoneticPr fontId="1" type="noConversion"/>
  </si>
  <si>
    <t>120/65</t>
    <phoneticPr fontId="1" type="noConversion"/>
  </si>
  <si>
    <t>112/50</t>
    <phoneticPr fontId="1" type="noConversion"/>
  </si>
  <si>
    <t>126/78</t>
    <phoneticPr fontId="1" type="noConversion"/>
  </si>
  <si>
    <t>102/65</t>
    <phoneticPr fontId="1" type="noConversion"/>
  </si>
  <si>
    <t>146/66</t>
    <phoneticPr fontId="1" type="noConversion"/>
  </si>
  <si>
    <t>161/92</t>
    <phoneticPr fontId="1" type="noConversion"/>
  </si>
  <si>
    <t>137/75</t>
    <phoneticPr fontId="1" type="noConversion"/>
  </si>
  <si>
    <t>133/74</t>
    <phoneticPr fontId="1" type="noConversion"/>
  </si>
  <si>
    <t>131/79</t>
    <phoneticPr fontId="1" type="noConversion"/>
  </si>
  <si>
    <t>144/71</t>
    <phoneticPr fontId="1" type="noConversion"/>
  </si>
  <si>
    <t>135/67</t>
    <phoneticPr fontId="1" type="noConversion"/>
  </si>
  <si>
    <t>120/68</t>
    <phoneticPr fontId="1" type="noConversion"/>
  </si>
  <si>
    <t>121/80</t>
    <phoneticPr fontId="1" type="noConversion"/>
  </si>
  <si>
    <t>110/67</t>
    <phoneticPr fontId="1" type="noConversion"/>
  </si>
  <si>
    <t>144/85</t>
    <phoneticPr fontId="1" type="noConversion"/>
  </si>
  <si>
    <t>131/92</t>
    <phoneticPr fontId="1" type="noConversion"/>
  </si>
  <si>
    <t>113/79</t>
    <phoneticPr fontId="1" type="noConversion"/>
  </si>
  <si>
    <t>104/59</t>
    <phoneticPr fontId="1" type="noConversion"/>
  </si>
  <si>
    <t>Systolic blood pressure</t>
    <phoneticPr fontId="1" type="noConversion"/>
  </si>
  <si>
    <t>Diastolic blood pressure</t>
    <phoneticPr fontId="1" type="noConversion"/>
  </si>
  <si>
    <t>Smoking history</t>
    <phoneticPr fontId="1" type="noConversion"/>
  </si>
  <si>
    <t>Uric acid</t>
    <phoneticPr fontId="1" type="noConversion"/>
  </si>
  <si>
    <t>Direct bilirubin</t>
    <phoneticPr fontId="1" type="noConversion"/>
  </si>
  <si>
    <t>Total bilirubin</t>
    <phoneticPr fontId="1" type="noConversion"/>
  </si>
  <si>
    <t>Indirect bilirubin</t>
    <phoneticPr fontId="1" type="noConversion"/>
  </si>
  <si>
    <t>Neutrophils</t>
    <phoneticPr fontId="1" type="noConversion"/>
  </si>
  <si>
    <t>Eosinophils</t>
    <phoneticPr fontId="1" type="noConversion"/>
  </si>
  <si>
    <t>Hypertension</t>
    <phoneticPr fontId="1" type="noConversion"/>
  </si>
  <si>
    <t>Hyperlipidemia</t>
    <phoneticPr fontId="1" type="noConversion"/>
  </si>
  <si>
    <t>Diabetes</t>
    <phoneticPr fontId="1" type="noConversion"/>
  </si>
  <si>
    <t>Creatinine</t>
    <phoneticPr fontId="1" type="noConversion"/>
  </si>
  <si>
    <t>Albumin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</si>
</sst>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"/>
    <numFmt numFmtId="178" formatCode="0.0000"/>
  </numFmts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2" borderId="0" xfId="0" applyNumberFormat="1" applyFill="1" applyAlignment="1">
      <alignment horizontal="center"/>
    </xf>
    <xf numFmtId="177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2" fontId="4" fillId="0" borderId="0" xfId="0" applyNumberFormat="1" applyFont="1" applyAlignment="1">
      <alignment vertical="center"/>
    </xf>
    <xf numFmtId="177" fontId="4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0" fontId="4" fillId="0" borderId="0" xfId="0" applyFont="1" applyAlignment="1">
      <alignment horizontal="left" vertical="center"/>
    </xf>
    <xf numFmtId="176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178" fontId="4" fillId="0" borderId="0" xfId="0" applyNumberFormat="1" applyFont="1" applyAlignment="1"/>
    <xf numFmtId="178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4EF1F-D490-4630-8424-EE9A451E819E}">
  <dimension ref="A1:BC162"/>
  <sheetViews>
    <sheetView zoomScale="55" zoomScaleNormal="55" workbookViewId="0">
      <selection activeCell="P6" sqref="P6"/>
    </sheetView>
  </sheetViews>
  <sheetFormatPr baseColWidth="10" defaultColWidth="8.83203125" defaultRowHeight="14"/>
  <cols>
    <col min="1" max="1" width="6.5" bestFit="1" customWidth="1"/>
    <col min="2" max="2" width="28.1640625" customWidth="1"/>
    <col min="3" max="3" width="16.1640625" customWidth="1"/>
    <col min="4" max="4" width="9.1640625" bestFit="1" customWidth="1"/>
    <col min="5" max="5" width="10.83203125" customWidth="1"/>
    <col min="6" max="6" width="9.6640625" bestFit="1" customWidth="1"/>
    <col min="7" max="7" width="11.1640625" customWidth="1"/>
    <col min="8" max="8" width="12.83203125" bestFit="1" customWidth="1"/>
    <col min="9" max="14" width="9.1640625" bestFit="1" customWidth="1"/>
    <col min="15" max="15" width="11.1640625" bestFit="1" customWidth="1"/>
    <col min="16" max="16" width="9.1640625" bestFit="1" customWidth="1"/>
    <col min="17" max="20" width="9.6640625" bestFit="1" customWidth="1"/>
    <col min="21" max="21" width="13.5" customWidth="1"/>
    <col min="22" max="22" width="11.1640625" hidden="1" customWidth="1"/>
    <col min="23" max="23" width="9.6640625" hidden="1" customWidth="1"/>
    <col min="24" max="24" width="23.33203125" hidden="1" customWidth="1"/>
    <col min="25" max="25" width="44" hidden="1" customWidth="1"/>
    <col min="26" max="26" width="11" hidden="1" customWidth="1"/>
    <col min="27" max="28" width="0.1640625" hidden="1" customWidth="1"/>
    <col min="29" max="50" width="0" hidden="1" customWidth="1"/>
    <col min="51" max="51" width="17.83203125" customWidth="1"/>
    <col min="52" max="52" width="44.83203125" customWidth="1"/>
    <col min="53" max="53" width="17.5" customWidth="1"/>
    <col min="54" max="54" width="14" customWidth="1"/>
    <col min="55" max="55" width="9.1640625" bestFit="1" customWidth="1"/>
  </cols>
  <sheetData>
    <row r="1" spans="1:21" ht="24">
      <c r="A1" s="5"/>
      <c r="B1" s="18" t="s">
        <v>5</v>
      </c>
      <c r="C1" s="18" t="s">
        <v>218</v>
      </c>
      <c r="D1" s="18" t="s">
        <v>219</v>
      </c>
      <c r="E1" s="18" t="s">
        <v>220</v>
      </c>
      <c r="F1" s="18" t="s">
        <v>227</v>
      </c>
      <c r="G1" s="18" t="s">
        <v>228</v>
      </c>
      <c r="H1" s="18" t="s">
        <v>229</v>
      </c>
      <c r="I1" s="18" t="s">
        <v>230</v>
      </c>
      <c r="J1" s="18" t="s">
        <v>221</v>
      </c>
      <c r="K1" s="18" t="s">
        <v>231</v>
      </c>
      <c r="L1" s="19" t="s">
        <v>223</v>
      </c>
      <c r="M1" s="19" t="s">
        <v>222</v>
      </c>
      <c r="N1" s="19" t="s">
        <v>224</v>
      </c>
      <c r="O1" s="19" t="s">
        <v>3</v>
      </c>
      <c r="P1" s="19" t="s">
        <v>4</v>
      </c>
      <c r="Q1" s="19" t="s">
        <v>1</v>
      </c>
      <c r="R1" s="19" t="s">
        <v>0</v>
      </c>
      <c r="S1" s="19" t="s">
        <v>225</v>
      </c>
      <c r="T1" s="19" t="s">
        <v>226</v>
      </c>
      <c r="U1" s="19" t="s">
        <v>2</v>
      </c>
    </row>
    <row r="2" spans="1:21" ht="24">
      <c r="A2" s="30">
        <v>1</v>
      </c>
      <c r="B2" s="22">
        <f t="shared" ref="B2:B33" si="0">0.63*K2*0.015+1.02*J2/1000+1.53*L2/1000</f>
        <v>0.76382400000000006</v>
      </c>
      <c r="C2" s="23">
        <v>117</v>
      </c>
      <c r="D2" s="23">
        <v>71</v>
      </c>
      <c r="E2" s="23"/>
      <c r="F2" s="23"/>
      <c r="G2" s="23"/>
      <c r="H2" s="23"/>
      <c r="I2" s="21">
        <v>71.900000000000006</v>
      </c>
      <c r="J2" s="23">
        <v>343</v>
      </c>
      <c r="K2" s="21">
        <v>42.3</v>
      </c>
      <c r="L2" s="21">
        <v>9.3000000000000007</v>
      </c>
      <c r="M2" s="21">
        <v>3.7</v>
      </c>
      <c r="N2" s="21">
        <v>5.6</v>
      </c>
      <c r="O2" s="20">
        <v>6.06</v>
      </c>
      <c r="P2" s="20">
        <v>3.37</v>
      </c>
      <c r="Q2" s="20">
        <v>4.0199999999999996</v>
      </c>
      <c r="R2" s="20">
        <v>1.05</v>
      </c>
      <c r="S2" s="24">
        <v>5.0309999999999997</v>
      </c>
      <c r="T2" s="24">
        <v>0.60199999999999998</v>
      </c>
      <c r="U2" s="20">
        <v>0.77</v>
      </c>
    </row>
    <row r="3" spans="1:21" ht="24">
      <c r="A3" s="27">
        <v>2</v>
      </c>
      <c r="B3" s="22">
        <f t="shared" si="0"/>
        <v>0.74386200000000002</v>
      </c>
      <c r="C3" s="23">
        <v>165</v>
      </c>
      <c r="D3" s="23">
        <v>95</v>
      </c>
      <c r="E3" s="23">
        <v>1</v>
      </c>
      <c r="F3" s="23"/>
      <c r="G3" s="23"/>
      <c r="H3" s="23"/>
      <c r="I3" s="21">
        <v>58.6</v>
      </c>
      <c r="J3" s="23">
        <v>337</v>
      </c>
      <c r="K3" s="21">
        <v>40.9</v>
      </c>
      <c r="L3" s="21">
        <v>8.9</v>
      </c>
      <c r="M3" s="21">
        <v>2.5</v>
      </c>
      <c r="N3" s="21">
        <v>6.4</v>
      </c>
      <c r="O3" s="20">
        <v>4.92</v>
      </c>
      <c r="P3" s="20">
        <v>1.94</v>
      </c>
      <c r="Q3" s="20">
        <v>3.06</v>
      </c>
      <c r="R3" s="20">
        <v>1.37</v>
      </c>
      <c r="S3" s="24">
        <v>4.1740000000000004</v>
      </c>
      <c r="T3" s="24">
        <v>4.9000000000000002E-2</v>
      </c>
      <c r="U3" s="20">
        <v>0.67</v>
      </c>
    </row>
    <row r="4" spans="1:21" ht="24">
      <c r="A4" s="30">
        <v>3</v>
      </c>
      <c r="B4" s="22">
        <f t="shared" si="0"/>
        <v>0.87062100000000009</v>
      </c>
      <c r="C4" s="23">
        <v>114</v>
      </c>
      <c r="D4" s="23">
        <v>65</v>
      </c>
      <c r="E4" s="23">
        <v>1</v>
      </c>
      <c r="F4" s="23">
        <v>1</v>
      </c>
      <c r="G4" s="23"/>
      <c r="H4" s="23">
        <v>1</v>
      </c>
      <c r="I4" s="21">
        <v>68.7</v>
      </c>
      <c r="J4" s="23">
        <v>470</v>
      </c>
      <c r="K4" s="21">
        <v>39.1</v>
      </c>
      <c r="L4" s="21">
        <v>14.2</v>
      </c>
      <c r="M4" s="21">
        <v>1.6</v>
      </c>
      <c r="N4" s="21">
        <v>12.6</v>
      </c>
      <c r="O4" s="20">
        <v>5.71</v>
      </c>
      <c r="P4" s="20">
        <v>3.24</v>
      </c>
      <c r="Q4" s="20">
        <v>3.46</v>
      </c>
      <c r="R4" s="20">
        <v>0.95</v>
      </c>
      <c r="S4" s="24">
        <v>2.57</v>
      </c>
      <c r="T4" s="24">
        <v>0.20499999999999999</v>
      </c>
      <c r="U4" s="20">
        <v>0.69</v>
      </c>
    </row>
    <row r="5" spans="1:21" ht="24">
      <c r="A5" s="30">
        <v>4</v>
      </c>
      <c r="B5" s="22">
        <f t="shared" si="0"/>
        <v>0.71703300000000003</v>
      </c>
      <c r="C5" s="23">
        <v>158</v>
      </c>
      <c r="D5" s="23">
        <v>83</v>
      </c>
      <c r="E5" s="23">
        <v>1</v>
      </c>
      <c r="F5" s="23"/>
      <c r="G5" s="23"/>
      <c r="H5" s="23"/>
      <c r="I5" s="21">
        <v>87.4</v>
      </c>
      <c r="J5" s="23">
        <v>313</v>
      </c>
      <c r="K5" s="21">
        <v>40.700000000000003</v>
      </c>
      <c r="L5" s="21">
        <v>8.6</v>
      </c>
      <c r="M5" s="21">
        <v>3.8</v>
      </c>
      <c r="N5" s="21">
        <v>4.8</v>
      </c>
      <c r="O5" s="20">
        <v>3.83</v>
      </c>
      <c r="P5" s="20">
        <v>1.54</v>
      </c>
      <c r="Q5" s="20">
        <v>2.5299999999999998</v>
      </c>
      <c r="R5" s="20">
        <v>0.91</v>
      </c>
      <c r="S5" s="24">
        <v>5.0590000000000002</v>
      </c>
      <c r="T5" s="24">
        <v>2.7E-2</v>
      </c>
      <c r="U5" s="20"/>
    </row>
    <row r="6" spans="1:21" ht="24">
      <c r="A6" s="27">
        <v>5</v>
      </c>
      <c r="B6" s="22">
        <f t="shared" si="0"/>
        <v>0.62002500000000005</v>
      </c>
      <c r="C6" s="23">
        <v>150</v>
      </c>
      <c r="D6" s="23">
        <v>90</v>
      </c>
      <c r="E6" s="23"/>
      <c r="F6" s="23"/>
      <c r="G6" s="23"/>
      <c r="H6" s="23"/>
      <c r="I6" s="21">
        <v>38.200000000000003</v>
      </c>
      <c r="J6" s="23">
        <v>164</v>
      </c>
      <c r="K6" s="21">
        <v>45.4</v>
      </c>
      <c r="L6" s="21">
        <v>15.5</v>
      </c>
      <c r="M6" s="21">
        <v>5.5</v>
      </c>
      <c r="N6" s="21">
        <v>10</v>
      </c>
      <c r="O6" s="20">
        <v>4.62</v>
      </c>
      <c r="P6" s="20">
        <v>1.2</v>
      </c>
      <c r="Q6" s="20">
        <v>2.52</v>
      </c>
      <c r="R6" s="20">
        <v>1.7</v>
      </c>
      <c r="S6" s="24">
        <v>2.6579999999999999</v>
      </c>
      <c r="T6" s="24">
        <v>6.5000000000000002E-2</v>
      </c>
      <c r="U6" s="20">
        <v>0.63</v>
      </c>
    </row>
    <row r="7" spans="1:21" ht="24">
      <c r="A7" s="30">
        <v>6</v>
      </c>
      <c r="B7" s="22">
        <f t="shared" si="0"/>
        <v>0.69473699999999994</v>
      </c>
      <c r="C7" s="23">
        <v>154</v>
      </c>
      <c r="D7" s="23">
        <v>62</v>
      </c>
      <c r="E7" s="23"/>
      <c r="F7" s="23">
        <v>1</v>
      </c>
      <c r="G7" s="23"/>
      <c r="H7" s="23">
        <v>1</v>
      </c>
      <c r="I7" s="21">
        <v>67</v>
      </c>
      <c r="J7" s="23">
        <v>291</v>
      </c>
      <c r="K7" s="21">
        <v>40.1</v>
      </c>
      <c r="L7" s="21">
        <v>12.4</v>
      </c>
      <c r="M7" s="21">
        <v>5.5</v>
      </c>
      <c r="N7" s="21">
        <v>6.9</v>
      </c>
      <c r="O7" s="20">
        <v>4.17</v>
      </c>
      <c r="P7" s="20">
        <v>1.03</v>
      </c>
      <c r="Q7" s="20">
        <v>1.8</v>
      </c>
      <c r="R7" s="20">
        <v>1.65</v>
      </c>
      <c r="S7" s="24">
        <v>2.0419999999999998</v>
      </c>
      <c r="T7" s="24">
        <v>0.28799999999999998</v>
      </c>
      <c r="U7" s="20"/>
    </row>
    <row r="8" spans="1:21" ht="24">
      <c r="A8" s="30">
        <v>7</v>
      </c>
      <c r="B8" s="22">
        <f t="shared" si="0"/>
        <v>0.86154300000000006</v>
      </c>
      <c r="C8" s="23">
        <v>156</v>
      </c>
      <c r="D8" s="23">
        <v>75</v>
      </c>
      <c r="E8" s="23"/>
      <c r="F8" s="23"/>
      <c r="G8" s="23"/>
      <c r="H8" s="23"/>
      <c r="I8" s="21">
        <v>75.5</v>
      </c>
      <c r="J8" s="23">
        <v>462</v>
      </c>
      <c r="K8" s="21">
        <v>39.1</v>
      </c>
      <c r="L8" s="21">
        <v>13.6</v>
      </c>
      <c r="M8" s="21">
        <v>4.3</v>
      </c>
      <c r="N8" s="21">
        <v>9.3000000000000007</v>
      </c>
      <c r="O8" s="20">
        <v>6.36</v>
      </c>
      <c r="P8" s="20">
        <v>3.14</v>
      </c>
      <c r="Q8" s="20">
        <v>3.7</v>
      </c>
      <c r="R8" s="20">
        <v>1.24</v>
      </c>
      <c r="S8" s="24">
        <v>5.125</v>
      </c>
      <c r="T8" s="24">
        <v>0.13100000000000001</v>
      </c>
      <c r="U8" s="20">
        <v>0.72</v>
      </c>
    </row>
    <row r="9" spans="1:21" ht="24">
      <c r="A9" s="27">
        <v>8</v>
      </c>
      <c r="B9" s="22">
        <f t="shared" si="0"/>
        <v>0.67908299999999999</v>
      </c>
      <c r="C9" s="23">
        <v>112</v>
      </c>
      <c r="D9" s="23">
        <v>61</v>
      </c>
      <c r="E9" s="23"/>
      <c r="F9" s="23"/>
      <c r="G9" s="23"/>
      <c r="H9" s="23"/>
      <c r="I9" s="21">
        <v>72.5</v>
      </c>
      <c r="J9" s="23">
        <v>248</v>
      </c>
      <c r="K9" s="21">
        <v>42</v>
      </c>
      <c r="L9" s="21">
        <v>19.100000000000001</v>
      </c>
      <c r="M9" s="21">
        <v>4.4000000000000004</v>
      </c>
      <c r="N9" s="21">
        <v>14.7</v>
      </c>
      <c r="O9" s="20">
        <v>8.44</v>
      </c>
      <c r="P9" s="20">
        <v>1.94</v>
      </c>
      <c r="Q9" s="20">
        <v>5.67</v>
      </c>
      <c r="R9" s="20">
        <v>1.06</v>
      </c>
      <c r="S9" s="24">
        <v>2.883</v>
      </c>
      <c r="T9" s="24">
        <v>0.17199999999999999</v>
      </c>
      <c r="U9" s="20">
        <v>0.61</v>
      </c>
    </row>
    <row r="10" spans="1:21" ht="24">
      <c r="A10" s="30">
        <v>9</v>
      </c>
      <c r="B10" s="22">
        <f t="shared" si="0"/>
        <v>0.69901500000000005</v>
      </c>
      <c r="C10" s="23">
        <v>112</v>
      </c>
      <c r="D10" s="23">
        <v>70</v>
      </c>
      <c r="E10" s="23">
        <v>1</v>
      </c>
      <c r="F10" s="23"/>
      <c r="G10" s="23"/>
      <c r="H10" s="23"/>
      <c r="I10" s="21">
        <v>73.099999999999994</v>
      </c>
      <c r="J10" s="23">
        <v>286</v>
      </c>
      <c r="K10" s="21">
        <v>41.4</v>
      </c>
      <c r="L10" s="21">
        <v>10.5</v>
      </c>
      <c r="M10" s="21">
        <v>5</v>
      </c>
      <c r="N10" s="21">
        <v>5.5</v>
      </c>
      <c r="O10" s="20">
        <v>3.17</v>
      </c>
      <c r="P10" s="20">
        <v>0.5</v>
      </c>
      <c r="Q10" s="20">
        <v>1.41</v>
      </c>
      <c r="R10" s="20">
        <v>1.39</v>
      </c>
      <c r="S10" s="24">
        <v>3.7930000000000001</v>
      </c>
      <c r="T10" s="24">
        <v>0.30599999999999999</v>
      </c>
      <c r="U10" s="20">
        <v>0.66</v>
      </c>
    </row>
    <row r="11" spans="1:21" ht="24">
      <c r="A11" s="27">
        <v>10</v>
      </c>
      <c r="B11" s="22">
        <f t="shared" si="0"/>
        <v>0.94464599999999999</v>
      </c>
      <c r="C11" s="23">
        <v>124</v>
      </c>
      <c r="D11" s="23">
        <v>75</v>
      </c>
      <c r="E11" s="23"/>
      <c r="F11" s="23"/>
      <c r="G11" s="23"/>
      <c r="H11" s="23">
        <v>1</v>
      </c>
      <c r="I11" s="21">
        <v>51.7</v>
      </c>
      <c r="J11" s="23">
        <v>482</v>
      </c>
      <c r="K11" s="21">
        <v>45.8</v>
      </c>
      <c r="L11" s="21">
        <v>13.2</v>
      </c>
      <c r="M11" s="21">
        <v>5.2</v>
      </c>
      <c r="N11" s="21">
        <v>8</v>
      </c>
      <c r="O11" s="20">
        <v>4.71</v>
      </c>
      <c r="P11" s="20">
        <v>1.89</v>
      </c>
      <c r="Q11" s="20">
        <v>3.47</v>
      </c>
      <c r="R11" s="20">
        <v>0.8</v>
      </c>
      <c r="S11" s="24">
        <v>4.944</v>
      </c>
      <c r="T11" s="24">
        <v>0.26600000000000001</v>
      </c>
      <c r="U11" s="20">
        <v>0.65</v>
      </c>
    </row>
    <row r="12" spans="1:21" ht="24">
      <c r="A12" s="30">
        <v>11</v>
      </c>
      <c r="B12" s="22">
        <f t="shared" si="0"/>
        <v>0.66728999999999994</v>
      </c>
      <c r="C12" s="23">
        <v>124</v>
      </c>
      <c r="D12" s="23">
        <v>89</v>
      </c>
      <c r="E12" s="23"/>
      <c r="F12" s="23"/>
      <c r="G12" s="23"/>
      <c r="H12" s="23">
        <v>1</v>
      </c>
      <c r="I12" s="21">
        <v>57.4</v>
      </c>
      <c r="J12" s="23">
        <v>253</v>
      </c>
      <c r="K12" s="21">
        <v>41.2</v>
      </c>
      <c r="L12" s="21">
        <v>13</v>
      </c>
      <c r="M12" s="21">
        <v>3.9</v>
      </c>
      <c r="N12" s="21">
        <v>9.1</v>
      </c>
      <c r="O12" s="20">
        <v>4.74</v>
      </c>
      <c r="P12" s="20">
        <v>1.72</v>
      </c>
      <c r="Q12" s="20">
        <v>3.16</v>
      </c>
      <c r="R12" s="20">
        <v>0.87</v>
      </c>
      <c r="S12" s="24">
        <v>9.2620000000000005</v>
      </c>
      <c r="T12" s="24">
        <v>0.127</v>
      </c>
      <c r="U12" s="20">
        <v>0.72</v>
      </c>
    </row>
    <row r="13" spans="1:21" ht="24">
      <c r="A13" s="30">
        <v>12</v>
      </c>
      <c r="B13" s="22">
        <f t="shared" si="0"/>
        <v>0.72818100000000008</v>
      </c>
      <c r="C13" s="23">
        <v>125</v>
      </c>
      <c r="D13" s="23">
        <v>70</v>
      </c>
      <c r="E13" s="23">
        <v>1</v>
      </c>
      <c r="F13" s="23"/>
      <c r="G13" s="23"/>
      <c r="H13" s="23"/>
      <c r="I13" s="21">
        <v>78.7</v>
      </c>
      <c r="J13" s="23">
        <v>318</v>
      </c>
      <c r="K13" s="21">
        <v>41</v>
      </c>
      <c r="L13" s="21">
        <v>10.7</v>
      </c>
      <c r="M13" s="21">
        <v>4.3</v>
      </c>
      <c r="N13" s="21">
        <v>6.4</v>
      </c>
      <c r="O13" s="20">
        <v>5.38</v>
      </c>
      <c r="P13" s="20">
        <v>1.26</v>
      </c>
      <c r="Q13" s="20">
        <v>3.12</v>
      </c>
      <c r="R13" s="20">
        <v>1.28</v>
      </c>
      <c r="S13" s="24">
        <v>3.633</v>
      </c>
      <c r="T13" s="24">
        <v>0.04</v>
      </c>
      <c r="U13" s="20"/>
    </row>
    <row r="14" spans="1:21" ht="24">
      <c r="A14" s="27">
        <v>13</v>
      </c>
      <c r="B14" s="22">
        <f t="shared" si="0"/>
        <v>0.62495699999999998</v>
      </c>
      <c r="C14" s="23">
        <v>113</v>
      </c>
      <c r="D14" s="23">
        <v>79</v>
      </c>
      <c r="E14" s="23"/>
      <c r="F14" s="23"/>
      <c r="G14" s="23"/>
      <c r="H14" s="23"/>
      <c r="I14" s="21">
        <v>48.6</v>
      </c>
      <c r="J14" s="23">
        <v>239</v>
      </c>
      <c r="K14" s="21">
        <v>39.299999999999997</v>
      </c>
      <c r="L14" s="21">
        <v>6.4</v>
      </c>
      <c r="M14" s="21">
        <v>3</v>
      </c>
      <c r="N14" s="21">
        <v>3.4</v>
      </c>
      <c r="O14" s="20">
        <v>5.12</v>
      </c>
      <c r="P14" s="20">
        <v>2.54</v>
      </c>
      <c r="Q14" s="20">
        <v>3.41</v>
      </c>
      <c r="R14" s="20">
        <v>1.29</v>
      </c>
      <c r="S14" s="24">
        <v>4.4189999999999996</v>
      </c>
      <c r="T14" s="24">
        <v>0.217</v>
      </c>
      <c r="U14" s="20"/>
    </row>
    <row r="15" spans="1:21" ht="24">
      <c r="A15" s="30">
        <v>14</v>
      </c>
      <c r="B15" s="22">
        <f t="shared" si="0"/>
        <v>0.72237600000000013</v>
      </c>
      <c r="C15" s="23">
        <v>137</v>
      </c>
      <c r="D15" s="23">
        <v>85</v>
      </c>
      <c r="E15" s="23">
        <v>1</v>
      </c>
      <c r="F15" s="23"/>
      <c r="G15" s="23"/>
      <c r="H15" s="23"/>
      <c r="I15" s="21">
        <v>59.2</v>
      </c>
      <c r="J15" s="23">
        <v>339</v>
      </c>
      <c r="K15" s="21">
        <v>38.200000000000003</v>
      </c>
      <c r="L15" s="21">
        <v>10.199999999999999</v>
      </c>
      <c r="M15" s="21">
        <v>3.2</v>
      </c>
      <c r="N15" s="21">
        <v>7</v>
      </c>
      <c r="O15" s="20">
        <v>5.79</v>
      </c>
      <c r="P15" s="20">
        <v>2.54</v>
      </c>
      <c r="Q15" s="20">
        <v>3.69</v>
      </c>
      <c r="R15" s="20">
        <v>1.3</v>
      </c>
      <c r="S15" s="24">
        <v>3.8239999999999998</v>
      </c>
      <c r="T15" s="24">
        <v>7.4999999999999997E-2</v>
      </c>
      <c r="U15" s="20">
        <v>0.71</v>
      </c>
    </row>
    <row r="16" spans="1:21" ht="24">
      <c r="A16" s="30">
        <v>15</v>
      </c>
      <c r="B16" s="22">
        <f t="shared" si="0"/>
        <v>0.78041700000000014</v>
      </c>
      <c r="C16" s="23">
        <v>162</v>
      </c>
      <c r="D16" s="23">
        <v>114</v>
      </c>
      <c r="E16" s="23"/>
      <c r="F16" s="23"/>
      <c r="G16" s="23"/>
      <c r="H16" s="23"/>
      <c r="I16" s="21">
        <v>58.3</v>
      </c>
      <c r="J16" s="23">
        <v>330</v>
      </c>
      <c r="K16" s="21">
        <v>45.2</v>
      </c>
      <c r="L16" s="21">
        <v>10.9</v>
      </c>
      <c r="M16" s="21">
        <v>4.4000000000000004</v>
      </c>
      <c r="N16" s="21">
        <v>6.5</v>
      </c>
      <c r="O16" s="20">
        <v>5.08</v>
      </c>
      <c r="P16" s="20">
        <v>1.49</v>
      </c>
      <c r="Q16" s="20">
        <v>2.85</v>
      </c>
      <c r="R16" s="20">
        <v>1.34</v>
      </c>
      <c r="S16" s="24">
        <v>6.8170000000000002</v>
      </c>
      <c r="T16" s="24">
        <v>5.6000000000000001E-2</v>
      </c>
      <c r="U16" s="20"/>
    </row>
    <row r="17" spans="1:21" ht="24">
      <c r="A17" s="27">
        <v>16</v>
      </c>
      <c r="B17" s="22">
        <f t="shared" si="0"/>
        <v>0.83318999999999999</v>
      </c>
      <c r="C17" s="23">
        <v>128</v>
      </c>
      <c r="D17" s="23">
        <v>64</v>
      </c>
      <c r="E17" s="23"/>
      <c r="F17" s="23">
        <v>1</v>
      </c>
      <c r="G17" s="23"/>
      <c r="H17" s="23"/>
      <c r="I17" s="21">
        <v>81.3</v>
      </c>
      <c r="J17" s="23">
        <v>422</v>
      </c>
      <c r="K17" s="21">
        <v>41</v>
      </c>
      <c r="L17" s="21">
        <v>10</v>
      </c>
      <c r="M17" s="21">
        <v>4.0999999999999996</v>
      </c>
      <c r="N17" s="21">
        <v>5.9</v>
      </c>
      <c r="O17" s="20">
        <v>5.56</v>
      </c>
      <c r="P17" s="20">
        <v>0.76</v>
      </c>
      <c r="Q17" s="20">
        <v>2.76</v>
      </c>
      <c r="R17" s="20">
        <v>2.33</v>
      </c>
      <c r="S17" s="24">
        <v>2.177</v>
      </c>
      <c r="T17" s="24">
        <v>7.5999999999999998E-2</v>
      </c>
      <c r="U17" s="20">
        <v>0.72</v>
      </c>
    </row>
    <row r="18" spans="1:21" ht="24">
      <c r="A18" s="30">
        <v>17</v>
      </c>
      <c r="B18" s="22">
        <f t="shared" si="0"/>
        <v>0.83885399999999999</v>
      </c>
      <c r="C18" s="23">
        <v>112</v>
      </c>
      <c r="D18" s="23">
        <v>66</v>
      </c>
      <c r="E18" s="23"/>
      <c r="F18" s="23">
        <v>1</v>
      </c>
      <c r="G18" s="23"/>
      <c r="H18" s="23"/>
      <c r="I18" s="21">
        <v>72.2</v>
      </c>
      <c r="J18" s="23">
        <v>423</v>
      </c>
      <c r="K18" s="21">
        <v>41.2</v>
      </c>
      <c r="L18" s="21">
        <v>11.8</v>
      </c>
      <c r="M18" s="21">
        <v>3.5</v>
      </c>
      <c r="N18" s="21">
        <v>8.3000000000000007</v>
      </c>
      <c r="O18" s="20">
        <v>5.12</v>
      </c>
      <c r="P18" s="20">
        <v>4.2699999999999996</v>
      </c>
      <c r="Q18" s="20">
        <v>2.52</v>
      </c>
      <c r="R18" s="20">
        <v>1.1499999999999999</v>
      </c>
      <c r="S18" s="24">
        <v>5.3579999999999997</v>
      </c>
      <c r="T18" s="24">
        <v>6.5000000000000002E-2</v>
      </c>
      <c r="U18" s="20"/>
    </row>
    <row r="19" spans="1:21" ht="24">
      <c r="A19" s="27">
        <v>18</v>
      </c>
      <c r="B19" s="22">
        <f t="shared" si="0"/>
        <v>0.57729299999999995</v>
      </c>
      <c r="C19" s="23">
        <v>107</v>
      </c>
      <c r="D19" s="23">
        <v>72</v>
      </c>
      <c r="E19" s="23"/>
      <c r="F19" s="23"/>
      <c r="G19" s="23"/>
      <c r="H19" s="23"/>
      <c r="I19" s="21">
        <v>39.1</v>
      </c>
      <c r="J19" s="23">
        <v>194</v>
      </c>
      <c r="K19" s="21">
        <v>39</v>
      </c>
      <c r="L19" s="21">
        <v>7.1</v>
      </c>
      <c r="M19" s="21">
        <v>4.3</v>
      </c>
      <c r="N19" s="21">
        <v>2.8</v>
      </c>
      <c r="O19" s="20">
        <v>4.5599999999999996</v>
      </c>
      <c r="P19" s="20">
        <v>1.3</v>
      </c>
      <c r="Q19" s="20">
        <v>2.1</v>
      </c>
      <c r="R19" s="20">
        <v>1.83</v>
      </c>
      <c r="S19" s="24">
        <v>2.5350000000000001</v>
      </c>
      <c r="T19" s="24">
        <v>0.01</v>
      </c>
      <c r="U19" s="20"/>
    </row>
    <row r="20" spans="1:21" ht="24">
      <c r="A20" s="30">
        <v>19</v>
      </c>
      <c r="B20" s="22">
        <f t="shared" si="0"/>
        <v>0.80182500000000001</v>
      </c>
      <c r="C20" s="23">
        <v>147</v>
      </c>
      <c r="D20" s="23">
        <v>74</v>
      </c>
      <c r="E20" s="23"/>
      <c r="F20" s="23">
        <v>1</v>
      </c>
      <c r="G20" s="23"/>
      <c r="H20" s="23"/>
      <c r="I20" s="21">
        <v>46.5</v>
      </c>
      <c r="J20" s="23">
        <v>389</v>
      </c>
      <c r="K20" s="21">
        <v>41</v>
      </c>
      <c r="L20" s="21">
        <v>11.5</v>
      </c>
      <c r="M20" s="21">
        <v>4</v>
      </c>
      <c r="N20" s="21">
        <v>7.5</v>
      </c>
      <c r="O20" s="20">
        <v>5.75</v>
      </c>
      <c r="P20" s="20">
        <v>2.56</v>
      </c>
      <c r="Q20" s="20">
        <v>3.65</v>
      </c>
      <c r="R20" s="20">
        <v>0.99</v>
      </c>
      <c r="S20" s="24">
        <v>4.5629999999999997</v>
      </c>
      <c r="T20" s="24">
        <v>0.156</v>
      </c>
      <c r="U20" s="20">
        <v>0.71</v>
      </c>
    </row>
    <row r="21" spans="1:21" ht="24">
      <c r="A21" s="30">
        <v>20</v>
      </c>
      <c r="B21" s="22">
        <f t="shared" si="0"/>
        <v>0.729657</v>
      </c>
      <c r="C21" s="23">
        <v>150</v>
      </c>
      <c r="D21" s="23">
        <v>73</v>
      </c>
      <c r="E21" s="23"/>
      <c r="F21" s="23">
        <v>1</v>
      </c>
      <c r="G21" s="23"/>
      <c r="H21" s="23">
        <v>1</v>
      </c>
      <c r="I21" s="21">
        <v>83.4</v>
      </c>
      <c r="J21" s="23">
        <v>354</v>
      </c>
      <c r="K21" s="21">
        <v>37.4</v>
      </c>
      <c r="L21" s="21">
        <v>9.9</v>
      </c>
      <c r="M21" s="21">
        <v>1.9</v>
      </c>
      <c r="N21" s="21">
        <v>8</v>
      </c>
      <c r="O21" s="20">
        <v>5.58</v>
      </c>
      <c r="P21" s="20">
        <v>11.02</v>
      </c>
      <c r="Q21" s="20">
        <v>1.85</v>
      </c>
      <c r="R21" s="20">
        <v>0.95</v>
      </c>
      <c r="S21" s="24">
        <v>6.8780000000000001</v>
      </c>
      <c r="T21" s="24">
        <v>0.186</v>
      </c>
      <c r="U21" s="20"/>
    </row>
    <row r="22" spans="1:21" ht="24">
      <c r="A22" s="27">
        <v>21</v>
      </c>
      <c r="B22" s="22">
        <f t="shared" si="0"/>
        <v>0.78873599999999999</v>
      </c>
      <c r="C22" s="23">
        <v>135</v>
      </c>
      <c r="D22" s="23">
        <v>67</v>
      </c>
      <c r="E22" s="23">
        <v>1</v>
      </c>
      <c r="F22" s="23"/>
      <c r="G22" s="23"/>
      <c r="H22" s="23">
        <v>1</v>
      </c>
      <c r="I22" s="21">
        <v>55.7</v>
      </c>
      <c r="J22" s="23">
        <v>313</v>
      </c>
      <c r="K22" s="21">
        <v>47.3</v>
      </c>
      <c r="L22" s="21">
        <v>14.7</v>
      </c>
      <c r="M22" s="21">
        <v>5</v>
      </c>
      <c r="N22" s="21">
        <v>9.6999999999999993</v>
      </c>
      <c r="O22" s="20">
        <v>3.79</v>
      </c>
      <c r="P22" s="20">
        <v>0.86</v>
      </c>
      <c r="Q22" s="20">
        <v>2.34</v>
      </c>
      <c r="R22" s="20">
        <v>1.03</v>
      </c>
      <c r="S22" s="24">
        <v>4.0339999999999998</v>
      </c>
      <c r="T22" s="24">
        <v>0.157</v>
      </c>
      <c r="U22" s="20">
        <v>0.69</v>
      </c>
    </row>
    <row r="23" spans="1:21" ht="24">
      <c r="A23" s="30">
        <v>22</v>
      </c>
      <c r="B23" s="22">
        <f t="shared" si="0"/>
        <v>0.60536099999999993</v>
      </c>
      <c r="C23" s="23">
        <v>115</v>
      </c>
      <c r="D23" s="23">
        <v>73</v>
      </c>
      <c r="E23" s="23">
        <v>1</v>
      </c>
      <c r="F23" s="23"/>
      <c r="G23" s="23"/>
      <c r="H23" s="23"/>
      <c r="I23" s="21">
        <v>74.8</v>
      </c>
      <c r="J23" s="23">
        <v>217</v>
      </c>
      <c r="K23" s="21">
        <v>38.5</v>
      </c>
      <c r="L23" s="21">
        <v>13.2</v>
      </c>
      <c r="M23" s="21">
        <v>3.8</v>
      </c>
      <c r="N23" s="21">
        <v>9.4</v>
      </c>
      <c r="O23" s="20">
        <v>4.6399999999999997</v>
      </c>
      <c r="P23" s="20">
        <v>1.03</v>
      </c>
      <c r="Q23" s="20">
        <v>3.36</v>
      </c>
      <c r="R23" s="20">
        <v>0.92</v>
      </c>
      <c r="S23" s="24">
        <v>4.1929999999999996</v>
      </c>
      <c r="T23" s="24">
        <v>0.41299999999999998</v>
      </c>
      <c r="U23" s="20">
        <v>0.61</v>
      </c>
    </row>
    <row r="24" spans="1:21" ht="24">
      <c r="A24" s="30">
        <v>23</v>
      </c>
      <c r="B24" s="22">
        <f t="shared" si="0"/>
        <v>0.91119299999999992</v>
      </c>
      <c r="C24" s="23">
        <v>143</v>
      </c>
      <c r="D24" s="23">
        <v>77</v>
      </c>
      <c r="E24" s="23">
        <v>1</v>
      </c>
      <c r="F24" s="23">
        <v>1</v>
      </c>
      <c r="G24" s="23"/>
      <c r="H24" s="23"/>
      <c r="I24" s="21">
        <v>67.400000000000006</v>
      </c>
      <c r="J24" s="23">
        <v>446</v>
      </c>
      <c r="K24" s="21">
        <v>44.3</v>
      </c>
      <c r="L24" s="21">
        <v>24.6</v>
      </c>
      <c r="M24" s="21">
        <v>5.7</v>
      </c>
      <c r="N24" s="21">
        <v>18.899999999999999</v>
      </c>
      <c r="O24" s="20">
        <v>5.05</v>
      </c>
      <c r="P24" s="20">
        <v>4.92</v>
      </c>
      <c r="Q24" s="20">
        <v>2.5299999999999998</v>
      </c>
      <c r="R24" s="20">
        <v>0.93</v>
      </c>
      <c r="S24" s="24">
        <v>3.7309999999999999</v>
      </c>
      <c r="T24" s="24">
        <v>6.8000000000000005E-2</v>
      </c>
      <c r="U24" s="20">
        <v>0.65</v>
      </c>
    </row>
    <row r="25" spans="1:21" ht="24">
      <c r="A25" s="27">
        <v>24</v>
      </c>
      <c r="B25" s="22">
        <f t="shared" si="0"/>
        <v>0.63741599999999998</v>
      </c>
      <c r="C25" s="23">
        <v>152</v>
      </c>
      <c r="D25" s="23">
        <v>92</v>
      </c>
      <c r="E25" s="23">
        <v>1</v>
      </c>
      <c r="F25" s="23"/>
      <c r="G25" s="23"/>
      <c r="H25" s="23"/>
      <c r="I25" s="21">
        <v>79.3</v>
      </c>
      <c r="J25" s="23">
        <v>234</v>
      </c>
      <c r="K25" s="21">
        <v>40.299999999999997</v>
      </c>
      <c r="L25" s="21">
        <v>11.7</v>
      </c>
      <c r="M25" s="21">
        <v>5.0999999999999996</v>
      </c>
      <c r="N25" s="21">
        <v>6.6</v>
      </c>
      <c r="O25" s="20">
        <v>5.58</v>
      </c>
      <c r="P25" s="20">
        <v>0.54</v>
      </c>
      <c r="Q25" s="20">
        <v>3.25</v>
      </c>
      <c r="R25" s="20">
        <v>1.84</v>
      </c>
      <c r="S25" s="24">
        <v>2.927</v>
      </c>
      <c r="T25" s="24">
        <v>3.3000000000000002E-2</v>
      </c>
      <c r="U25" s="20">
        <v>0.76</v>
      </c>
    </row>
    <row r="26" spans="1:21" ht="24">
      <c r="A26" s="30">
        <v>25</v>
      </c>
      <c r="B26" s="22">
        <f t="shared" si="0"/>
        <v>0.7610579999999999</v>
      </c>
      <c r="C26" s="23">
        <v>149</v>
      </c>
      <c r="D26" s="23">
        <v>96</v>
      </c>
      <c r="E26" s="23"/>
      <c r="F26" s="23">
        <v>1</v>
      </c>
      <c r="G26" s="23"/>
      <c r="H26" s="23"/>
      <c r="I26" s="21">
        <v>88.1</v>
      </c>
      <c r="J26" s="23">
        <v>360</v>
      </c>
      <c r="K26" s="21">
        <v>39.799999999999997</v>
      </c>
      <c r="L26" s="21">
        <v>11.6</v>
      </c>
      <c r="M26" s="21">
        <v>5.0999999999999996</v>
      </c>
      <c r="N26" s="21">
        <v>6.5</v>
      </c>
      <c r="O26" s="20">
        <v>3.34</v>
      </c>
      <c r="P26" s="20">
        <v>1.1100000000000001</v>
      </c>
      <c r="Q26" s="20">
        <v>1.38</v>
      </c>
      <c r="R26" s="20">
        <v>1.24</v>
      </c>
      <c r="S26" s="24">
        <v>4.1909999999999998</v>
      </c>
      <c r="T26" s="24">
        <v>0.17799999999999999</v>
      </c>
      <c r="U26" s="20">
        <v>0.72</v>
      </c>
    </row>
    <row r="27" spans="1:21" ht="24">
      <c r="A27" s="27">
        <v>26</v>
      </c>
      <c r="B27" s="22">
        <f t="shared" si="0"/>
        <v>0.91932899999999995</v>
      </c>
      <c r="C27" s="23">
        <v>162</v>
      </c>
      <c r="D27" s="23">
        <v>94</v>
      </c>
      <c r="E27" s="23"/>
      <c r="F27" s="23">
        <v>1</v>
      </c>
      <c r="G27" s="23"/>
      <c r="H27" s="23"/>
      <c r="I27" s="21">
        <v>52.9</v>
      </c>
      <c r="J27" s="23">
        <v>422</v>
      </c>
      <c r="K27" s="21">
        <v>49.5</v>
      </c>
      <c r="L27" s="21">
        <v>13.8</v>
      </c>
      <c r="M27" s="21">
        <v>4.2</v>
      </c>
      <c r="N27" s="21">
        <v>9.6</v>
      </c>
      <c r="O27" s="20">
        <v>5.85</v>
      </c>
      <c r="P27" s="20">
        <v>2.42</v>
      </c>
      <c r="Q27" s="20">
        <v>3.78</v>
      </c>
      <c r="R27" s="20">
        <v>1.29</v>
      </c>
      <c r="S27" s="24">
        <v>4.984</v>
      </c>
      <c r="T27" s="24">
        <v>5.6000000000000001E-2</v>
      </c>
      <c r="U27" s="20">
        <v>0.72</v>
      </c>
    </row>
    <row r="28" spans="1:21" ht="24">
      <c r="A28" s="30">
        <v>27</v>
      </c>
      <c r="B28" s="22">
        <f t="shared" si="0"/>
        <v>0.73055999999999999</v>
      </c>
      <c r="C28" s="23">
        <v>135</v>
      </c>
      <c r="D28" s="23">
        <v>81</v>
      </c>
      <c r="E28" s="23"/>
      <c r="F28" s="23"/>
      <c r="G28" s="23"/>
      <c r="H28" s="23"/>
      <c r="I28" s="21">
        <v>42.6</v>
      </c>
      <c r="J28" s="23">
        <v>316</v>
      </c>
      <c r="K28" s="21">
        <v>41.5</v>
      </c>
      <c r="L28" s="21">
        <v>10.5</v>
      </c>
      <c r="M28" s="21">
        <v>3.1</v>
      </c>
      <c r="N28" s="21">
        <v>7.4</v>
      </c>
      <c r="O28" s="20">
        <v>6.17</v>
      </c>
      <c r="P28" s="20">
        <v>2.2999999999999998</v>
      </c>
      <c r="Q28" s="20">
        <v>3.44</v>
      </c>
      <c r="R28" s="20">
        <v>1.56</v>
      </c>
      <c r="S28" s="24">
        <v>3.66</v>
      </c>
      <c r="T28" s="24">
        <v>9.7000000000000003E-2</v>
      </c>
      <c r="U28" s="20"/>
    </row>
    <row r="29" spans="1:21" ht="24">
      <c r="A29" s="30">
        <v>28</v>
      </c>
      <c r="B29" s="22">
        <f t="shared" si="0"/>
        <v>0.75231900000000007</v>
      </c>
      <c r="C29" s="23">
        <v>144</v>
      </c>
      <c r="D29" s="23">
        <v>86</v>
      </c>
      <c r="E29" s="23"/>
      <c r="F29" s="23">
        <v>1</v>
      </c>
      <c r="G29" s="23"/>
      <c r="H29" s="23"/>
      <c r="I29" s="21">
        <v>63</v>
      </c>
      <c r="J29" s="23">
        <v>309</v>
      </c>
      <c r="K29" s="21">
        <v>43.7</v>
      </c>
      <c r="L29" s="21">
        <v>15.8</v>
      </c>
      <c r="M29" s="21">
        <v>6.1</v>
      </c>
      <c r="N29" s="21">
        <v>9.6999999999999993</v>
      </c>
      <c r="O29" s="20">
        <v>3.98</v>
      </c>
      <c r="P29" s="20">
        <v>1.42</v>
      </c>
      <c r="Q29" s="20">
        <v>1.48</v>
      </c>
      <c r="R29" s="20">
        <v>1.97</v>
      </c>
      <c r="S29" s="24">
        <v>3.2090000000000001</v>
      </c>
      <c r="T29" s="24">
        <v>7.9000000000000001E-2</v>
      </c>
      <c r="U29" s="20"/>
    </row>
    <row r="30" spans="1:21" ht="24">
      <c r="A30" s="27">
        <v>29</v>
      </c>
      <c r="B30" s="22">
        <f t="shared" si="0"/>
        <v>0.87584399999999996</v>
      </c>
      <c r="C30" s="23">
        <v>123</v>
      </c>
      <c r="D30" s="23">
        <v>75</v>
      </c>
      <c r="E30" s="23"/>
      <c r="F30" s="23"/>
      <c r="G30" s="23"/>
      <c r="H30" s="23"/>
      <c r="I30" s="21">
        <v>86.5</v>
      </c>
      <c r="J30" s="23">
        <v>462</v>
      </c>
      <c r="K30" s="21">
        <v>40.5</v>
      </c>
      <c r="L30" s="21">
        <v>14.3</v>
      </c>
      <c r="M30" s="21">
        <v>4.5999999999999996</v>
      </c>
      <c r="N30" s="21">
        <v>9.6999999999999993</v>
      </c>
      <c r="O30" s="20">
        <v>4.45</v>
      </c>
      <c r="P30" s="20">
        <v>1.33</v>
      </c>
      <c r="Q30" s="20">
        <v>2.8</v>
      </c>
      <c r="R30" s="20">
        <v>1.1000000000000001</v>
      </c>
      <c r="S30" s="24">
        <v>1.712</v>
      </c>
      <c r="T30" s="24">
        <v>0.13200000000000001</v>
      </c>
      <c r="U30" s="20"/>
    </row>
    <row r="31" spans="1:21" ht="24">
      <c r="A31" s="30">
        <v>30</v>
      </c>
      <c r="B31" s="22">
        <f t="shared" si="0"/>
        <v>0.78170100000000009</v>
      </c>
      <c r="C31" s="23">
        <v>136</v>
      </c>
      <c r="D31" s="23">
        <v>75</v>
      </c>
      <c r="E31" s="23"/>
      <c r="F31" s="23">
        <v>1</v>
      </c>
      <c r="G31" s="23"/>
      <c r="H31" s="23"/>
      <c r="I31" s="21">
        <v>95.2</v>
      </c>
      <c r="J31" s="23">
        <v>389</v>
      </c>
      <c r="K31" s="21">
        <v>39</v>
      </c>
      <c r="L31" s="21">
        <v>10.7</v>
      </c>
      <c r="M31" s="21">
        <v>0.4</v>
      </c>
      <c r="N31" s="21">
        <v>10.3</v>
      </c>
      <c r="O31" s="20">
        <v>5.86</v>
      </c>
      <c r="P31" s="20">
        <v>2.95</v>
      </c>
      <c r="Q31" s="20">
        <v>3.58</v>
      </c>
      <c r="R31" s="20">
        <v>1.41</v>
      </c>
      <c r="S31" s="24">
        <v>3.2480000000000002</v>
      </c>
      <c r="T31" s="24">
        <v>0.45</v>
      </c>
      <c r="U31" s="20">
        <v>0.68</v>
      </c>
    </row>
    <row r="32" spans="1:21" ht="24">
      <c r="A32" s="30">
        <v>31</v>
      </c>
      <c r="B32" s="22">
        <f t="shared" si="0"/>
        <v>0.84165599999999996</v>
      </c>
      <c r="C32" s="23">
        <v>122</v>
      </c>
      <c r="D32" s="23">
        <v>80</v>
      </c>
      <c r="E32" s="23"/>
      <c r="F32" s="23">
        <v>1</v>
      </c>
      <c r="G32" s="23"/>
      <c r="H32" s="23"/>
      <c r="I32" s="21">
        <v>77.5</v>
      </c>
      <c r="J32" s="23">
        <v>379</v>
      </c>
      <c r="K32" s="21">
        <v>44.4</v>
      </c>
      <c r="L32" s="21">
        <v>23.2</v>
      </c>
      <c r="M32" s="21">
        <v>5.5</v>
      </c>
      <c r="N32" s="21">
        <v>17.7</v>
      </c>
      <c r="O32" s="20">
        <v>3.55</v>
      </c>
      <c r="P32" s="20">
        <v>1.06</v>
      </c>
      <c r="Q32" s="20">
        <v>1.97</v>
      </c>
      <c r="R32" s="20">
        <v>0.97</v>
      </c>
      <c r="S32" s="24">
        <v>4.2300000000000004</v>
      </c>
      <c r="T32" s="24">
        <v>0.30599999999999999</v>
      </c>
      <c r="U32" s="20">
        <v>0.75</v>
      </c>
    </row>
    <row r="33" spans="1:21" ht="24">
      <c r="A33" s="27">
        <v>32</v>
      </c>
      <c r="B33" s="22">
        <f t="shared" si="0"/>
        <v>0.76998299999999997</v>
      </c>
      <c r="C33" s="23">
        <v>120</v>
      </c>
      <c r="D33" s="23">
        <v>78</v>
      </c>
      <c r="E33" s="23"/>
      <c r="F33" s="23"/>
      <c r="G33" s="23"/>
      <c r="H33" s="23"/>
      <c r="I33" s="21">
        <v>54.8</v>
      </c>
      <c r="J33" s="23">
        <v>338</v>
      </c>
      <c r="K33" s="21">
        <v>43.2</v>
      </c>
      <c r="L33" s="21">
        <v>11.1</v>
      </c>
      <c r="M33" s="21">
        <v>4.4000000000000004</v>
      </c>
      <c r="N33" s="21">
        <v>6.7</v>
      </c>
      <c r="O33" s="20">
        <v>3.59</v>
      </c>
      <c r="P33" s="20">
        <v>1.63</v>
      </c>
      <c r="Q33" s="20">
        <v>1.91</v>
      </c>
      <c r="R33" s="20">
        <v>1.05</v>
      </c>
      <c r="S33" s="24">
        <v>1.7290000000000001</v>
      </c>
      <c r="T33" s="24">
        <v>5.0999999999999997E-2</v>
      </c>
      <c r="U33" s="20"/>
    </row>
    <row r="34" spans="1:21" ht="24">
      <c r="A34" s="30">
        <v>33</v>
      </c>
      <c r="B34" s="22">
        <f t="shared" ref="B34:B63" si="1">0.63*K34*0.015+1.02*J34/1000+1.53*L34/1000</f>
        <v>0.79091099999999992</v>
      </c>
      <c r="C34" s="23">
        <v>130</v>
      </c>
      <c r="D34" s="23">
        <v>83</v>
      </c>
      <c r="E34" s="23"/>
      <c r="F34" s="23">
        <v>1</v>
      </c>
      <c r="G34" s="23"/>
      <c r="H34" s="23">
        <v>1</v>
      </c>
      <c r="I34" s="21">
        <v>63.7</v>
      </c>
      <c r="J34" s="23">
        <v>294</v>
      </c>
      <c r="K34" s="21">
        <v>47.8</v>
      </c>
      <c r="L34" s="21">
        <v>25.7</v>
      </c>
      <c r="M34" s="21">
        <v>7.7</v>
      </c>
      <c r="N34" s="21">
        <v>18</v>
      </c>
      <c r="O34" s="20">
        <v>3.7</v>
      </c>
      <c r="P34" s="20">
        <v>2.1</v>
      </c>
      <c r="Q34" s="20">
        <v>1.66</v>
      </c>
      <c r="R34" s="20">
        <v>1.22</v>
      </c>
      <c r="S34" s="24">
        <v>4.1319999999999997</v>
      </c>
      <c r="T34" s="24">
        <v>7.0000000000000007E-2</v>
      </c>
      <c r="U34" s="20">
        <v>0.67</v>
      </c>
    </row>
    <row r="35" spans="1:21" ht="24">
      <c r="A35" s="27">
        <v>34</v>
      </c>
      <c r="B35" s="22">
        <f t="shared" si="1"/>
        <v>0.78356399999999993</v>
      </c>
      <c r="C35" s="23">
        <v>119</v>
      </c>
      <c r="D35" s="23">
        <v>83</v>
      </c>
      <c r="E35" s="23"/>
      <c r="F35" s="23"/>
      <c r="G35" s="23"/>
      <c r="H35" s="23"/>
      <c r="I35" s="21">
        <v>40</v>
      </c>
      <c r="J35" s="23">
        <v>365</v>
      </c>
      <c r="K35" s="21">
        <v>40.799999999999997</v>
      </c>
      <c r="L35" s="21">
        <v>16.8</v>
      </c>
      <c r="M35" s="21">
        <v>4.7</v>
      </c>
      <c r="N35" s="21">
        <v>12.1</v>
      </c>
      <c r="O35" s="20">
        <v>6.21</v>
      </c>
      <c r="P35" s="20">
        <v>1.89</v>
      </c>
      <c r="Q35" s="20">
        <v>4.01</v>
      </c>
      <c r="R35" s="20">
        <v>1.53</v>
      </c>
      <c r="S35" s="24">
        <v>2.4660000000000002</v>
      </c>
      <c r="T35" s="24">
        <v>8.5999999999999993E-2</v>
      </c>
      <c r="U35" s="20">
        <v>0.69</v>
      </c>
    </row>
    <row r="36" spans="1:21" ht="24">
      <c r="A36" s="30">
        <v>35</v>
      </c>
      <c r="B36" s="22">
        <f t="shared" si="1"/>
        <v>0.67607400000000006</v>
      </c>
      <c r="C36" s="23">
        <v>117</v>
      </c>
      <c r="D36" s="23">
        <v>69</v>
      </c>
      <c r="E36" s="23">
        <v>1</v>
      </c>
      <c r="F36" s="23"/>
      <c r="G36" s="23"/>
      <c r="H36" s="23"/>
      <c r="I36" s="21">
        <v>58.2</v>
      </c>
      <c r="J36" s="23">
        <v>292</v>
      </c>
      <c r="K36" s="21">
        <v>38.6</v>
      </c>
      <c r="L36" s="21">
        <v>8.8000000000000007</v>
      </c>
      <c r="M36" s="21">
        <v>3</v>
      </c>
      <c r="N36" s="21">
        <v>5.8</v>
      </c>
      <c r="O36" s="20">
        <v>3.94</v>
      </c>
      <c r="P36" s="20">
        <v>1.99</v>
      </c>
      <c r="Q36" s="20">
        <v>2.33</v>
      </c>
      <c r="R36" s="20">
        <v>1.2</v>
      </c>
      <c r="S36" s="24">
        <v>3.8769999999999998</v>
      </c>
      <c r="T36" s="24">
        <v>0.56999999999999995</v>
      </c>
      <c r="U36" s="20">
        <v>0.7</v>
      </c>
    </row>
    <row r="37" spans="1:21" ht="24">
      <c r="A37" s="30">
        <v>36</v>
      </c>
      <c r="B37" s="22">
        <f t="shared" si="1"/>
        <v>0.87398100000000001</v>
      </c>
      <c r="C37" s="23">
        <v>131</v>
      </c>
      <c r="D37" s="23">
        <v>85</v>
      </c>
      <c r="E37" s="23">
        <v>1</v>
      </c>
      <c r="F37" s="23">
        <v>1</v>
      </c>
      <c r="G37" s="23"/>
      <c r="H37" s="23">
        <v>1</v>
      </c>
      <c r="I37" s="21">
        <v>189.2</v>
      </c>
      <c r="J37" s="23">
        <v>486</v>
      </c>
      <c r="K37" s="21">
        <v>38.700000000000003</v>
      </c>
      <c r="L37" s="21">
        <v>8.1999999999999993</v>
      </c>
      <c r="M37" s="21">
        <v>3.2</v>
      </c>
      <c r="N37" s="21">
        <v>5</v>
      </c>
      <c r="O37" s="20">
        <v>6.52</v>
      </c>
      <c r="P37" s="20">
        <v>3.45</v>
      </c>
      <c r="Q37" s="20">
        <v>4.37</v>
      </c>
      <c r="R37" s="20">
        <v>1.38</v>
      </c>
      <c r="S37" s="24">
        <v>6.1920000000000002</v>
      </c>
      <c r="T37" s="24">
        <v>0.28499999999999998</v>
      </c>
      <c r="U37" s="20">
        <v>0.62</v>
      </c>
    </row>
    <row r="38" spans="1:21" ht="24">
      <c r="A38" s="27">
        <v>37</v>
      </c>
      <c r="B38" s="22">
        <f t="shared" si="1"/>
        <v>0.83198099999999986</v>
      </c>
      <c r="C38" s="23">
        <v>146</v>
      </c>
      <c r="D38" s="23">
        <v>81</v>
      </c>
      <c r="E38" s="23"/>
      <c r="F38" s="23"/>
      <c r="G38" s="23"/>
      <c r="H38" s="23"/>
      <c r="I38" s="21">
        <v>40.1</v>
      </c>
      <c r="J38" s="23">
        <v>376</v>
      </c>
      <c r="K38" s="21">
        <v>45.4</v>
      </c>
      <c r="L38" s="21">
        <v>12.7</v>
      </c>
      <c r="M38" s="21">
        <v>4.7</v>
      </c>
      <c r="N38" s="21">
        <v>8</v>
      </c>
      <c r="O38" s="20">
        <v>6.48</v>
      </c>
      <c r="P38" s="20">
        <v>4.55</v>
      </c>
      <c r="Q38" s="20">
        <v>3.7</v>
      </c>
      <c r="R38" s="20">
        <v>1.32</v>
      </c>
      <c r="S38" s="24">
        <v>4.7430000000000003</v>
      </c>
      <c r="T38" s="24">
        <v>0.17499999999999999</v>
      </c>
      <c r="U38" s="20">
        <v>0.73</v>
      </c>
    </row>
    <row r="39" spans="1:21" ht="24">
      <c r="A39" s="30">
        <v>38</v>
      </c>
      <c r="B39" s="22">
        <f t="shared" si="1"/>
        <v>0.66291</v>
      </c>
      <c r="C39" s="23">
        <v>136</v>
      </c>
      <c r="D39" s="23">
        <v>76</v>
      </c>
      <c r="E39" s="23"/>
      <c r="F39" s="23"/>
      <c r="G39" s="23"/>
      <c r="H39" s="23">
        <v>1</v>
      </c>
      <c r="I39" s="21">
        <v>28.7</v>
      </c>
      <c r="J39" s="23">
        <v>245</v>
      </c>
      <c r="K39" s="21">
        <v>41.6</v>
      </c>
      <c r="L39" s="21">
        <v>13</v>
      </c>
      <c r="M39" s="21">
        <v>5.2</v>
      </c>
      <c r="N39" s="21">
        <v>7.8</v>
      </c>
      <c r="O39" s="20">
        <v>4.99</v>
      </c>
      <c r="P39" s="20">
        <v>2.06</v>
      </c>
      <c r="Q39" s="20">
        <v>2.65</v>
      </c>
      <c r="R39" s="20">
        <v>1.6</v>
      </c>
      <c r="S39" s="24">
        <v>4.1840000000000002</v>
      </c>
      <c r="T39" s="24">
        <v>2.4E-2</v>
      </c>
      <c r="U39" s="20"/>
    </row>
    <row r="40" spans="1:21" ht="24">
      <c r="A40" s="30">
        <v>39</v>
      </c>
      <c r="B40" s="22">
        <f t="shared" si="1"/>
        <v>0.68642400000000003</v>
      </c>
      <c r="C40" s="23">
        <v>122</v>
      </c>
      <c r="D40" s="23">
        <v>71</v>
      </c>
      <c r="E40" s="23"/>
      <c r="F40" s="23">
        <v>1</v>
      </c>
      <c r="G40" s="23"/>
      <c r="H40" s="23"/>
      <c r="I40" s="21">
        <v>45.8</v>
      </c>
      <c r="J40" s="23">
        <v>286</v>
      </c>
      <c r="K40" s="21">
        <v>40.1</v>
      </c>
      <c r="L40" s="21">
        <v>10.3</v>
      </c>
      <c r="M40" s="21">
        <v>4.0999999999999996</v>
      </c>
      <c r="N40" s="21">
        <v>6.2</v>
      </c>
      <c r="O40" s="20">
        <v>3.59</v>
      </c>
      <c r="P40" s="20">
        <v>1.22</v>
      </c>
      <c r="Q40" s="20">
        <v>1.37</v>
      </c>
      <c r="R40" s="20">
        <v>1.17</v>
      </c>
      <c r="S40" s="24">
        <v>2.8980000000000001</v>
      </c>
      <c r="T40" s="24">
        <v>6.6000000000000003E-2</v>
      </c>
      <c r="U40" s="20">
        <v>0.77</v>
      </c>
    </row>
    <row r="41" spans="1:21" ht="24">
      <c r="A41" s="27">
        <v>40</v>
      </c>
      <c r="B41" s="22">
        <f t="shared" si="1"/>
        <v>0.744591</v>
      </c>
      <c r="C41" s="23">
        <v>117</v>
      </c>
      <c r="D41" s="23">
        <v>68</v>
      </c>
      <c r="E41" s="23"/>
      <c r="F41" s="23"/>
      <c r="G41" s="23"/>
      <c r="H41" s="23"/>
      <c r="I41" s="21">
        <v>67.400000000000006</v>
      </c>
      <c r="J41" s="23">
        <v>307</v>
      </c>
      <c r="K41" s="21">
        <v>43.6</v>
      </c>
      <c r="L41" s="21">
        <v>12.7</v>
      </c>
      <c r="M41" s="21">
        <v>5.5</v>
      </c>
      <c r="N41" s="21">
        <v>7.2</v>
      </c>
      <c r="O41" s="20">
        <v>5.13</v>
      </c>
      <c r="P41" s="20">
        <v>1.03</v>
      </c>
      <c r="Q41" s="20">
        <v>2.42</v>
      </c>
      <c r="R41" s="20">
        <v>1.65</v>
      </c>
      <c r="S41" s="24">
        <v>2.2959999999999998</v>
      </c>
      <c r="T41" s="24">
        <v>4.9000000000000002E-2</v>
      </c>
      <c r="U41" s="20"/>
    </row>
    <row r="42" spans="1:21" ht="24">
      <c r="A42" s="30">
        <v>41</v>
      </c>
      <c r="B42" s="22">
        <f t="shared" si="1"/>
        <v>0.65837699999999999</v>
      </c>
      <c r="C42" s="23">
        <v>152</v>
      </c>
      <c r="D42" s="23">
        <v>75</v>
      </c>
      <c r="E42" s="23"/>
      <c r="F42" s="23">
        <v>1</v>
      </c>
      <c r="G42" s="23"/>
      <c r="H42" s="23"/>
      <c r="I42" s="21">
        <v>64.599999999999994</v>
      </c>
      <c r="J42" s="23">
        <v>276</v>
      </c>
      <c r="K42" s="21">
        <v>38.6</v>
      </c>
      <c r="L42" s="21">
        <v>7.9</v>
      </c>
      <c r="M42" s="21">
        <v>2.9</v>
      </c>
      <c r="N42" s="21">
        <v>5</v>
      </c>
      <c r="O42" s="20">
        <v>4.5599999999999996</v>
      </c>
      <c r="P42" s="20">
        <v>2.66</v>
      </c>
      <c r="Q42" s="20">
        <v>2.79</v>
      </c>
      <c r="R42" s="20">
        <v>1.07</v>
      </c>
      <c r="S42" s="24">
        <v>3.988</v>
      </c>
      <c r="T42" s="24">
        <v>3.2000000000000001E-2</v>
      </c>
      <c r="U42" s="20">
        <v>0.72</v>
      </c>
    </row>
    <row r="43" spans="1:21" ht="24">
      <c r="A43" s="27">
        <v>42</v>
      </c>
      <c r="B43" s="22">
        <f t="shared" si="1"/>
        <v>0.751614</v>
      </c>
      <c r="C43" s="23">
        <v>116</v>
      </c>
      <c r="D43" s="23">
        <v>76</v>
      </c>
      <c r="E43" s="23">
        <v>1</v>
      </c>
      <c r="F43" s="23"/>
      <c r="G43" s="23"/>
      <c r="H43" s="23"/>
      <c r="I43" s="21">
        <v>71.8</v>
      </c>
      <c r="J43" s="23">
        <v>329</v>
      </c>
      <c r="K43" s="21">
        <v>42.6</v>
      </c>
      <c r="L43" s="21">
        <v>8.8000000000000007</v>
      </c>
      <c r="M43" s="21">
        <v>3</v>
      </c>
      <c r="N43" s="21">
        <v>5.8</v>
      </c>
      <c r="O43" s="20">
        <v>4.58</v>
      </c>
      <c r="P43" s="20">
        <v>1.21</v>
      </c>
      <c r="Q43" s="20">
        <v>3.01</v>
      </c>
      <c r="R43" s="20">
        <v>1.23</v>
      </c>
      <c r="S43" s="24">
        <v>6.1479999999999997</v>
      </c>
      <c r="T43" s="24">
        <v>0.107</v>
      </c>
      <c r="U43" s="20">
        <v>0.6</v>
      </c>
    </row>
    <row r="44" spans="1:21" ht="24">
      <c r="A44" s="30">
        <v>43</v>
      </c>
      <c r="B44" s="22">
        <f t="shared" si="1"/>
        <v>0.77348400000000006</v>
      </c>
      <c r="C44" s="23">
        <v>121</v>
      </c>
      <c r="D44" s="23">
        <v>69</v>
      </c>
      <c r="E44" s="23"/>
      <c r="F44" s="23"/>
      <c r="G44" s="23"/>
      <c r="H44" s="23"/>
      <c r="I44" s="21">
        <v>67.8</v>
      </c>
      <c r="J44" s="23">
        <v>320</v>
      </c>
      <c r="K44" s="21">
        <v>43.7</v>
      </c>
      <c r="L44" s="21">
        <v>22.3</v>
      </c>
      <c r="M44" s="21">
        <v>7.6</v>
      </c>
      <c r="N44" s="21">
        <v>14.7</v>
      </c>
      <c r="O44" s="20">
        <v>4.49</v>
      </c>
      <c r="P44" s="20">
        <v>0.86</v>
      </c>
      <c r="Q44" s="20">
        <v>2.6</v>
      </c>
      <c r="R44" s="20">
        <v>1.43</v>
      </c>
      <c r="S44" s="24">
        <v>2.423</v>
      </c>
      <c r="T44" s="24">
        <v>0.03</v>
      </c>
      <c r="U44" s="20">
        <v>0.66</v>
      </c>
    </row>
    <row r="45" spans="1:21" ht="24">
      <c r="A45" s="30">
        <v>44</v>
      </c>
      <c r="B45" s="22">
        <f t="shared" si="1"/>
        <v>0.81021899999999991</v>
      </c>
      <c r="C45" s="23">
        <v>122</v>
      </c>
      <c r="D45" s="23">
        <v>81</v>
      </c>
      <c r="E45" s="23"/>
      <c r="F45" s="23"/>
      <c r="G45" s="23"/>
      <c r="H45" s="23"/>
      <c r="I45" s="21">
        <v>65.3</v>
      </c>
      <c r="J45" s="23">
        <v>385</v>
      </c>
      <c r="K45" s="21">
        <v>41.3</v>
      </c>
      <c r="L45" s="21">
        <v>17.8</v>
      </c>
      <c r="M45" s="21">
        <v>4.5999999999999996</v>
      </c>
      <c r="N45" s="21">
        <v>13.2</v>
      </c>
      <c r="O45" s="20">
        <v>4.8499999999999996</v>
      </c>
      <c r="P45" s="20">
        <v>5.66</v>
      </c>
      <c r="Q45" s="20">
        <v>1.7</v>
      </c>
      <c r="R45" s="20">
        <v>0.95</v>
      </c>
      <c r="S45" s="24">
        <v>3.44</v>
      </c>
      <c r="T45" s="24">
        <v>0.13400000000000001</v>
      </c>
      <c r="U45" s="20"/>
    </row>
    <row r="46" spans="1:21" ht="24">
      <c r="A46" s="27">
        <v>45</v>
      </c>
      <c r="B46" s="22">
        <f t="shared" si="1"/>
        <v>0.79745100000000002</v>
      </c>
      <c r="C46" s="23">
        <v>128</v>
      </c>
      <c r="D46" s="23">
        <v>92</v>
      </c>
      <c r="E46" s="23"/>
      <c r="F46" s="23">
        <v>1</v>
      </c>
      <c r="G46" s="23"/>
      <c r="H46" s="23"/>
      <c r="I46" s="21">
        <v>65.2</v>
      </c>
      <c r="J46" s="23">
        <v>314</v>
      </c>
      <c r="K46" s="21">
        <v>46.9</v>
      </c>
      <c r="L46" s="21">
        <v>22.2</v>
      </c>
      <c r="M46" s="21">
        <v>7.3</v>
      </c>
      <c r="N46" s="21">
        <v>14.9</v>
      </c>
      <c r="O46" s="20">
        <v>6.37</v>
      </c>
      <c r="P46" s="20">
        <v>2.33</v>
      </c>
      <c r="Q46" s="20">
        <v>3.98</v>
      </c>
      <c r="R46" s="20">
        <v>1.6</v>
      </c>
      <c r="S46" s="24">
        <v>3.5880000000000001</v>
      </c>
      <c r="T46" s="24">
        <v>0.14199999999999999</v>
      </c>
      <c r="U46" s="20"/>
    </row>
    <row r="47" spans="1:21" ht="24">
      <c r="A47" s="30">
        <v>46</v>
      </c>
      <c r="B47" s="22">
        <f t="shared" si="1"/>
        <v>0.7947240000000001</v>
      </c>
      <c r="C47" s="23">
        <v>100</v>
      </c>
      <c r="D47" s="23">
        <v>64</v>
      </c>
      <c r="E47" s="23"/>
      <c r="F47" s="23"/>
      <c r="G47" s="23"/>
      <c r="H47" s="23"/>
      <c r="I47" s="21">
        <v>49.5</v>
      </c>
      <c r="J47" s="23">
        <v>341</v>
      </c>
      <c r="K47" s="21">
        <v>43.6</v>
      </c>
      <c r="L47" s="21">
        <v>22.8</v>
      </c>
      <c r="M47" s="21">
        <v>6.3</v>
      </c>
      <c r="N47" s="21">
        <v>16.5</v>
      </c>
      <c r="O47" s="20">
        <v>5.41</v>
      </c>
      <c r="P47" s="20">
        <v>0.52</v>
      </c>
      <c r="Q47" s="20">
        <v>3.53</v>
      </c>
      <c r="R47" s="20">
        <v>1.77</v>
      </c>
      <c r="S47" s="24">
        <v>10.791</v>
      </c>
      <c r="T47" s="24">
        <v>0</v>
      </c>
      <c r="U47" s="20">
        <v>0.52</v>
      </c>
    </row>
    <row r="48" spans="1:21" ht="24">
      <c r="A48" s="30">
        <v>47</v>
      </c>
      <c r="B48" s="22">
        <f t="shared" si="1"/>
        <v>0.910914</v>
      </c>
      <c r="C48" s="23">
        <v>114</v>
      </c>
      <c r="D48" s="23">
        <v>77</v>
      </c>
      <c r="E48" s="23"/>
      <c r="F48" s="23"/>
      <c r="G48" s="23"/>
      <c r="H48" s="23">
        <v>1</v>
      </c>
      <c r="I48" s="21">
        <v>52.6</v>
      </c>
      <c r="J48" s="23">
        <v>392</v>
      </c>
      <c r="K48" s="21">
        <v>47.8</v>
      </c>
      <c r="L48" s="21">
        <v>38.799999999999997</v>
      </c>
      <c r="M48" s="21">
        <v>8.6999999999999993</v>
      </c>
      <c r="N48" s="21">
        <v>30.1</v>
      </c>
      <c r="O48" s="20">
        <v>3.96</v>
      </c>
      <c r="P48" s="20">
        <v>1.47</v>
      </c>
      <c r="Q48" s="20">
        <v>2.48</v>
      </c>
      <c r="R48" s="20">
        <v>1</v>
      </c>
      <c r="S48" s="24">
        <v>5.2830000000000004</v>
      </c>
      <c r="T48" s="24">
        <v>3.2000000000000001E-2</v>
      </c>
      <c r="U48" s="20">
        <v>0.65</v>
      </c>
    </row>
    <row r="49" spans="1:21" ht="24">
      <c r="A49" s="27">
        <v>48</v>
      </c>
      <c r="B49" s="22">
        <f t="shared" si="1"/>
        <v>0.75675300000000001</v>
      </c>
      <c r="C49" s="23">
        <v>160</v>
      </c>
      <c r="D49" s="23">
        <v>92</v>
      </c>
      <c r="E49" s="23">
        <v>1</v>
      </c>
      <c r="F49" s="23"/>
      <c r="G49" s="23"/>
      <c r="H49" s="23"/>
      <c r="I49" s="21">
        <v>73.3</v>
      </c>
      <c r="J49" s="23">
        <v>341</v>
      </c>
      <c r="K49" s="21">
        <v>41.8</v>
      </c>
      <c r="L49" s="21">
        <v>9.1</v>
      </c>
      <c r="M49" s="21">
        <v>3.5</v>
      </c>
      <c r="N49" s="21">
        <v>5.6</v>
      </c>
      <c r="O49" s="20">
        <v>5.78</v>
      </c>
      <c r="P49" s="20">
        <v>2.93</v>
      </c>
      <c r="Q49" s="20">
        <v>4.03</v>
      </c>
      <c r="R49" s="20">
        <v>0.99</v>
      </c>
      <c r="S49" s="24">
        <v>3.0529999999999999</v>
      </c>
      <c r="T49" s="24">
        <v>0.09</v>
      </c>
      <c r="U49" s="20">
        <v>0.66</v>
      </c>
    </row>
    <row r="50" spans="1:21" ht="24">
      <c r="A50" s="30">
        <v>49</v>
      </c>
      <c r="B50" s="22">
        <f t="shared" si="1"/>
        <v>0.69012599999999991</v>
      </c>
      <c r="C50" s="23">
        <v>99</v>
      </c>
      <c r="D50" s="23">
        <v>56</v>
      </c>
      <c r="E50" s="23"/>
      <c r="F50" s="23"/>
      <c r="G50" s="23"/>
      <c r="H50" s="23">
        <v>1</v>
      </c>
      <c r="I50" s="21">
        <v>79.099999999999994</v>
      </c>
      <c r="J50" s="23">
        <v>284</v>
      </c>
      <c r="K50" s="21">
        <v>40.4</v>
      </c>
      <c r="L50" s="21">
        <v>12.2</v>
      </c>
      <c r="M50" s="21">
        <v>4.8</v>
      </c>
      <c r="N50" s="21">
        <v>7.4</v>
      </c>
      <c r="O50" s="20">
        <v>5.51</v>
      </c>
      <c r="P50" s="20">
        <v>2.16</v>
      </c>
      <c r="Q50" s="20">
        <v>2.78</v>
      </c>
      <c r="R50" s="20">
        <v>1.1100000000000001</v>
      </c>
      <c r="S50" s="24">
        <v>4.4569999999999999</v>
      </c>
      <c r="T50" s="24">
        <v>1.7000000000000001E-2</v>
      </c>
      <c r="U50" s="20">
        <v>0.68</v>
      </c>
    </row>
    <row r="51" spans="1:21" ht="24">
      <c r="A51" s="27">
        <v>50</v>
      </c>
      <c r="B51" s="22">
        <f t="shared" si="1"/>
        <v>0.72292800000000002</v>
      </c>
      <c r="C51" s="23">
        <v>148</v>
      </c>
      <c r="D51" s="23">
        <v>77</v>
      </c>
      <c r="E51" s="23"/>
      <c r="F51" s="23">
        <v>1</v>
      </c>
      <c r="G51" s="23"/>
      <c r="H51" s="23"/>
      <c r="I51" s="21">
        <v>45.9</v>
      </c>
      <c r="J51" s="23">
        <v>307</v>
      </c>
      <c r="K51" s="21">
        <v>41</v>
      </c>
      <c r="L51" s="21">
        <v>14.6</v>
      </c>
      <c r="M51" s="21">
        <v>4.0999999999999996</v>
      </c>
      <c r="N51" s="21">
        <v>10.5</v>
      </c>
      <c r="O51" s="20">
        <v>5.36</v>
      </c>
      <c r="P51" s="20">
        <v>3.56</v>
      </c>
      <c r="Q51" s="20">
        <v>2.95</v>
      </c>
      <c r="R51" s="20">
        <v>1.26</v>
      </c>
      <c r="S51" s="24">
        <v>5.194</v>
      </c>
      <c r="T51" s="24">
        <v>3.6999999999999998E-2</v>
      </c>
      <c r="U51" s="20">
        <v>0.73</v>
      </c>
    </row>
    <row r="52" spans="1:21" ht="24">
      <c r="A52" s="30">
        <v>51</v>
      </c>
      <c r="B52" s="22">
        <f t="shared" si="1"/>
        <v>0.73826700000000001</v>
      </c>
      <c r="C52" s="23">
        <v>126</v>
      </c>
      <c r="D52" s="23">
        <v>72</v>
      </c>
      <c r="E52" s="23">
        <v>1</v>
      </c>
      <c r="F52" s="23"/>
      <c r="G52" s="23"/>
      <c r="H52" s="23"/>
      <c r="I52" s="21">
        <v>86.7</v>
      </c>
      <c r="J52" s="23">
        <v>371</v>
      </c>
      <c r="K52" s="21">
        <v>36.799999999999997</v>
      </c>
      <c r="L52" s="21">
        <v>7.9</v>
      </c>
      <c r="M52" s="21">
        <v>3</v>
      </c>
      <c r="N52" s="21">
        <v>4.9000000000000004</v>
      </c>
      <c r="O52" s="20">
        <v>4.3499999999999996</v>
      </c>
      <c r="P52" s="20">
        <v>2.36</v>
      </c>
      <c r="Q52" s="20">
        <v>2.81</v>
      </c>
      <c r="R52" s="20">
        <v>0.66</v>
      </c>
      <c r="S52" s="24">
        <v>2.9729999999999999</v>
      </c>
      <c r="T52" s="24">
        <v>0.20599999999999999</v>
      </c>
      <c r="U52" s="20">
        <v>0.66</v>
      </c>
    </row>
    <row r="53" spans="1:21" ht="24">
      <c r="A53" s="30">
        <v>52</v>
      </c>
      <c r="B53" s="22">
        <f t="shared" si="1"/>
        <v>0.753027</v>
      </c>
      <c r="C53" s="23">
        <v>125</v>
      </c>
      <c r="D53" s="23">
        <v>78</v>
      </c>
      <c r="E53" s="23">
        <v>1</v>
      </c>
      <c r="F53" s="23"/>
      <c r="G53" s="23"/>
      <c r="H53" s="23"/>
      <c r="I53" s="21">
        <v>104.6</v>
      </c>
      <c r="J53" s="23">
        <v>335</v>
      </c>
      <c r="K53" s="21">
        <v>41.6</v>
      </c>
      <c r="L53" s="21">
        <v>11.9</v>
      </c>
      <c r="M53" s="21">
        <v>2.7</v>
      </c>
      <c r="N53" s="21">
        <v>9.1999999999999993</v>
      </c>
      <c r="O53" s="20">
        <v>4.71</v>
      </c>
      <c r="P53" s="20">
        <v>1.32</v>
      </c>
      <c r="Q53" s="20">
        <v>3.13</v>
      </c>
      <c r="R53" s="20">
        <v>1</v>
      </c>
      <c r="S53" s="24">
        <v>2.8969999999999998</v>
      </c>
      <c r="T53" s="24">
        <v>4.2000000000000003E-2</v>
      </c>
      <c r="U53" s="20">
        <v>0.54</v>
      </c>
    </row>
    <row r="54" spans="1:21" ht="24">
      <c r="A54" s="27">
        <v>53</v>
      </c>
      <c r="B54" s="22">
        <f t="shared" si="1"/>
        <v>0.92732399999999993</v>
      </c>
      <c r="C54" s="23">
        <v>129</v>
      </c>
      <c r="D54" s="23">
        <v>75</v>
      </c>
      <c r="E54" s="23"/>
      <c r="F54" s="23"/>
      <c r="G54" s="23"/>
      <c r="H54" s="23"/>
      <c r="I54" s="21">
        <v>70.099999999999994</v>
      </c>
      <c r="J54" s="23">
        <v>462</v>
      </c>
      <c r="K54" s="21">
        <v>45.3</v>
      </c>
      <c r="L54" s="21">
        <v>18.3</v>
      </c>
      <c r="M54" s="21">
        <v>6.9</v>
      </c>
      <c r="N54" s="21">
        <v>11.4</v>
      </c>
      <c r="O54" s="20">
        <v>4.13</v>
      </c>
      <c r="P54" s="20">
        <v>0.96</v>
      </c>
      <c r="Q54" s="20">
        <v>2.39</v>
      </c>
      <c r="R54" s="20">
        <v>1.1100000000000001</v>
      </c>
      <c r="S54" s="24">
        <v>5.4</v>
      </c>
      <c r="T54" s="24">
        <v>7.8E-2</v>
      </c>
      <c r="U54" s="20"/>
    </row>
    <row r="55" spans="1:21" ht="24">
      <c r="A55" s="30">
        <v>54</v>
      </c>
      <c r="B55" s="22">
        <f t="shared" si="1"/>
        <v>0.76485300000000001</v>
      </c>
      <c r="C55" s="23">
        <v>165</v>
      </c>
      <c r="D55" s="23">
        <v>92</v>
      </c>
      <c r="E55" s="23">
        <v>1</v>
      </c>
      <c r="F55" s="23">
        <v>1</v>
      </c>
      <c r="G55" s="23"/>
      <c r="H55" s="23"/>
      <c r="I55" s="21">
        <v>51.5</v>
      </c>
      <c r="J55" s="23">
        <v>323</v>
      </c>
      <c r="K55" s="21">
        <v>44.6</v>
      </c>
      <c r="L55" s="21">
        <v>9.1</v>
      </c>
      <c r="M55" s="21">
        <v>3.1</v>
      </c>
      <c r="N55" s="21">
        <v>6</v>
      </c>
      <c r="O55" s="20">
        <v>4.95</v>
      </c>
      <c r="P55" s="20">
        <v>1.34</v>
      </c>
      <c r="Q55" s="20">
        <v>3.35</v>
      </c>
      <c r="R55" s="20">
        <v>0.95</v>
      </c>
      <c r="S55" s="24">
        <v>13.507999999999999</v>
      </c>
      <c r="T55" s="24">
        <v>0</v>
      </c>
      <c r="U55" s="20"/>
    </row>
    <row r="56" spans="1:21" ht="24">
      <c r="A56" s="30">
        <v>55</v>
      </c>
      <c r="B56" s="22">
        <f t="shared" si="1"/>
        <v>0.881301</v>
      </c>
      <c r="C56" s="23">
        <v>120</v>
      </c>
      <c r="D56" s="23">
        <v>60</v>
      </c>
      <c r="E56" s="23"/>
      <c r="F56" s="23">
        <v>1</v>
      </c>
      <c r="G56" s="23"/>
      <c r="H56" s="23">
        <v>1</v>
      </c>
      <c r="I56" s="21">
        <v>52.7</v>
      </c>
      <c r="J56" s="23">
        <v>415</v>
      </c>
      <c r="K56" s="21">
        <v>45.6</v>
      </c>
      <c r="L56" s="21">
        <v>17.7</v>
      </c>
      <c r="M56" s="21">
        <v>6.1</v>
      </c>
      <c r="N56" s="21">
        <v>11.6</v>
      </c>
      <c r="O56" s="20">
        <v>3.83</v>
      </c>
      <c r="P56" s="20">
        <v>0.86</v>
      </c>
      <c r="Q56" s="20">
        <v>1.61</v>
      </c>
      <c r="R56" s="20">
        <v>1.5</v>
      </c>
      <c r="S56" s="24">
        <v>2.452</v>
      </c>
      <c r="T56" s="24">
        <v>0.11799999999999999</v>
      </c>
      <c r="U56" s="20">
        <v>0.65</v>
      </c>
    </row>
    <row r="57" spans="1:21" ht="24">
      <c r="A57" s="27">
        <v>56</v>
      </c>
      <c r="B57" s="22">
        <f t="shared" si="1"/>
        <v>0.86525699999999994</v>
      </c>
      <c r="C57" s="23">
        <v>115</v>
      </c>
      <c r="D57" s="23">
        <v>77</v>
      </c>
      <c r="E57" s="23"/>
      <c r="F57" s="23"/>
      <c r="G57" s="23"/>
      <c r="H57" s="23"/>
      <c r="I57" s="21">
        <v>81.8</v>
      </c>
      <c r="J57" s="23">
        <v>428</v>
      </c>
      <c r="K57" s="21">
        <v>41.9</v>
      </c>
      <c r="L57" s="21">
        <v>21.4</v>
      </c>
      <c r="M57" s="21">
        <v>5.8</v>
      </c>
      <c r="N57" s="21">
        <v>15.6</v>
      </c>
      <c r="O57" s="20">
        <v>6.43</v>
      </c>
      <c r="P57" s="20">
        <v>1.81</v>
      </c>
      <c r="Q57" s="20">
        <v>4.28</v>
      </c>
      <c r="R57" s="20">
        <v>0.99</v>
      </c>
      <c r="S57" s="24">
        <v>4.149</v>
      </c>
      <c r="T57" s="24">
        <v>7.4999999999999997E-2</v>
      </c>
      <c r="U57" s="20">
        <v>0.66</v>
      </c>
    </row>
    <row r="58" spans="1:21" ht="24">
      <c r="A58" s="30">
        <v>57</v>
      </c>
      <c r="B58" s="22">
        <f t="shared" si="1"/>
        <v>0.91092600000000001</v>
      </c>
      <c r="C58" s="23">
        <v>146</v>
      </c>
      <c r="D58" s="23">
        <v>90</v>
      </c>
      <c r="E58" s="23"/>
      <c r="F58" s="23">
        <v>1</v>
      </c>
      <c r="G58" s="23"/>
      <c r="H58" s="23"/>
      <c r="I58" s="21">
        <v>68.8</v>
      </c>
      <c r="J58" s="23">
        <v>453</v>
      </c>
      <c r="K58" s="21">
        <v>43.5</v>
      </c>
      <c r="L58" s="21">
        <v>24.7</v>
      </c>
      <c r="M58" s="21">
        <v>7.4</v>
      </c>
      <c r="N58" s="21">
        <v>17.3</v>
      </c>
      <c r="O58" s="20">
        <v>3.54</v>
      </c>
      <c r="P58" s="20">
        <v>1.36</v>
      </c>
      <c r="Q58" s="20">
        <v>2.16</v>
      </c>
      <c r="R58" s="20">
        <v>0.95</v>
      </c>
      <c r="S58" s="24">
        <v>3.6030000000000002</v>
      </c>
      <c r="T58" s="24">
        <v>3.5000000000000003E-2</v>
      </c>
      <c r="U58" s="20">
        <v>0.66</v>
      </c>
    </row>
    <row r="59" spans="1:21" ht="24">
      <c r="A59" s="27">
        <v>58</v>
      </c>
      <c r="B59" s="22">
        <f t="shared" si="1"/>
        <v>0.91699800000000009</v>
      </c>
      <c r="C59" s="23">
        <v>124</v>
      </c>
      <c r="D59" s="23">
        <v>80</v>
      </c>
      <c r="E59" s="23">
        <v>1</v>
      </c>
      <c r="F59" s="23"/>
      <c r="G59" s="23"/>
      <c r="H59" s="23"/>
      <c r="I59" s="21">
        <v>70.7</v>
      </c>
      <c r="J59" s="23">
        <v>473</v>
      </c>
      <c r="K59" s="21">
        <v>43.7</v>
      </c>
      <c r="L59" s="21">
        <v>14.1</v>
      </c>
      <c r="M59" s="21">
        <v>5.5</v>
      </c>
      <c r="N59" s="21">
        <v>8.6</v>
      </c>
      <c r="O59" s="20">
        <v>4.84</v>
      </c>
      <c r="P59" s="20">
        <v>3.26</v>
      </c>
      <c r="Q59" s="20">
        <v>2.74</v>
      </c>
      <c r="R59" s="20">
        <v>0.97</v>
      </c>
      <c r="S59" s="24">
        <v>4.0289999999999999</v>
      </c>
      <c r="T59" s="24">
        <v>0.20300000000000001</v>
      </c>
      <c r="U59" s="20">
        <v>0.75</v>
      </c>
    </row>
    <row r="60" spans="1:21" ht="24">
      <c r="A60" s="30">
        <v>59</v>
      </c>
      <c r="B60" s="22">
        <f t="shared" si="1"/>
        <v>0.72072000000000003</v>
      </c>
      <c r="C60" s="23">
        <v>148</v>
      </c>
      <c r="D60" s="23">
        <v>68</v>
      </c>
      <c r="E60" s="23"/>
      <c r="F60" s="23"/>
      <c r="G60" s="23"/>
      <c r="H60" s="23">
        <v>1</v>
      </c>
      <c r="I60" s="21">
        <v>43.8</v>
      </c>
      <c r="J60" s="23">
        <v>255</v>
      </c>
      <c r="K60" s="21">
        <v>45.1</v>
      </c>
      <c r="L60" s="21">
        <v>22.5</v>
      </c>
      <c r="M60" s="21">
        <v>6.6</v>
      </c>
      <c r="N60" s="21">
        <v>15.9</v>
      </c>
      <c r="O60" s="20">
        <v>4.9000000000000004</v>
      </c>
      <c r="P60" s="20">
        <v>2.5499999999999998</v>
      </c>
      <c r="Q60" s="20">
        <v>2.94</v>
      </c>
      <c r="R60" s="20">
        <v>1.18</v>
      </c>
      <c r="S60" s="24">
        <v>4.1740000000000004</v>
      </c>
      <c r="T60" s="24">
        <v>1.9E-2</v>
      </c>
      <c r="U60" s="20">
        <v>0.67</v>
      </c>
    </row>
    <row r="61" spans="1:21" ht="24">
      <c r="A61" s="30">
        <v>60</v>
      </c>
      <c r="B61" s="22">
        <f t="shared" si="1"/>
        <v>0.74081700000000006</v>
      </c>
      <c r="C61" s="23">
        <v>112</v>
      </c>
      <c r="D61" s="23">
        <v>61</v>
      </c>
      <c r="E61" s="23"/>
      <c r="F61" s="23"/>
      <c r="G61" s="23"/>
      <c r="H61" s="23"/>
      <c r="I61" s="21">
        <v>92.7</v>
      </c>
      <c r="J61" s="23">
        <v>348</v>
      </c>
      <c r="K61" s="21">
        <v>35.1</v>
      </c>
      <c r="L61" s="21">
        <v>35.4</v>
      </c>
      <c r="M61" s="21">
        <v>12.8</v>
      </c>
      <c r="N61" s="21">
        <v>22.6</v>
      </c>
      <c r="O61" s="20">
        <v>3.21</v>
      </c>
      <c r="P61" s="20">
        <v>1.6</v>
      </c>
      <c r="Q61" s="20">
        <v>1.66</v>
      </c>
      <c r="R61" s="20">
        <v>0.73</v>
      </c>
      <c r="S61" s="24">
        <v>4.8019999999999996</v>
      </c>
      <c r="T61" s="24">
        <v>0.10100000000000001</v>
      </c>
      <c r="U61" s="20">
        <v>0.67</v>
      </c>
    </row>
    <row r="62" spans="1:21" ht="24">
      <c r="A62" s="27">
        <v>61</v>
      </c>
      <c r="B62" s="22">
        <f t="shared" si="1"/>
        <v>0.84440399999999993</v>
      </c>
      <c r="C62" s="23">
        <v>160</v>
      </c>
      <c r="D62" s="23">
        <v>112</v>
      </c>
      <c r="E62" s="23">
        <v>1</v>
      </c>
      <c r="F62" s="23">
        <v>1</v>
      </c>
      <c r="G62" s="23"/>
      <c r="H62" s="23"/>
      <c r="I62" s="21">
        <v>74.400000000000006</v>
      </c>
      <c r="J62" s="23">
        <v>362</v>
      </c>
      <c r="K62" s="21">
        <v>47.4</v>
      </c>
      <c r="L62" s="21">
        <v>17.8</v>
      </c>
      <c r="M62" s="21">
        <v>5.2</v>
      </c>
      <c r="N62" s="21">
        <v>12.6</v>
      </c>
      <c r="O62" s="20">
        <v>5.81</v>
      </c>
      <c r="P62" s="20">
        <v>1.81</v>
      </c>
      <c r="Q62" s="20">
        <v>3.67</v>
      </c>
      <c r="R62" s="20">
        <v>1.1299999999999999</v>
      </c>
      <c r="S62" s="24">
        <v>5.9180000000000001</v>
      </c>
      <c r="T62" s="24">
        <v>3.2000000000000001E-2</v>
      </c>
      <c r="U62" s="20">
        <v>0.71</v>
      </c>
    </row>
    <row r="63" spans="1:21" ht="24">
      <c r="A63" s="30">
        <v>62</v>
      </c>
      <c r="B63" s="22">
        <f t="shared" si="1"/>
        <v>0.49106700000000003</v>
      </c>
      <c r="C63" s="23">
        <v>128</v>
      </c>
      <c r="D63" s="23">
        <v>69</v>
      </c>
      <c r="E63" s="23"/>
      <c r="F63" s="23">
        <v>1</v>
      </c>
      <c r="G63" s="23"/>
      <c r="H63" s="23"/>
      <c r="I63" s="21">
        <v>90.2</v>
      </c>
      <c r="J63" s="23">
        <v>192</v>
      </c>
      <c r="K63" s="21">
        <v>29.8</v>
      </c>
      <c r="L63" s="21">
        <v>8.9</v>
      </c>
      <c r="M63" s="21">
        <v>3</v>
      </c>
      <c r="N63" s="21">
        <v>5.9</v>
      </c>
      <c r="O63" s="20">
        <v>4.05</v>
      </c>
      <c r="P63" s="20">
        <v>0.76</v>
      </c>
      <c r="Q63" s="20">
        <v>2.0299999999999998</v>
      </c>
      <c r="R63" s="20">
        <v>1.38</v>
      </c>
      <c r="S63" s="24">
        <v>3.3159999999999998</v>
      </c>
      <c r="T63" s="24">
        <v>0.443</v>
      </c>
      <c r="U63" s="20"/>
    </row>
    <row r="64" spans="1:21" ht="24">
      <c r="A64" s="30">
        <v>63</v>
      </c>
      <c r="B64" s="31">
        <f t="shared" ref="B64:B95" si="2">0.63*K64*0.015+1.02*J64/1000+1.53*L64/1000</f>
        <v>0.74127299999999996</v>
      </c>
      <c r="C64" s="25" t="s">
        <v>29</v>
      </c>
      <c r="D64" s="25"/>
      <c r="E64" s="25"/>
      <c r="F64" s="25">
        <v>1</v>
      </c>
      <c r="G64" s="25"/>
      <c r="H64" s="25">
        <v>1</v>
      </c>
      <c r="I64" s="25">
        <v>88.4</v>
      </c>
      <c r="J64" s="25">
        <v>323</v>
      </c>
      <c r="K64" s="25">
        <v>41.7</v>
      </c>
      <c r="L64" s="25">
        <v>11.6</v>
      </c>
      <c r="M64" s="25">
        <v>4.5999999999999996</v>
      </c>
      <c r="N64" s="25">
        <v>7</v>
      </c>
      <c r="O64" s="25">
        <v>3.18</v>
      </c>
      <c r="P64" s="25">
        <v>1.2</v>
      </c>
      <c r="Q64" s="25">
        <v>1.59</v>
      </c>
      <c r="R64" s="25">
        <v>1.1499999999999999</v>
      </c>
      <c r="S64" s="25">
        <v>4.6379999999999999</v>
      </c>
      <c r="T64" s="25">
        <v>0.10299999999999999</v>
      </c>
      <c r="U64" s="25">
        <v>76</v>
      </c>
    </row>
    <row r="65" spans="1:21" ht="24">
      <c r="A65" s="27">
        <v>64</v>
      </c>
      <c r="B65" s="31">
        <f t="shared" si="2"/>
        <v>0.72129300000000007</v>
      </c>
      <c r="C65" s="25" t="s">
        <v>32</v>
      </c>
      <c r="D65" s="25"/>
      <c r="E65" s="25"/>
      <c r="F65" s="25">
        <v>1</v>
      </c>
      <c r="G65" s="25"/>
      <c r="H65" s="25">
        <v>1</v>
      </c>
      <c r="I65" s="25">
        <v>64.8</v>
      </c>
      <c r="J65" s="25">
        <v>317</v>
      </c>
      <c r="K65" s="25">
        <v>39.1</v>
      </c>
      <c r="L65" s="25">
        <v>18.600000000000001</v>
      </c>
      <c r="M65" s="25">
        <v>5.3</v>
      </c>
      <c r="N65" s="25">
        <v>13.3</v>
      </c>
      <c r="O65" s="25">
        <v>3.72</v>
      </c>
      <c r="P65" s="25">
        <v>2.5099999999999998</v>
      </c>
      <c r="Q65" s="25">
        <v>1.79</v>
      </c>
      <c r="R65" s="25">
        <v>0.77</v>
      </c>
      <c r="S65" s="25">
        <v>3.746</v>
      </c>
      <c r="T65" s="25">
        <v>0.19700000000000001</v>
      </c>
      <c r="U65" s="25">
        <v>68</v>
      </c>
    </row>
    <row r="66" spans="1:21" ht="24">
      <c r="A66" s="30">
        <v>65</v>
      </c>
      <c r="B66" s="31">
        <f t="shared" si="2"/>
        <v>0.77102099999999996</v>
      </c>
      <c r="C66" s="25" t="s">
        <v>31</v>
      </c>
      <c r="D66" s="25"/>
      <c r="E66" s="25"/>
      <c r="F66" s="25">
        <v>1</v>
      </c>
      <c r="G66" s="25"/>
      <c r="H66" s="25">
        <v>1</v>
      </c>
      <c r="I66" s="25">
        <v>90.2</v>
      </c>
      <c r="J66" s="25">
        <v>327</v>
      </c>
      <c r="K66" s="25">
        <v>44.4</v>
      </c>
      <c r="L66" s="25">
        <v>11.7</v>
      </c>
      <c r="M66" s="25">
        <v>4.4000000000000004</v>
      </c>
      <c r="N66" s="25">
        <v>7.3</v>
      </c>
      <c r="O66" s="25">
        <v>4.54</v>
      </c>
      <c r="P66" s="25">
        <v>1.45</v>
      </c>
      <c r="Q66" s="25">
        <v>2.3199999999999998</v>
      </c>
      <c r="R66" s="25">
        <v>1.45</v>
      </c>
      <c r="S66" s="25">
        <v>3.41</v>
      </c>
      <c r="T66" s="25">
        <v>6.4000000000000001E-2</v>
      </c>
      <c r="U66" s="25"/>
    </row>
    <row r="67" spans="1:21" ht="24">
      <c r="A67" s="27">
        <v>66</v>
      </c>
      <c r="B67" s="31">
        <f t="shared" si="2"/>
        <v>0.68811600000000006</v>
      </c>
      <c r="C67" s="25" t="s">
        <v>30</v>
      </c>
      <c r="D67" s="25"/>
      <c r="E67" s="25"/>
      <c r="F67" s="25">
        <v>1</v>
      </c>
      <c r="G67" s="25"/>
      <c r="H67" s="25"/>
      <c r="I67" s="25">
        <v>52.2</v>
      </c>
      <c r="J67" s="25">
        <v>238</v>
      </c>
      <c r="K67" s="25">
        <v>42.4</v>
      </c>
      <c r="L67" s="25">
        <v>29.2</v>
      </c>
      <c r="M67" s="25">
        <v>7</v>
      </c>
      <c r="N67" s="25">
        <v>22.2</v>
      </c>
      <c r="O67" s="25">
        <v>5.28</v>
      </c>
      <c r="P67" s="25">
        <v>1.07</v>
      </c>
      <c r="Q67" s="25">
        <v>3.2</v>
      </c>
      <c r="R67" s="25">
        <v>1.43</v>
      </c>
      <c r="S67" s="25">
        <v>3.7450000000000001</v>
      </c>
      <c r="T67" s="25">
        <v>4.5999999999999999E-2</v>
      </c>
      <c r="U67" s="25">
        <v>66</v>
      </c>
    </row>
    <row r="68" spans="1:21" ht="24">
      <c r="A68" s="30">
        <v>67</v>
      </c>
      <c r="B68" s="31">
        <f t="shared" si="2"/>
        <v>0.90063599999999999</v>
      </c>
      <c r="C68" s="25" t="s">
        <v>33</v>
      </c>
      <c r="D68" s="25"/>
      <c r="E68" s="25">
        <v>1</v>
      </c>
      <c r="F68" s="25">
        <v>1</v>
      </c>
      <c r="G68" s="25"/>
      <c r="H68" s="25"/>
      <c r="I68" s="25">
        <v>83.1</v>
      </c>
      <c r="J68" s="25">
        <v>461</v>
      </c>
      <c r="K68" s="25">
        <v>42.6</v>
      </c>
      <c r="L68" s="25">
        <v>18.2</v>
      </c>
      <c r="M68" s="25">
        <v>5.5</v>
      </c>
      <c r="N68" s="25">
        <v>12.7</v>
      </c>
      <c r="O68" s="25">
        <v>4.1100000000000003</v>
      </c>
      <c r="P68" s="25">
        <v>1.1399999999999999</v>
      </c>
      <c r="Q68" s="25">
        <v>1.97</v>
      </c>
      <c r="R68" s="25">
        <v>1.52</v>
      </c>
      <c r="S68" s="25">
        <v>5.2960000000000003</v>
      </c>
      <c r="T68" s="25">
        <v>1.9E-2</v>
      </c>
      <c r="U68" s="25">
        <v>66</v>
      </c>
    </row>
    <row r="69" spans="1:21" ht="24">
      <c r="A69" s="30">
        <v>68</v>
      </c>
      <c r="B69" s="31">
        <f t="shared" si="2"/>
        <v>0.73460100000000006</v>
      </c>
      <c r="C69" s="25" t="s">
        <v>40</v>
      </c>
      <c r="D69" s="25"/>
      <c r="E69" s="25"/>
      <c r="F69" s="25">
        <v>1</v>
      </c>
      <c r="G69" s="25"/>
      <c r="H69" s="25">
        <v>1</v>
      </c>
      <c r="I69" s="25">
        <v>33</v>
      </c>
      <c r="J69" s="25">
        <v>292</v>
      </c>
      <c r="K69" s="25">
        <v>44</v>
      </c>
      <c r="L69" s="25">
        <v>13.7</v>
      </c>
      <c r="M69" s="25">
        <v>4.4000000000000004</v>
      </c>
      <c r="N69" s="25">
        <v>9.3000000000000007</v>
      </c>
      <c r="O69" s="25">
        <v>6.02</v>
      </c>
      <c r="P69" s="25">
        <v>5</v>
      </c>
      <c r="Q69" s="25">
        <v>1.62</v>
      </c>
      <c r="R69" s="25">
        <v>1.24</v>
      </c>
      <c r="S69" s="25">
        <v>6.29</v>
      </c>
      <c r="T69" s="25">
        <v>2.5999999999999999E-2</v>
      </c>
      <c r="U69" s="25">
        <v>70</v>
      </c>
    </row>
    <row r="70" spans="1:21" ht="24">
      <c r="A70" s="27">
        <v>69</v>
      </c>
      <c r="B70" s="31">
        <f t="shared" si="2"/>
        <v>0.65569799999999989</v>
      </c>
      <c r="C70" s="25" t="s">
        <v>39</v>
      </c>
      <c r="D70" s="25"/>
      <c r="E70" s="25"/>
      <c r="F70" s="25">
        <v>1</v>
      </c>
      <c r="G70" s="25"/>
      <c r="H70" s="25"/>
      <c r="I70" s="25">
        <v>56.2</v>
      </c>
      <c r="J70" s="25">
        <v>265</v>
      </c>
      <c r="K70" s="25">
        <v>38.5</v>
      </c>
      <c r="L70" s="25">
        <v>14.1</v>
      </c>
      <c r="M70" s="25">
        <v>5</v>
      </c>
      <c r="N70" s="25">
        <v>9.1</v>
      </c>
      <c r="O70" s="25">
        <v>3.88</v>
      </c>
      <c r="P70" s="25">
        <v>1.72</v>
      </c>
      <c r="Q70" s="25">
        <v>2.15</v>
      </c>
      <c r="R70" s="25">
        <v>1.1200000000000001</v>
      </c>
      <c r="S70" s="25">
        <v>2.6709999999999998</v>
      </c>
      <c r="T70" s="25">
        <v>0.26200000000000001</v>
      </c>
      <c r="U70" s="25"/>
    </row>
    <row r="71" spans="1:21" ht="24">
      <c r="A71" s="30">
        <v>70</v>
      </c>
      <c r="B71" s="31">
        <f t="shared" si="2"/>
        <v>0.68811900000000004</v>
      </c>
      <c r="C71" s="25" t="s">
        <v>38</v>
      </c>
      <c r="D71" s="25"/>
      <c r="E71" s="25"/>
      <c r="F71" s="25"/>
      <c r="G71" s="25"/>
      <c r="H71" s="25"/>
      <c r="I71" s="25">
        <v>74.099999999999994</v>
      </c>
      <c r="J71" s="25">
        <v>272</v>
      </c>
      <c r="K71" s="25">
        <v>40.9</v>
      </c>
      <c r="L71" s="25">
        <v>15.8</v>
      </c>
      <c r="M71" s="25">
        <v>6</v>
      </c>
      <c r="N71" s="25">
        <v>9.8000000000000007</v>
      </c>
      <c r="O71" s="25">
        <v>3.97</v>
      </c>
      <c r="P71" s="25">
        <v>1.26</v>
      </c>
      <c r="Q71" s="25">
        <v>1.73</v>
      </c>
      <c r="R71" s="25">
        <v>1.59</v>
      </c>
      <c r="S71" s="25">
        <v>3.9969999999999999</v>
      </c>
      <c r="T71" s="25">
        <v>1.6E-2</v>
      </c>
      <c r="U71" s="25">
        <v>62</v>
      </c>
    </row>
    <row r="72" spans="1:21" ht="24">
      <c r="A72" s="30">
        <v>71</v>
      </c>
      <c r="B72" s="31">
        <f t="shared" si="2"/>
        <v>0.78875099999999998</v>
      </c>
      <c r="C72" s="25" t="s">
        <v>37</v>
      </c>
      <c r="D72" s="25"/>
      <c r="E72" s="25"/>
      <c r="F72" s="25">
        <v>1</v>
      </c>
      <c r="G72" s="25"/>
      <c r="H72" s="25">
        <v>1</v>
      </c>
      <c r="I72" s="25">
        <v>78.7</v>
      </c>
      <c r="J72" s="25">
        <v>375</v>
      </c>
      <c r="K72" s="25">
        <v>41.5</v>
      </c>
      <c r="L72" s="25">
        <v>9.1999999999999993</v>
      </c>
      <c r="M72" s="25">
        <v>4.3</v>
      </c>
      <c r="N72" s="25">
        <v>4.9000000000000004</v>
      </c>
      <c r="O72" s="25">
        <v>5.24</v>
      </c>
      <c r="P72" s="25">
        <v>2.08</v>
      </c>
      <c r="Q72" s="25">
        <v>3.44</v>
      </c>
      <c r="R72" s="25">
        <v>1.21</v>
      </c>
      <c r="S72" s="25">
        <v>3.9390000000000001</v>
      </c>
      <c r="T72" s="25">
        <v>0.121</v>
      </c>
      <c r="U72" s="25"/>
    </row>
    <row r="73" spans="1:21" ht="24">
      <c r="A73" s="27">
        <v>72</v>
      </c>
      <c r="B73" s="31">
        <f t="shared" si="2"/>
        <v>0.84165899999999993</v>
      </c>
      <c r="C73" s="25" t="s">
        <v>36</v>
      </c>
      <c r="D73" s="25"/>
      <c r="E73" s="25"/>
      <c r="F73" s="25"/>
      <c r="G73" s="25"/>
      <c r="H73" s="25"/>
      <c r="I73" s="25">
        <v>53.5</v>
      </c>
      <c r="J73" s="25">
        <v>287</v>
      </c>
      <c r="K73" s="25">
        <v>56.5</v>
      </c>
      <c r="L73" s="25">
        <v>9.8000000000000007</v>
      </c>
      <c r="M73" s="25">
        <v>3.1</v>
      </c>
      <c r="N73" s="25">
        <v>6.7</v>
      </c>
      <c r="O73" s="25">
        <v>4.17</v>
      </c>
      <c r="P73" s="25">
        <v>2.5099999999999998</v>
      </c>
      <c r="Q73" s="25">
        <v>2.34</v>
      </c>
      <c r="R73" s="25">
        <v>1.23</v>
      </c>
      <c r="S73" s="25">
        <v>1.6779999999999999</v>
      </c>
      <c r="T73" s="25">
        <v>7.6999999999999999E-2</v>
      </c>
      <c r="U73" s="25">
        <v>76</v>
      </c>
    </row>
    <row r="74" spans="1:21" ht="24">
      <c r="A74" s="30">
        <v>73</v>
      </c>
      <c r="B74" s="31">
        <f t="shared" si="2"/>
        <v>0.82606200000000007</v>
      </c>
      <c r="C74" s="25" t="s">
        <v>35</v>
      </c>
      <c r="D74" s="25"/>
      <c r="E74" s="25">
        <v>1</v>
      </c>
      <c r="F74" s="25">
        <v>1</v>
      </c>
      <c r="G74" s="25"/>
      <c r="H74" s="25"/>
      <c r="I74" s="25">
        <v>61.4</v>
      </c>
      <c r="J74" s="25">
        <v>392</v>
      </c>
      <c r="K74" s="25">
        <v>43.5</v>
      </c>
      <c r="L74" s="25">
        <v>9.9</v>
      </c>
      <c r="M74" s="25">
        <v>4.5999999999999996</v>
      </c>
      <c r="N74" s="25">
        <v>5.3</v>
      </c>
      <c r="O74" s="25">
        <v>4.8099999999999996</v>
      </c>
      <c r="P74" s="25">
        <v>2.21</v>
      </c>
      <c r="Q74" s="25">
        <v>3.27</v>
      </c>
      <c r="R74" s="25">
        <v>1.02</v>
      </c>
      <c r="S74" s="25">
        <v>4.702</v>
      </c>
      <c r="T74" s="25">
        <v>0.32500000000000001</v>
      </c>
      <c r="U74" s="25">
        <v>64</v>
      </c>
    </row>
    <row r="75" spans="1:21" ht="24">
      <c r="A75" s="27">
        <v>74</v>
      </c>
      <c r="B75" s="31">
        <f t="shared" si="2"/>
        <v>0.64752299999999996</v>
      </c>
      <c r="C75" s="25" t="s">
        <v>34</v>
      </c>
      <c r="D75" s="25"/>
      <c r="E75" s="25"/>
      <c r="F75" s="25">
        <v>1</v>
      </c>
      <c r="G75" s="25"/>
      <c r="H75" s="25">
        <v>1</v>
      </c>
      <c r="I75" s="25">
        <v>245.9</v>
      </c>
      <c r="J75" s="25">
        <v>351</v>
      </c>
      <c r="K75" s="25">
        <v>29</v>
      </c>
      <c r="L75" s="25">
        <v>10.1</v>
      </c>
      <c r="M75" s="25">
        <v>2.1</v>
      </c>
      <c r="N75" s="25">
        <v>8</v>
      </c>
      <c r="O75" s="25">
        <v>4.22</v>
      </c>
      <c r="P75" s="25">
        <v>2.39</v>
      </c>
      <c r="Q75" s="25">
        <v>2.17</v>
      </c>
      <c r="R75" s="25">
        <v>0.82</v>
      </c>
      <c r="S75" s="25">
        <v>5.6550000000000002</v>
      </c>
      <c r="T75" s="25">
        <v>0.17</v>
      </c>
      <c r="U75" s="25">
        <v>69</v>
      </c>
    </row>
    <row r="76" spans="1:21" ht="24">
      <c r="A76" s="30">
        <v>75</v>
      </c>
      <c r="B76" s="31">
        <f t="shared" si="2"/>
        <v>0.77446199999999987</v>
      </c>
      <c r="C76" s="25" t="s">
        <v>43</v>
      </c>
      <c r="D76" s="25"/>
      <c r="E76" s="25"/>
      <c r="F76" s="25">
        <v>1</v>
      </c>
      <c r="G76" s="25"/>
      <c r="H76" s="25"/>
      <c r="I76" s="25">
        <v>61.3</v>
      </c>
      <c r="J76" s="25">
        <v>310</v>
      </c>
      <c r="K76" s="25">
        <v>46</v>
      </c>
      <c r="L76" s="25">
        <v>15.4</v>
      </c>
      <c r="M76" s="25">
        <v>4.2</v>
      </c>
      <c r="N76" s="25">
        <v>11.2</v>
      </c>
      <c r="O76" s="25">
        <v>7.17</v>
      </c>
      <c r="P76" s="25">
        <v>1.86</v>
      </c>
      <c r="Q76" s="25">
        <v>4.5</v>
      </c>
      <c r="R76" s="25">
        <v>1.91</v>
      </c>
      <c r="S76" s="25">
        <v>8.1950000000000003</v>
      </c>
      <c r="T76" s="25">
        <v>9.4E-2</v>
      </c>
      <c r="U76" s="25">
        <v>68</v>
      </c>
    </row>
    <row r="77" spans="1:21" ht="24">
      <c r="A77" s="30">
        <v>76</v>
      </c>
      <c r="B77" s="31">
        <f t="shared" si="2"/>
        <v>0.91169699999999998</v>
      </c>
      <c r="C77" s="25" t="s">
        <v>42</v>
      </c>
      <c r="D77" s="25"/>
      <c r="E77" s="25">
        <v>1</v>
      </c>
      <c r="F77" s="25"/>
      <c r="G77" s="25"/>
      <c r="H77" s="25"/>
      <c r="I77" s="25">
        <v>55.6</v>
      </c>
      <c r="J77" s="25">
        <v>320</v>
      </c>
      <c r="K77" s="25">
        <v>60.9</v>
      </c>
      <c r="L77" s="25">
        <v>6.4</v>
      </c>
      <c r="M77" s="25">
        <v>3.2</v>
      </c>
      <c r="N77" s="25">
        <v>3.2</v>
      </c>
      <c r="O77" s="25">
        <v>2.98</v>
      </c>
      <c r="P77" s="25">
        <v>1.38</v>
      </c>
      <c r="Q77" s="25">
        <v>1.23</v>
      </c>
      <c r="R77" s="25">
        <v>1.17</v>
      </c>
      <c r="S77" s="25">
        <v>4.7430000000000003</v>
      </c>
      <c r="T77" s="25">
        <v>9.1999999999999998E-2</v>
      </c>
      <c r="U77" s="25"/>
    </row>
    <row r="78" spans="1:21" ht="24">
      <c r="A78" s="27">
        <v>77</v>
      </c>
      <c r="B78" s="31">
        <f t="shared" si="2"/>
        <v>0.67429800000000006</v>
      </c>
      <c r="C78" s="25" t="s">
        <v>41</v>
      </c>
      <c r="D78" s="25"/>
      <c r="E78" s="25"/>
      <c r="F78" s="25">
        <v>1</v>
      </c>
      <c r="G78" s="25">
        <v>1</v>
      </c>
      <c r="H78" s="25"/>
      <c r="I78" s="25">
        <v>45.9</v>
      </c>
      <c r="J78" s="25">
        <v>273</v>
      </c>
      <c r="K78" s="25">
        <v>40.9</v>
      </c>
      <c r="L78" s="25">
        <v>6.1</v>
      </c>
      <c r="M78" s="25">
        <v>2</v>
      </c>
      <c r="N78" s="25">
        <v>4.0999999999999996</v>
      </c>
      <c r="O78" s="25">
        <v>6.52</v>
      </c>
      <c r="P78" s="25">
        <v>2.77</v>
      </c>
      <c r="Q78" s="25">
        <v>3.96</v>
      </c>
      <c r="R78" s="25">
        <v>1.47</v>
      </c>
      <c r="S78" s="25">
        <v>4.0540000000000003</v>
      </c>
      <c r="T78" s="25">
        <v>1.0999999999999999E-2</v>
      </c>
      <c r="U78" s="25">
        <v>67</v>
      </c>
    </row>
    <row r="79" spans="1:21" ht="24">
      <c r="A79" s="30">
        <v>78</v>
      </c>
      <c r="B79" s="31">
        <f t="shared" si="2"/>
        <v>0.95564700000000002</v>
      </c>
      <c r="C79" s="25" t="s">
        <v>44</v>
      </c>
      <c r="D79" s="25"/>
      <c r="E79" s="25"/>
      <c r="F79" s="25"/>
      <c r="G79" s="25"/>
      <c r="H79" s="25"/>
      <c r="I79" s="25">
        <v>72.599999999999994</v>
      </c>
      <c r="J79" s="25">
        <v>492</v>
      </c>
      <c r="K79" s="25">
        <v>44.8</v>
      </c>
      <c r="L79" s="25">
        <v>19.899999999999999</v>
      </c>
      <c r="M79" s="25">
        <v>5.3</v>
      </c>
      <c r="N79" s="25">
        <v>14.6</v>
      </c>
      <c r="O79" s="25">
        <v>3.6</v>
      </c>
      <c r="P79" s="25">
        <v>1.22</v>
      </c>
      <c r="Q79" s="25">
        <v>1.95</v>
      </c>
      <c r="R79" s="25">
        <v>1.23</v>
      </c>
      <c r="S79" s="25">
        <v>3.5680000000000001</v>
      </c>
      <c r="T79" s="25">
        <v>0.21</v>
      </c>
      <c r="U79" s="25">
        <v>61</v>
      </c>
    </row>
    <row r="80" spans="1:21" ht="24">
      <c r="A80" s="30">
        <v>79</v>
      </c>
      <c r="B80" s="31">
        <f t="shared" si="2"/>
        <v>0.88773600000000008</v>
      </c>
      <c r="C80" s="25" t="s">
        <v>46</v>
      </c>
      <c r="D80" s="25"/>
      <c r="E80" s="25">
        <v>1</v>
      </c>
      <c r="F80" s="25">
        <v>1</v>
      </c>
      <c r="G80" s="25"/>
      <c r="H80" s="25"/>
      <c r="I80" s="25">
        <v>98.4</v>
      </c>
      <c r="J80" s="25">
        <v>457</v>
      </c>
      <c r="K80" s="25">
        <v>42.8</v>
      </c>
      <c r="L80" s="25">
        <v>11.2</v>
      </c>
      <c r="M80" s="25">
        <v>4.5999999999999996</v>
      </c>
      <c r="N80" s="25">
        <v>6.6</v>
      </c>
      <c r="O80" s="25">
        <v>3.83</v>
      </c>
      <c r="P80" s="25">
        <v>1.1499999999999999</v>
      </c>
      <c r="Q80" s="25">
        <v>2.17</v>
      </c>
      <c r="R80" s="25">
        <v>0.98</v>
      </c>
      <c r="S80" s="25">
        <v>10.964</v>
      </c>
      <c r="T80" s="25">
        <v>0.13300000000000001</v>
      </c>
      <c r="U80" s="25"/>
    </row>
    <row r="81" spans="1:21" ht="24">
      <c r="A81" s="27">
        <v>80</v>
      </c>
      <c r="B81" s="31">
        <f t="shared" si="2"/>
        <v>0.84741</v>
      </c>
      <c r="C81" s="25" t="s">
        <v>45</v>
      </c>
      <c r="D81" s="25"/>
      <c r="E81" s="25"/>
      <c r="F81" s="25">
        <v>1</v>
      </c>
      <c r="G81" s="25">
        <v>1</v>
      </c>
      <c r="H81" s="25"/>
      <c r="I81" s="25">
        <v>72.3</v>
      </c>
      <c r="J81" s="25">
        <v>419</v>
      </c>
      <c r="K81" s="25">
        <v>42.1</v>
      </c>
      <c r="L81" s="25">
        <v>14.5</v>
      </c>
      <c r="M81" s="25">
        <v>4</v>
      </c>
      <c r="N81" s="25">
        <v>10.5</v>
      </c>
      <c r="O81" s="25">
        <v>5.68</v>
      </c>
      <c r="P81" s="25">
        <v>2.56</v>
      </c>
      <c r="Q81" s="25">
        <v>3.73</v>
      </c>
      <c r="R81" s="25">
        <v>1</v>
      </c>
      <c r="S81" s="25">
        <v>3.55</v>
      </c>
      <c r="T81" s="25">
        <v>0.13300000000000001</v>
      </c>
      <c r="U81" s="25">
        <v>78</v>
      </c>
    </row>
    <row r="82" spans="1:21" ht="24">
      <c r="A82" s="30">
        <v>81</v>
      </c>
      <c r="B82" s="31">
        <f t="shared" si="2"/>
        <v>0.90653700000000004</v>
      </c>
      <c r="C82" s="25" t="s">
        <v>47</v>
      </c>
      <c r="D82" s="25"/>
      <c r="E82" s="25"/>
      <c r="F82" s="25">
        <v>1</v>
      </c>
      <c r="G82" s="25"/>
      <c r="H82" s="25"/>
      <c r="I82" s="25">
        <v>64.900000000000006</v>
      </c>
      <c r="J82" s="25">
        <v>451</v>
      </c>
      <c r="K82" s="25">
        <v>45</v>
      </c>
      <c r="L82" s="25">
        <v>13.9</v>
      </c>
      <c r="M82" s="25">
        <v>3.2</v>
      </c>
      <c r="N82" s="25">
        <v>10.7</v>
      </c>
      <c r="O82" s="25">
        <v>5.37</v>
      </c>
      <c r="P82" s="25">
        <v>1.38</v>
      </c>
      <c r="Q82" s="25">
        <v>3.37</v>
      </c>
      <c r="R82" s="25">
        <v>1.1599999999999999</v>
      </c>
      <c r="S82" s="25">
        <v>3.016</v>
      </c>
      <c r="T82" s="25">
        <v>9.5000000000000001E-2</v>
      </c>
      <c r="U82" s="25">
        <v>73</v>
      </c>
    </row>
    <row r="83" spans="1:21" ht="24">
      <c r="A83" s="27">
        <v>82</v>
      </c>
      <c r="B83" s="31">
        <f t="shared" si="2"/>
        <v>0.66161099999999995</v>
      </c>
      <c r="C83" s="25" t="s">
        <v>52</v>
      </c>
      <c r="D83" s="25"/>
      <c r="E83" s="25">
        <v>1</v>
      </c>
      <c r="F83" s="25">
        <v>1</v>
      </c>
      <c r="G83" s="25"/>
      <c r="H83" s="25"/>
      <c r="I83" s="25">
        <v>96</v>
      </c>
      <c r="J83" s="25">
        <v>247</v>
      </c>
      <c r="K83" s="25">
        <v>40</v>
      </c>
      <c r="L83" s="25">
        <v>20.7</v>
      </c>
      <c r="M83" s="25">
        <v>4</v>
      </c>
      <c r="N83" s="25">
        <v>16.7</v>
      </c>
      <c r="O83" s="25">
        <v>4.41</v>
      </c>
      <c r="P83" s="25">
        <v>3.42</v>
      </c>
      <c r="Q83" s="25">
        <v>2.97</v>
      </c>
      <c r="R83" s="25">
        <v>1.06</v>
      </c>
      <c r="S83" s="25">
        <v>2.2000000000000002</v>
      </c>
      <c r="T83" s="25">
        <v>1.0999999999999999E-2</v>
      </c>
      <c r="U83" s="25">
        <v>70</v>
      </c>
    </row>
    <row r="84" spans="1:21" ht="24">
      <c r="A84" s="30">
        <v>83</v>
      </c>
      <c r="B84" s="31">
        <f t="shared" si="2"/>
        <v>0.59682599999999997</v>
      </c>
      <c r="C84" s="25" t="s">
        <v>51</v>
      </c>
      <c r="D84" s="25"/>
      <c r="E84" s="25"/>
      <c r="F84" s="25"/>
      <c r="G84" s="25"/>
      <c r="H84" s="25"/>
      <c r="I84" s="25">
        <v>80.5</v>
      </c>
      <c r="J84" s="25">
        <v>273</v>
      </c>
      <c r="K84" s="25">
        <v>32.200000000000003</v>
      </c>
      <c r="L84" s="25">
        <v>9.1999999999999993</v>
      </c>
      <c r="M84" s="25">
        <v>2.6</v>
      </c>
      <c r="N84" s="25">
        <v>6.6</v>
      </c>
      <c r="O84" s="25">
        <v>4.03</v>
      </c>
      <c r="P84" s="25">
        <v>1.69</v>
      </c>
      <c r="Q84" s="25">
        <v>2.59</v>
      </c>
      <c r="R84" s="25">
        <v>0.95</v>
      </c>
      <c r="S84" s="25">
        <v>7.2569999999999997</v>
      </c>
      <c r="T84" s="25">
        <v>0.183</v>
      </c>
      <c r="U84" s="25">
        <v>66</v>
      </c>
    </row>
    <row r="85" spans="1:21" ht="24">
      <c r="A85" s="30">
        <v>84</v>
      </c>
      <c r="B85" s="31">
        <f t="shared" si="2"/>
        <v>0.66642000000000001</v>
      </c>
      <c r="C85" s="25" t="s">
        <v>50</v>
      </c>
      <c r="D85" s="25"/>
      <c r="E85" s="25"/>
      <c r="F85" s="25"/>
      <c r="G85" s="25"/>
      <c r="H85" s="25"/>
      <c r="I85" s="25">
        <v>53.2</v>
      </c>
      <c r="J85" s="25">
        <v>254</v>
      </c>
      <c r="K85" s="25">
        <v>41</v>
      </c>
      <c r="L85" s="25">
        <v>13</v>
      </c>
      <c r="M85" s="25">
        <v>4</v>
      </c>
      <c r="N85" s="25">
        <v>9</v>
      </c>
      <c r="O85" s="25">
        <v>6.02</v>
      </c>
      <c r="P85" s="25">
        <v>2.42</v>
      </c>
      <c r="Q85" s="25">
        <v>3.71</v>
      </c>
      <c r="R85" s="25">
        <v>1.26</v>
      </c>
      <c r="S85" s="25">
        <v>3.7149999999999999</v>
      </c>
      <c r="T85" s="25">
        <v>5.2999999999999999E-2</v>
      </c>
      <c r="U85" s="25">
        <v>72</v>
      </c>
    </row>
    <row r="86" spans="1:21" ht="24">
      <c r="A86" s="27">
        <v>85</v>
      </c>
      <c r="B86" s="31">
        <f t="shared" si="2"/>
        <v>0.71135999999999999</v>
      </c>
      <c r="C86" s="25" t="s">
        <v>49</v>
      </c>
      <c r="D86" s="25"/>
      <c r="E86" s="25"/>
      <c r="F86" s="25"/>
      <c r="G86" s="25"/>
      <c r="H86" s="25"/>
      <c r="I86" s="25">
        <v>72</v>
      </c>
      <c r="J86" s="25">
        <v>306</v>
      </c>
      <c r="K86" s="25">
        <v>39.9</v>
      </c>
      <c r="L86" s="25">
        <v>14.5</v>
      </c>
      <c r="M86" s="25">
        <v>4</v>
      </c>
      <c r="N86" s="25">
        <v>10.5</v>
      </c>
      <c r="O86" s="25">
        <v>5.18</v>
      </c>
      <c r="P86" s="25">
        <v>1.28</v>
      </c>
      <c r="Q86" s="25">
        <v>1.82</v>
      </c>
      <c r="R86" s="25">
        <v>2.3780000000000001</v>
      </c>
      <c r="S86" s="25">
        <v>0.309</v>
      </c>
      <c r="T86" s="25">
        <v>59</v>
      </c>
      <c r="U86" s="25"/>
    </row>
    <row r="87" spans="1:21" ht="24">
      <c r="A87" s="30">
        <v>86</v>
      </c>
      <c r="B87" s="31">
        <f t="shared" si="2"/>
        <v>0.71965199999999996</v>
      </c>
      <c r="C87" s="25" t="s">
        <v>48</v>
      </c>
      <c r="D87" s="25"/>
      <c r="E87" s="25">
        <v>1</v>
      </c>
      <c r="F87" s="25">
        <v>1</v>
      </c>
      <c r="G87" s="25"/>
      <c r="H87" s="25"/>
      <c r="I87" s="25">
        <v>72.5</v>
      </c>
      <c r="J87" s="25">
        <v>358</v>
      </c>
      <c r="K87" s="25">
        <v>36.799999999999997</v>
      </c>
      <c r="L87" s="25">
        <v>4.4000000000000004</v>
      </c>
      <c r="M87" s="25">
        <v>2.11</v>
      </c>
      <c r="N87" s="25">
        <v>2.2999999999999998</v>
      </c>
      <c r="O87" s="25">
        <v>3.81</v>
      </c>
      <c r="P87" s="25">
        <v>3.68</v>
      </c>
      <c r="Q87" s="25">
        <v>2.3199999999999998</v>
      </c>
      <c r="R87" s="25">
        <v>0.89</v>
      </c>
      <c r="S87" s="25">
        <v>4.4089999999999998</v>
      </c>
      <c r="T87" s="25">
        <v>0.39200000000000002</v>
      </c>
      <c r="U87" s="25"/>
    </row>
    <row r="88" spans="1:21" ht="24">
      <c r="A88" s="30">
        <v>87</v>
      </c>
      <c r="B88" s="31">
        <f t="shared" si="2"/>
        <v>0.68565299999999996</v>
      </c>
      <c r="C88" s="25" t="s">
        <v>58</v>
      </c>
      <c r="D88" s="25"/>
      <c r="E88" s="25"/>
      <c r="F88" s="25">
        <v>1</v>
      </c>
      <c r="G88" s="25"/>
      <c r="H88" s="25">
        <v>1</v>
      </c>
      <c r="I88" s="25">
        <v>64.3</v>
      </c>
      <c r="J88" s="25">
        <v>329</v>
      </c>
      <c r="K88" s="25">
        <v>32.9</v>
      </c>
      <c r="L88" s="25">
        <v>25.6</v>
      </c>
      <c r="M88" s="25">
        <v>10.6</v>
      </c>
      <c r="N88" s="25">
        <v>15</v>
      </c>
      <c r="O88" s="25">
        <v>3.54</v>
      </c>
      <c r="P88" s="25">
        <v>1.07</v>
      </c>
      <c r="Q88" s="25">
        <v>1.72</v>
      </c>
      <c r="R88" s="25">
        <v>1.33</v>
      </c>
      <c r="S88" s="25">
        <v>4.7409999999999997</v>
      </c>
      <c r="T88" s="25">
        <v>0.2</v>
      </c>
      <c r="U88" s="25">
        <v>50</v>
      </c>
    </row>
    <row r="89" spans="1:21" ht="24">
      <c r="A89" s="27">
        <v>88</v>
      </c>
      <c r="B89" s="31">
        <f t="shared" si="2"/>
        <v>0.69628500000000004</v>
      </c>
      <c r="C89" s="25" t="s">
        <v>57</v>
      </c>
      <c r="D89" s="25"/>
      <c r="E89" s="25"/>
      <c r="F89" s="25"/>
      <c r="G89" s="25"/>
      <c r="H89" s="25">
        <v>1</v>
      </c>
      <c r="I89" s="25">
        <v>62.2</v>
      </c>
      <c r="J89" s="25">
        <v>276</v>
      </c>
      <c r="K89" s="25">
        <v>41.3</v>
      </c>
      <c r="L89" s="25">
        <v>16</v>
      </c>
      <c r="M89" s="25">
        <v>4.5</v>
      </c>
      <c r="N89" s="25">
        <v>11.5</v>
      </c>
      <c r="O89" s="25">
        <v>4.26</v>
      </c>
      <c r="P89" s="25">
        <v>4.67</v>
      </c>
      <c r="Q89" s="25">
        <v>2.23</v>
      </c>
      <c r="R89" s="25">
        <v>1.17</v>
      </c>
      <c r="S89" s="25">
        <v>3.9220000000000002</v>
      </c>
      <c r="T89" s="25">
        <v>3.7999999999999999E-2</v>
      </c>
      <c r="U89" s="25">
        <v>63</v>
      </c>
    </row>
    <row r="90" spans="1:21" ht="24">
      <c r="A90" s="30">
        <v>89</v>
      </c>
      <c r="B90" s="31">
        <f t="shared" si="2"/>
        <v>0.834762</v>
      </c>
      <c r="C90" s="25" t="s">
        <v>56</v>
      </c>
      <c r="D90" s="25"/>
      <c r="E90" s="25">
        <v>1</v>
      </c>
      <c r="F90" s="25">
        <v>1</v>
      </c>
      <c r="G90" s="25"/>
      <c r="H90" s="25"/>
      <c r="I90" s="25">
        <v>68.599999999999994</v>
      </c>
      <c r="J90" s="25">
        <v>448</v>
      </c>
      <c r="K90" s="25">
        <v>38.700000000000003</v>
      </c>
      <c r="L90" s="25">
        <v>7.9</v>
      </c>
      <c r="M90" s="25">
        <v>2.5</v>
      </c>
      <c r="N90" s="25">
        <v>5.4</v>
      </c>
      <c r="O90" s="25">
        <v>4.63</v>
      </c>
      <c r="P90" s="25">
        <v>2.62</v>
      </c>
      <c r="Q90" s="25">
        <v>2.98</v>
      </c>
      <c r="R90" s="25">
        <v>0.95</v>
      </c>
      <c r="S90" s="25">
        <v>5.6609999999999996</v>
      </c>
      <c r="T90" s="25">
        <v>0.33300000000000002</v>
      </c>
      <c r="U90" s="25">
        <v>61</v>
      </c>
    </row>
    <row r="91" spans="1:21" ht="24">
      <c r="A91" s="27">
        <v>90</v>
      </c>
      <c r="B91" s="31">
        <f t="shared" si="2"/>
        <v>0.67215000000000003</v>
      </c>
      <c r="C91" s="25" t="s">
        <v>55</v>
      </c>
      <c r="D91" s="25"/>
      <c r="E91" s="25">
        <v>1</v>
      </c>
      <c r="F91" s="25"/>
      <c r="G91" s="25"/>
      <c r="H91" s="25">
        <v>1</v>
      </c>
      <c r="I91" s="25">
        <v>91.7</v>
      </c>
      <c r="J91" s="25">
        <v>298</v>
      </c>
      <c r="K91" s="25">
        <v>35.4</v>
      </c>
      <c r="L91" s="25">
        <v>22</v>
      </c>
      <c r="M91" s="25">
        <v>5.7</v>
      </c>
      <c r="N91" s="25">
        <v>1.62</v>
      </c>
      <c r="O91" s="25">
        <v>3.72</v>
      </c>
      <c r="P91" s="25">
        <v>1.1100000000000001</v>
      </c>
      <c r="Q91" s="25">
        <v>2.5099999999999998</v>
      </c>
      <c r="R91" s="25">
        <v>0.92</v>
      </c>
      <c r="S91" s="25">
        <v>4.7300000000000004</v>
      </c>
      <c r="T91" s="25">
        <v>0.19400000000000001</v>
      </c>
      <c r="U91" s="25"/>
    </row>
    <row r="92" spans="1:21" ht="24">
      <c r="A92" s="30">
        <v>91</v>
      </c>
      <c r="B92" s="31">
        <f t="shared" si="2"/>
        <v>0.64502999999999999</v>
      </c>
      <c r="C92" s="25" t="s">
        <v>54</v>
      </c>
      <c r="D92" s="25"/>
      <c r="E92" s="25"/>
      <c r="F92" s="25"/>
      <c r="G92" s="25"/>
      <c r="H92" s="25"/>
      <c r="I92" s="25">
        <v>40.5</v>
      </c>
      <c r="J92" s="25">
        <v>243</v>
      </c>
      <c r="K92" s="25">
        <v>39.6</v>
      </c>
      <c r="L92" s="25">
        <v>15</v>
      </c>
      <c r="M92" s="25">
        <v>4.4000000000000004</v>
      </c>
      <c r="N92" s="25">
        <v>10.6</v>
      </c>
      <c r="O92" s="25">
        <v>6.08</v>
      </c>
      <c r="P92" s="25">
        <v>1.61</v>
      </c>
      <c r="Q92" s="25">
        <v>4.0199999999999996</v>
      </c>
      <c r="R92" s="25">
        <v>1.48</v>
      </c>
      <c r="S92" s="25">
        <v>6.7190000000000003</v>
      </c>
      <c r="T92" s="25">
        <v>2.8000000000000001E-2</v>
      </c>
      <c r="U92" s="25"/>
    </row>
    <row r="93" spans="1:21" ht="24">
      <c r="A93" s="30">
        <v>92</v>
      </c>
      <c r="B93" s="31">
        <f t="shared" si="2"/>
        <v>0.67373700000000003</v>
      </c>
      <c r="C93" s="25" t="s">
        <v>53</v>
      </c>
      <c r="D93" s="25"/>
      <c r="E93" s="25"/>
      <c r="F93" s="25">
        <v>1</v>
      </c>
      <c r="G93" s="25">
        <v>1</v>
      </c>
      <c r="H93" s="25"/>
      <c r="I93" s="25">
        <v>43.5</v>
      </c>
      <c r="J93" s="25">
        <v>299</v>
      </c>
      <c r="K93" s="25">
        <v>37.5</v>
      </c>
      <c r="L93" s="25">
        <v>9.4</v>
      </c>
      <c r="M93" s="25">
        <v>2.8</v>
      </c>
      <c r="N93" s="25">
        <v>6.6</v>
      </c>
      <c r="O93" s="25">
        <v>3.94</v>
      </c>
      <c r="P93" s="25">
        <v>3.15</v>
      </c>
      <c r="Q93" s="25">
        <v>1.8</v>
      </c>
      <c r="R93" s="25">
        <v>1.04</v>
      </c>
      <c r="S93" s="25">
        <v>3.157</v>
      </c>
      <c r="T93" s="25">
        <v>4.7E-2</v>
      </c>
      <c r="U93" s="25">
        <v>62</v>
      </c>
    </row>
    <row r="94" spans="1:21" ht="24">
      <c r="A94" s="27">
        <v>93</v>
      </c>
      <c r="B94" s="31">
        <f t="shared" si="2"/>
        <v>0.659748</v>
      </c>
      <c r="C94" s="25" t="s">
        <v>59</v>
      </c>
      <c r="D94" s="25"/>
      <c r="E94" s="25"/>
      <c r="F94" s="25"/>
      <c r="G94" s="25"/>
      <c r="H94" s="25"/>
      <c r="I94" s="25">
        <v>65.2</v>
      </c>
      <c r="J94" s="25">
        <v>247</v>
      </c>
      <c r="K94" s="25">
        <v>41.6</v>
      </c>
      <c r="L94" s="25">
        <v>9.6</v>
      </c>
      <c r="M94" s="25">
        <v>3.9</v>
      </c>
      <c r="N94" s="25">
        <v>5.7</v>
      </c>
      <c r="O94" s="25">
        <v>7.11</v>
      </c>
      <c r="P94" s="25">
        <v>1.43</v>
      </c>
      <c r="Q94" s="25">
        <v>4.1399999999999997</v>
      </c>
      <c r="R94" s="25">
        <v>2.02</v>
      </c>
      <c r="S94" s="25">
        <v>3.0680000000000001</v>
      </c>
      <c r="T94" s="25">
        <v>0.04</v>
      </c>
      <c r="U94" s="25">
        <v>66</v>
      </c>
    </row>
    <row r="95" spans="1:21" ht="24">
      <c r="A95" s="30">
        <v>94</v>
      </c>
      <c r="B95" s="31">
        <f t="shared" si="2"/>
        <v>0.54934499999999986</v>
      </c>
      <c r="C95" s="25" t="s">
        <v>65</v>
      </c>
      <c r="D95" s="25"/>
      <c r="E95" s="25">
        <v>1</v>
      </c>
      <c r="F95" s="25"/>
      <c r="G95" s="25"/>
      <c r="H95" s="25">
        <v>1</v>
      </c>
      <c r="I95" s="25">
        <v>70</v>
      </c>
      <c r="J95" s="25">
        <v>40.6</v>
      </c>
      <c r="K95" s="25">
        <v>50.9</v>
      </c>
      <c r="L95" s="25">
        <v>17.600000000000001</v>
      </c>
      <c r="M95" s="25">
        <v>4.4000000000000004</v>
      </c>
      <c r="N95" s="25">
        <v>13.2</v>
      </c>
      <c r="O95" s="25">
        <v>6.2</v>
      </c>
      <c r="P95" s="25">
        <v>1.96</v>
      </c>
      <c r="Q95" s="25">
        <v>4.6500000000000004</v>
      </c>
      <c r="R95" s="25">
        <v>0.98</v>
      </c>
      <c r="S95" s="25">
        <v>5.2140000000000004</v>
      </c>
      <c r="T95" s="25">
        <v>0.16900000000000001</v>
      </c>
      <c r="U95" s="25">
        <v>75</v>
      </c>
    </row>
    <row r="96" spans="1:21" ht="24">
      <c r="A96" s="30">
        <v>95</v>
      </c>
      <c r="B96" s="31">
        <f t="shared" ref="B96:B127" si="3">0.63*K96*0.015+1.02*J96/1000+1.53*L96/1000</f>
        <v>0.85446300000000008</v>
      </c>
      <c r="C96" s="25" t="s">
        <v>64</v>
      </c>
      <c r="D96" s="25"/>
      <c r="E96" s="25">
        <v>1</v>
      </c>
      <c r="F96" s="25">
        <v>1</v>
      </c>
      <c r="G96" s="25"/>
      <c r="H96" s="25"/>
      <c r="I96" s="25">
        <v>54.8</v>
      </c>
      <c r="J96" s="25">
        <v>325</v>
      </c>
      <c r="K96" s="25">
        <v>51.6</v>
      </c>
      <c r="L96" s="25">
        <v>23.1</v>
      </c>
      <c r="M96" s="25">
        <v>6.7</v>
      </c>
      <c r="N96" s="25">
        <v>16.399999999999999</v>
      </c>
      <c r="O96" s="25">
        <v>3.44</v>
      </c>
      <c r="P96" s="25">
        <v>4.0999999999999996</v>
      </c>
      <c r="Q96" s="25">
        <v>1.83</v>
      </c>
      <c r="R96" s="25">
        <v>1.04</v>
      </c>
      <c r="S96" s="25">
        <v>3.9529999999999998</v>
      </c>
      <c r="T96" s="25">
        <v>7.8E-2</v>
      </c>
      <c r="U96" s="25">
        <v>70</v>
      </c>
    </row>
    <row r="97" spans="1:21" ht="24">
      <c r="A97" s="27">
        <v>96</v>
      </c>
      <c r="B97" s="31">
        <f t="shared" si="3"/>
        <v>0.77837400000000001</v>
      </c>
      <c r="C97" s="25" t="s">
        <v>63</v>
      </c>
      <c r="D97" s="25"/>
      <c r="E97" s="25"/>
      <c r="F97" s="25">
        <v>1</v>
      </c>
      <c r="G97" s="25"/>
      <c r="H97" s="25">
        <v>1</v>
      </c>
      <c r="I97" s="25">
        <v>98.1</v>
      </c>
      <c r="J97" s="25">
        <v>387</v>
      </c>
      <c r="K97" s="25">
        <v>38.200000000000003</v>
      </c>
      <c r="L97" s="25">
        <v>14.8</v>
      </c>
      <c r="M97" s="25">
        <v>4</v>
      </c>
      <c r="N97" s="25">
        <v>10.8</v>
      </c>
      <c r="O97" s="25">
        <v>4.66</v>
      </c>
      <c r="P97" s="25">
        <v>1.35</v>
      </c>
      <c r="Q97" s="25">
        <v>2.66</v>
      </c>
      <c r="R97" s="25">
        <v>1.57</v>
      </c>
      <c r="S97" s="25">
        <v>2.9449999999999998</v>
      </c>
      <c r="T97" s="25">
        <v>0.224</v>
      </c>
      <c r="U97" s="25">
        <v>67</v>
      </c>
    </row>
    <row r="98" spans="1:21" ht="24">
      <c r="A98" s="30">
        <v>97</v>
      </c>
      <c r="B98" s="31">
        <f t="shared" si="3"/>
        <v>0.59684999999999999</v>
      </c>
      <c r="C98" s="25" t="s">
        <v>62</v>
      </c>
      <c r="D98" s="25"/>
      <c r="E98" s="25"/>
      <c r="F98" s="25">
        <v>1</v>
      </c>
      <c r="G98" s="25"/>
      <c r="H98" s="25"/>
      <c r="I98" s="25">
        <v>42.6</v>
      </c>
      <c r="J98" s="25">
        <v>224</v>
      </c>
      <c r="K98" s="25">
        <v>35.5</v>
      </c>
      <c r="L98" s="25">
        <v>21.5</v>
      </c>
      <c r="M98" s="25">
        <v>6.8</v>
      </c>
      <c r="N98" s="25">
        <v>14.7</v>
      </c>
      <c r="O98" s="25">
        <v>4.5999999999999996</v>
      </c>
      <c r="P98" s="25">
        <v>1.59</v>
      </c>
      <c r="Q98" s="25">
        <v>2.61</v>
      </c>
      <c r="R98" s="25">
        <v>1.56</v>
      </c>
      <c r="S98" s="25">
        <v>2.5459999999999998</v>
      </c>
      <c r="T98" s="25">
        <v>6.0999999999999999E-2</v>
      </c>
      <c r="U98" s="25">
        <v>66</v>
      </c>
    </row>
    <row r="99" spans="1:21" ht="24">
      <c r="A99" s="27">
        <v>98</v>
      </c>
      <c r="B99" s="31">
        <f t="shared" si="3"/>
        <v>0.73340700000000014</v>
      </c>
      <c r="C99" s="25" t="s">
        <v>61</v>
      </c>
      <c r="D99" s="25"/>
      <c r="E99" s="25"/>
      <c r="F99" s="25"/>
      <c r="G99" s="25"/>
      <c r="H99" s="25"/>
      <c r="I99" s="25">
        <v>48.5</v>
      </c>
      <c r="J99" s="25">
        <v>308</v>
      </c>
      <c r="K99" s="25">
        <v>42.6</v>
      </c>
      <c r="L99" s="25">
        <v>10.9</v>
      </c>
      <c r="M99" s="25">
        <v>4.4000000000000004</v>
      </c>
      <c r="N99" s="25">
        <v>6.5</v>
      </c>
      <c r="O99" s="25">
        <v>5.0199999999999996</v>
      </c>
      <c r="P99" s="25">
        <v>1.94</v>
      </c>
      <c r="Q99" s="25">
        <v>2.94</v>
      </c>
      <c r="R99" s="25">
        <v>1.29</v>
      </c>
      <c r="S99" s="25">
        <v>2.84</v>
      </c>
      <c r="T99" s="25">
        <v>5.7000000000000002E-2</v>
      </c>
      <c r="U99" s="25">
        <v>67</v>
      </c>
    </row>
    <row r="100" spans="1:21" ht="24">
      <c r="A100" s="30">
        <v>99</v>
      </c>
      <c r="B100" s="31">
        <f t="shared" si="3"/>
        <v>0.77793599999999996</v>
      </c>
      <c r="C100" s="25" t="s">
        <v>60</v>
      </c>
      <c r="D100" s="25"/>
      <c r="E100" s="25"/>
      <c r="F100" s="25">
        <v>1</v>
      </c>
      <c r="G100" s="25"/>
      <c r="H100" s="25"/>
      <c r="I100" s="25">
        <v>89.9</v>
      </c>
      <c r="J100" s="25">
        <v>373</v>
      </c>
      <c r="K100" s="25">
        <v>39.6</v>
      </c>
      <c r="L100" s="25">
        <v>15.2</v>
      </c>
      <c r="M100" s="25">
        <v>4.0999999999999996</v>
      </c>
      <c r="N100" s="25">
        <v>11.1</v>
      </c>
      <c r="O100" s="25">
        <v>5.08</v>
      </c>
      <c r="P100" s="25">
        <v>3.48</v>
      </c>
      <c r="Q100" s="25">
        <v>3.13</v>
      </c>
      <c r="R100" s="25">
        <v>1.1399999999999999</v>
      </c>
      <c r="S100" s="25">
        <v>3.8740000000000001</v>
      </c>
      <c r="T100" s="25">
        <v>0.104</v>
      </c>
      <c r="U100" s="25">
        <v>71</v>
      </c>
    </row>
    <row r="101" spans="1:21" ht="24">
      <c r="A101" s="30">
        <v>100</v>
      </c>
      <c r="B101" s="31">
        <f t="shared" si="3"/>
        <v>0.84001499999999996</v>
      </c>
      <c r="C101" s="25" t="s">
        <v>69</v>
      </c>
      <c r="D101" s="25"/>
      <c r="E101" s="25"/>
      <c r="F101" s="25">
        <v>1</v>
      </c>
      <c r="G101" s="25"/>
      <c r="H101" s="25"/>
      <c r="I101" s="25">
        <v>56.9</v>
      </c>
      <c r="J101" s="25">
        <v>390</v>
      </c>
      <c r="K101" s="25">
        <v>43.8</v>
      </c>
      <c r="L101" s="25">
        <v>18.5</v>
      </c>
      <c r="M101" s="25">
        <v>4.4000000000000004</v>
      </c>
      <c r="N101" s="25">
        <v>14.1</v>
      </c>
      <c r="O101" s="25">
        <v>6.95</v>
      </c>
      <c r="P101" s="25">
        <v>1.59</v>
      </c>
      <c r="Q101" s="25">
        <v>4.42</v>
      </c>
      <c r="R101" s="25">
        <v>1.47</v>
      </c>
      <c r="S101" s="25">
        <v>4.9779999999999998</v>
      </c>
      <c r="T101" s="25">
        <v>9.7000000000000003E-2</v>
      </c>
      <c r="U101" s="25">
        <v>67</v>
      </c>
    </row>
    <row r="102" spans="1:21" ht="24">
      <c r="A102" s="27">
        <v>101</v>
      </c>
      <c r="B102" s="31">
        <f t="shared" si="3"/>
        <v>0.82448700000000008</v>
      </c>
      <c r="C102" s="25" t="s">
        <v>68</v>
      </c>
      <c r="D102" s="25"/>
      <c r="E102" s="25"/>
      <c r="F102" s="25"/>
      <c r="G102" s="25"/>
      <c r="H102" s="25"/>
      <c r="I102" s="25">
        <v>58.1</v>
      </c>
      <c r="J102" s="25">
        <v>449</v>
      </c>
      <c r="K102" s="25">
        <v>35.4</v>
      </c>
      <c r="L102" s="25">
        <v>20.9</v>
      </c>
      <c r="M102" s="25">
        <v>4</v>
      </c>
      <c r="N102" s="25">
        <v>16.899999999999999</v>
      </c>
      <c r="O102" s="25">
        <v>2.88</v>
      </c>
      <c r="P102" s="25">
        <v>1.1000000000000001</v>
      </c>
      <c r="Q102" s="25">
        <v>1.46</v>
      </c>
      <c r="R102" s="25">
        <v>1.08</v>
      </c>
      <c r="S102" s="25">
        <v>3.9980000000000002</v>
      </c>
      <c r="T102" s="25">
        <v>0.11</v>
      </c>
      <c r="U102" s="25">
        <v>65</v>
      </c>
    </row>
    <row r="103" spans="1:21" ht="24">
      <c r="A103" s="30">
        <v>102</v>
      </c>
      <c r="B103" s="31">
        <f t="shared" si="3"/>
        <v>0.93167100000000003</v>
      </c>
      <c r="C103" s="25" t="s">
        <v>67</v>
      </c>
      <c r="D103" s="25"/>
      <c r="E103" s="25">
        <v>1</v>
      </c>
      <c r="F103" s="25">
        <v>1</v>
      </c>
      <c r="G103" s="25"/>
      <c r="H103" s="25"/>
      <c r="I103" s="25">
        <v>65.5</v>
      </c>
      <c r="J103" s="25">
        <v>402</v>
      </c>
      <c r="K103" s="25">
        <v>46.1</v>
      </c>
      <c r="L103" s="25">
        <v>56.2</v>
      </c>
      <c r="M103" s="25">
        <v>11.6</v>
      </c>
      <c r="N103" s="25">
        <v>44.6</v>
      </c>
      <c r="O103" s="25">
        <v>7.21</v>
      </c>
      <c r="P103" s="25">
        <v>1.1000000000000001</v>
      </c>
      <c r="Q103" s="25">
        <v>4.34</v>
      </c>
      <c r="R103" s="25">
        <v>2.46</v>
      </c>
      <c r="S103" s="25">
        <v>6.665</v>
      </c>
      <c r="T103" s="25">
        <v>1.7000000000000001E-2</v>
      </c>
      <c r="U103" s="25">
        <v>69</v>
      </c>
    </row>
    <row r="104" spans="1:21" ht="24">
      <c r="A104" s="30">
        <v>103</v>
      </c>
      <c r="B104" s="31">
        <f t="shared" si="3"/>
        <v>0.44580899999999996</v>
      </c>
      <c r="C104" s="25" t="s">
        <v>66</v>
      </c>
      <c r="D104" s="25"/>
      <c r="E104" s="25"/>
      <c r="F104" s="25"/>
      <c r="G104" s="25"/>
      <c r="H104" s="25"/>
      <c r="I104" s="25">
        <v>42.3</v>
      </c>
      <c r="J104" s="25">
        <v>31</v>
      </c>
      <c r="K104" s="25">
        <v>42</v>
      </c>
      <c r="L104" s="25">
        <v>11.3</v>
      </c>
      <c r="M104" s="25">
        <v>3.5</v>
      </c>
      <c r="N104" s="25">
        <v>7.8</v>
      </c>
      <c r="O104" s="25">
        <v>6.09</v>
      </c>
      <c r="P104" s="25">
        <v>2.12</v>
      </c>
      <c r="Q104" s="25">
        <v>3.6</v>
      </c>
      <c r="R104" s="25">
        <v>1.66</v>
      </c>
      <c r="S104" s="25">
        <v>4.5679999999999996</v>
      </c>
      <c r="T104" s="25">
        <v>9.2999999999999999E-2</v>
      </c>
      <c r="U104" s="25">
        <v>79</v>
      </c>
    </row>
    <row r="105" spans="1:21" ht="24">
      <c r="A105" s="27">
        <v>104</v>
      </c>
      <c r="B105" s="31">
        <f t="shared" si="3"/>
        <v>0.76069799999999999</v>
      </c>
      <c r="C105" s="25" t="s">
        <v>72</v>
      </c>
      <c r="D105" s="25"/>
      <c r="E105" s="25"/>
      <c r="F105" s="25">
        <v>1</v>
      </c>
      <c r="G105" s="25"/>
      <c r="H105" s="25"/>
      <c r="I105" s="25">
        <v>83.5</v>
      </c>
      <c r="J105" s="25">
        <v>384</v>
      </c>
      <c r="K105" s="25">
        <v>36.200000000000003</v>
      </c>
      <c r="L105" s="25">
        <v>17.600000000000001</v>
      </c>
      <c r="M105" s="25">
        <v>5.3</v>
      </c>
      <c r="N105" s="25">
        <v>12.3</v>
      </c>
      <c r="O105" s="25">
        <v>3.12</v>
      </c>
      <c r="P105" s="25">
        <v>0.82</v>
      </c>
      <c r="Q105" s="25">
        <v>1.57</v>
      </c>
      <c r="R105" s="25">
        <v>1.19</v>
      </c>
      <c r="S105" s="25">
        <v>6.7050000000000001</v>
      </c>
      <c r="T105" s="25">
        <v>8.0000000000000002E-3</v>
      </c>
      <c r="U105" s="25">
        <v>62</v>
      </c>
    </row>
    <row r="106" spans="1:21" ht="24">
      <c r="A106" s="30">
        <v>105</v>
      </c>
      <c r="B106" s="31">
        <f t="shared" si="3"/>
        <v>0.82896600000000009</v>
      </c>
      <c r="C106" s="25" t="s">
        <v>71</v>
      </c>
      <c r="D106" s="25"/>
      <c r="E106" s="25"/>
      <c r="F106" s="25">
        <v>1</v>
      </c>
      <c r="G106" s="25"/>
      <c r="H106" s="25"/>
      <c r="I106" s="25">
        <v>61.3</v>
      </c>
      <c r="J106" s="25">
        <v>361</v>
      </c>
      <c r="K106" s="25">
        <v>46.7</v>
      </c>
      <c r="L106" s="25">
        <v>12.7</v>
      </c>
      <c r="M106" s="25">
        <v>4.4000000000000004</v>
      </c>
      <c r="N106" s="25">
        <v>8.1999999999999993</v>
      </c>
      <c r="O106" s="25">
        <v>5.6</v>
      </c>
      <c r="P106" s="25">
        <v>2.12</v>
      </c>
      <c r="Q106" s="25">
        <v>1.96</v>
      </c>
      <c r="R106" s="25">
        <v>4.4340000000000002</v>
      </c>
      <c r="S106" s="25">
        <v>7.3999999999999996E-2</v>
      </c>
      <c r="T106" s="25">
        <v>69</v>
      </c>
      <c r="U106" s="25"/>
    </row>
    <row r="107" spans="1:21" ht="24">
      <c r="A107" s="27">
        <v>106</v>
      </c>
      <c r="B107" s="31">
        <f t="shared" si="3"/>
        <v>0.9526739999999998</v>
      </c>
      <c r="C107" s="25" t="s">
        <v>70</v>
      </c>
      <c r="D107" s="25"/>
      <c r="E107" s="25"/>
      <c r="F107" s="25"/>
      <c r="G107" s="25"/>
      <c r="H107" s="25">
        <v>1</v>
      </c>
      <c r="I107" s="25">
        <v>43.6</v>
      </c>
      <c r="J107" s="25">
        <v>266</v>
      </c>
      <c r="K107" s="25">
        <v>67.599999999999994</v>
      </c>
      <c r="L107" s="25">
        <v>27.8</v>
      </c>
      <c r="M107" s="25">
        <v>14.6</v>
      </c>
      <c r="N107" s="25">
        <v>13.2</v>
      </c>
      <c r="O107" s="25">
        <v>5.61</v>
      </c>
      <c r="P107" s="25">
        <v>0.56999999999999995</v>
      </c>
      <c r="Q107" s="25">
        <v>3.9</v>
      </c>
      <c r="R107" s="25">
        <v>1.68</v>
      </c>
      <c r="S107" s="25">
        <v>7.85</v>
      </c>
      <c r="T107" s="25">
        <v>0.09</v>
      </c>
      <c r="U107" s="25">
        <v>73</v>
      </c>
    </row>
    <row r="108" spans="1:21" ht="24">
      <c r="A108" s="30">
        <v>107</v>
      </c>
      <c r="B108" s="31">
        <f t="shared" si="3"/>
        <v>0.89504099999999998</v>
      </c>
      <c r="C108" s="25" t="s">
        <v>52</v>
      </c>
      <c r="D108" s="25"/>
      <c r="E108" s="25"/>
      <c r="F108" s="25"/>
      <c r="G108" s="25"/>
      <c r="H108" s="25"/>
      <c r="I108" s="25">
        <v>73.099999999999994</v>
      </c>
      <c r="J108" s="25">
        <v>408</v>
      </c>
      <c r="K108" s="25">
        <v>48.7</v>
      </c>
      <c r="L108" s="25">
        <v>12.2</v>
      </c>
      <c r="M108" s="25">
        <v>4.0999999999999996</v>
      </c>
      <c r="N108" s="25">
        <v>8.1</v>
      </c>
      <c r="O108" s="25">
        <v>4.62</v>
      </c>
      <c r="P108" s="25">
        <v>3.22</v>
      </c>
      <c r="Q108" s="25">
        <v>3.2</v>
      </c>
      <c r="R108" s="25">
        <v>1.05</v>
      </c>
      <c r="S108" s="25">
        <v>3.7440000000000002</v>
      </c>
      <c r="T108" s="25">
        <v>7.8E-2</v>
      </c>
      <c r="U108" s="25">
        <v>70</v>
      </c>
    </row>
    <row r="109" spans="1:21" ht="24">
      <c r="A109" s="30">
        <v>108</v>
      </c>
      <c r="B109" s="31">
        <f t="shared" si="3"/>
        <v>0.77286900000000003</v>
      </c>
      <c r="C109" s="25" t="s">
        <v>73</v>
      </c>
      <c r="D109" s="25"/>
      <c r="E109" s="25"/>
      <c r="F109" s="25"/>
      <c r="G109" s="25"/>
      <c r="H109" s="25"/>
      <c r="I109" s="25">
        <v>58.9</v>
      </c>
      <c r="J109" s="25">
        <v>307</v>
      </c>
      <c r="K109" s="25">
        <v>45.2</v>
      </c>
      <c r="L109" s="25">
        <v>21.3</v>
      </c>
      <c r="M109" s="25">
        <v>6.9</v>
      </c>
      <c r="N109" s="25">
        <v>14.4</v>
      </c>
      <c r="O109" s="25">
        <v>5.3</v>
      </c>
      <c r="P109" s="25">
        <v>1.68</v>
      </c>
      <c r="Q109" s="25">
        <v>3.4</v>
      </c>
      <c r="R109" s="25">
        <v>1.1200000000000001</v>
      </c>
      <c r="S109" s="25">
        <v>5.5279999999999996</v>
      </c>
      <c r="T109" s="25">
        <v>0.24099999999999999</v>
      </c>
      <c r="U109" s="25"/>
    </row>
    <row r="110" spans="1:21" ht="24">
      <c r="A110" s="27">
        <v>109</v>
      </c>
      <c r="B110" s="31">
        <f t="shared" si="3"/>
        <v>0.82268999999999992</v>
      </c>
      <c r="C110" s="25" t="s">
        <v>75</v>
      </c>
      <c r="D110" s="25"/>
      <c r="E110" s="25">
        <v>1</v>
      </c>
      <c r="F110" s="25"/>
      <c r="G110" s="25"/>
      <c r="H110" s="25"/>
      <c r="I110" s="25">
        <v>52.2</v>
      </c>
      <c r="J110" s="25">
        <v>360</v>
      </c>
      <c r="K110" s="25">
        <v>44.8</v>
      </c>
      <c r="L110" s="25">
        <v>21</v>
      </c>
      <c r="M110" s="25">
        <v>4.7</v>
      </c>
      <c r="N110" s="25">
        <v>16.3</v>
      </c>
      <c r="O110" s="25">
        <v>5.6</v>
      </c>
      <c r="P110" s="25">
        <v>1.1100000000000001</v>
      </c>
      <c r="Q110" s="25">
        <v>3.63</v>
      </c>
      <c r="R110" s="25">
        <v>1.17</v>
      </c>
      <c r="S110" s="25">
        <v>4.4630000000000001</v>
      </c>
      <c r="T110" s="25">
        <v>0.17699999999999999</v>
      </c>
      <c r="U110" s="25">
        <v>65</v>
      </c>
    </row>
    <row r="111" spans="1:21" ht="24">
      <c r="A111" s="30">
        <v>110</v>
      </c>
      <c r="B111" s="31">
        <f t="shared" si="3"/>
        <v>0.76144800000000001</v>
      </c>
      <c r="C111" s="25" t="s">
        <v>74</v>
      </c>
      <c r="D111" s="25"/>
      <c r="E111" s="25"/>
      <c r="F111" s="25">
        <v>1</v>
      </c>
      <c r="G111" s="25"/>
      <c r="H111" s="25"/>
      <c r="I111" s="25">
        <v>58.1</v>
      </c>
      <c r="J111" s="25">
        <v>319</v>
      </c>
      <c r="K111" s="25">
        <v>43.7</v>
      </c>
      <c r="L111" s="25">
        <v>15.1</v>
      </c>
      <c r="M111" s="25">
        <v>4.9000000000000004</v>
      </c>
      <c r="N111" s="25">
        <v>10.199999999999999</v>
      </c>
      <c r="O111" s="25">
        <v>5.51</v>
      </c>
      <c r="P111" s="25">
        <v>5</v>
      </c>
      <c r="Q111" s="25">
        <v>2.4</v>
      </c>
      <c r="R111" s="25">
        <v>0.88</v>
      </c>
      <c r="S111" s="25">
        <v>2.6419999999999999</v>
      </c>
      <c r="T111" s="25">
        <v>4.9000000000000002E-2</v>
      </c>
      <c r="U111" s="25"/>
    </row>
    <row r="112" spans="1:21" ht="24">
      <c r="A112" s="30">
        <v>111</v>
      </c>
      <c r="B112" s="31">
        <f t="shared" si="3"/>
        <v>0.79037400000000002</v>
      </c>
      <c r="C112" s="25" t="s">
        <v>76</v>
      </c>
      <c r="D112" s="25"/>
      <c r="E112" s="25">
        <v>1</v>
      </c>
      <c r="F112" s="25"/>
      <c r="G112" s="25"/>
      <c r="H112" s="25"/>
      <c r="I112" s="25">
        <v>70.5</v>
      </c>
      <c r="J112" s="25">
        <v>340</v>
      </c>
      <c r="K112" s="25">
        <v>42.6</v>
      </c>
      <c r="L112" s="25">
        <v>26.8</v>
      </c>
      <c r="M112" s="25">
        <v>5.9</v>
      </c>
      <c r="N112" s="25">
        <v>20.9</v>
      </c>
      <c r="O112" s="25">
        <v>5.17</v>
      </c>
      <c r="P112" s="25">
        <v>2.86</v>
      </c>
      <c r="Q112" s="25">
        <v>3.18</v>
      </c>
      <c r="R112" s="25">
        <v>1.03</v>
      </c>
      <c r="S112" s="25">
        <v>2.7</v>
      </c>
      <c r="T112" s="25">
        <v>3.2000000000000001E-2</v>
      </c>
      <c r="U112" s="25">
        <v>62</v>
      </c>
    </row>
    <row r="113" spans="1:21" ht="24">
      <c r="A113" s="27">
        <v>112</v>
      </c>
      <c r="B113" s="31">
        <f t="shared" si="3"/>
        <v>0.68036099999999999</v>
      </c>
      <c r="C113" s="25" t="s">
        <v>77</v>
      </c>
      <c r="D113" s="25"/>
      <c r="E113" s="25"/>
      <c r="F113" s="25">
        <v>1</v>
      </c>
      <c r="G113" s="25"/>
      <c r="H113" s="25"/>
      <c r="I113" s="25">
        <v>63.7</v>
      </c>
      <c r="J113" s="25">
        <v>212</v>
      </c>
      <c r="K113" s="25">
        <v>47.3</v>
      </c>
      <c r="L113" s="25">
        <v>11.2</v>
      </c>
      <c r="M113" s="25">
        <v>4.8</v>
      </c>
      <c r="N113" s="25">
        <v>6.4</v>
      </c>
      <c r="O113" s="25">
        <v>3.5</v>
      </c>
      <c r="P113" s="25">
        <v>1.31</v>
      </c>
      <c r="Q113" s="25">
        <v>1.41</v>
      </c>
      <c r="R113" s="25">
        <v>1.48</v>
      </c>
      <c r="S113" s="25">
        <v>2.9630000000000001</v>
      </c>
      <c r="T113" s="25">
        <v>0.247</v>
      </c>
      <c r="U113" s="25">
        <v>74</v>
      </c>
    </row>
    <row r="114" spans="1:21" ht="24">
      <c r="A114" s="30">
        <v>113</v>
      </c>
      <c r="B114" s="31">
        <f t="shared" si="3"/>
        <v>0.69705899999999998</v>
      </c>
      <c r="C114" s="25" t="s">
        <v>78</v>
      </c>
      <c r="D114" s="25"/>
      <c r="E114" s="25"/>
      <c r="F114" s="25">
        <v>1</v>
      </c>
      <c r="G114" s="25"/>
      <c r="H114" s="25"/>
      <c r="I114" s="25">
        <v>67.3</v>
      </c>
      <c r="J114" s="25">
        <v>330</v>
      </c>
      <c r="K114" s="25">
        <v>36.799999999999997</v>
      </c>
      <c r="L114" s="25">
        <v>8.3000000000000007</v>
      </c>
      <c r="M114" s="25">
        <v>3.5</v>
      </c>
      <c r="N114" s="25">
        <v>4.8</v>
      </c>
      <c r="O114" s="25">
        <v>4.0999999999999996</v>
      </c>
      <c r="P114" s="25">
        <v>1.84</v>
      </c>
      <c r="Q114" s="25">
        <v>2.17</v>
      </c>
      <c r="R114" s="25">
        <v>1.34</v>
      </c>
      <c r="S114" s="25">
        <v>3.86</v>
      </c>
      <c r="T114" s="25">
        <v>8.4000000000000005E-2</v>
      </c>
      <c r="U114" s="25">
        <v>58</v>
      </c>
    </row>
    <row r="115" spans="1:21" ht="24">
      <c r="A115" s="27">
        <v>114</v>
      </c>
      <c r="B115" s="31">
        <f t="shared" si="3"/>
        <v>0.57779700000000012</v>
      </c>
      <c r="C115" s="25" t="s">
        <v>79</v>
      </c>
      <c r="D115" s="25"/>
      <c r="E115" s="25"/>
      <c r="F115" s="25">
        <v>1</v>
      </c>
      <c r="G115" s="25"/>
      <c r="H115" s="25">
        <v>1</v>
      </c>
      <c r="I115" s="25">
        <v>50.3</v>
      </c>
      <c r="J115" s="25">
        <v>182</v>
      </c>
      <c r="K115" s="25">
        <v>38.6</v>
      </c>
      <c r="L115" s="25">
        <v>17.899999999999999</v>
      </c>
      <c r="M115" s="25">
        <v>6.2</v>
      </c>
      <c r="N115" s="25">
        <v>11.7</v>
      </c>
      <c r="O115" s="25">
        <v>3.38</v>
      </c>
      <c r="P115" s="25">
        <v>1.25</v>
      </c>
      <c r="Q115" s="25">
        <v>1.47</v>
      </c>
      <c r="R115" s="25">
        <v>1.46</v>
      </c>
      <c r="S115" s="25">
        <v>4.4059999999999997</v>
      </c>
      <c r="T115" s="25">
        <v>3.7999999999999999E-2</v>
      </c>
      <c r="U115" s="25">
        <v>65</v>
      </c>
    </row>
    <row r="116" spans="1:21" ht="24">
      <c r="A116" s="30">
        <v>115</v>
      </c>
      <c r="B116" s="31">
        <f t="shared" si="3"/>
        <v>0.5980859999999999</v>
      </c>
      <c r="C116" s="25" t="s">
        <v>80</v>
      </c>
      <c r="D116" s="25"/>
      <c r="E116" s="25"/>
      <c r="F116" s="25">
        <v>1</v>
      </c>
      <c r="G116" s="25"/>
      <c r="H116" s="25"/>
      <c r="I116" s="25">
        <v>55.8</v>
      </c>
      <c r="J116" s="25">
        <v>231</v>
      </c>
      <c r="K116" s="25">
        <v>36.299999999999997</v>
      </c>
      <c r="L116" s="25">
        <v>12.7</v>
      </c>
      <c r="M116" s="25">
        <v>4.0999999999999996</v>
      </c>
      <c r="N116" s="25">
        <v>8.6</v>
      </c>
      <c r="O116" s="25">
        <v>3.33</v>
      </c>
      <c r="P116" s="25">
        <v>1.9</v>
      </c>
      <c r="Q116" s="25">
        <v>1.47</v>
      </c>
      <c r="R116" s="25">
        <v>1.21</v>
      </c>
      <c r="S116" s="25">
        <v>2.3420000000000001</v>
      </c>
      <c r="T116" s="25">
        <v>5.6000000000000001E-2</v>
      </c>
      <c r="U116" s="25"/>
    </row>
    <row r="117" spans="1:21" ht="24">
      <c r="A117" s="30">
        <v>116</v>
      </c>
      <c r="B117" s="31">
        <f t="shared" si="3"/>
        <v>1.0008540000000001</v>
      </c>
      <c r="C117" s="25" t="s">
        <v>81</v>
      </c>
      <c r="D117" s="25"/>
      <c r="E117" s="25"/>
      <c r="F117" s="25">
        <v>1</v>
      </c>
      <c r="G117" s="25"/>
      <c r="H117" s="25"/>
      <c r="I117" s="25">
        <v>65.599999999999994</v>
      </c>
      <c r="J117" s="25">
        <v>528</v>
      </c>
      <c r="K117" s="25">
        <v>46.2</v>
      </c>
      <c r="L117" s="25">
        <v>16.8</v>
      </c>
      <c r="M117" s="25">
        <v>5.4</v>
      </c>
      <c r="N117" s="25">
        <v>11.4</v>
      </c>
      <c r="O117" s="25">
        <v>3.78</v>
      </c>
      <c r="P117" s="25">
        <v>1.36</v>
      </c>
      <c r="Q117" s="25">
        <v>1.82</v>
      </c>
      <c r="R117" s="25">
        <v>1.64</v>
      </c>
      <c r="S117" s="25">
        <v>6.2649999999999997</v>
      </c>
      <c r="T117" s="25">
        <v>0.158</v>
      </c>
      <c r="U117" s="25"/>
    </row>
    <row r="118" spans="1:21" ht="24">
      <c r="A118" s="27">
        <v>117</v>
      </c>
      <c r="B118" s="31">
        <f t="shared" si="3"/>
        <v>0.73367099999999996</v>
      </c>
      <c r="C118" s="25" t="s">
        <v>118</v>
      </c>
      <c r="D118" s="25"/>
      <c r="E118" s="25"/>
      <c r="F118" s="25">
        <v>1</v>
      </c>
      <c r="G118" s="25"/>
      <c r="H118" s="25"/>
      <c r="I118" s="25">
        <v>106.2</v>
      </c>
      <c r="J118" s="25">
        <v>399</v>
      </c>
      <c r="K118" s="25">
        <v>33</v>
      </c>
      <c r="L118" s="25">
        <v>9.6999999999999993</v>
      </c>
      <c r="M118" s="25">
        <v>3.2</v>
      </c>
      <c r="N118" s="25">
        <v>6.5</v>
      </c>
      <c r="O118" s="25">
        <v>4.03</v>
      </c>
      <c r="P118" s="25">
        <v>2.35</v>
      </c>
      <c r="Q118" s="25">
        <v>2.44</v>
      </c>
      <c r="R118" s="25">
        <v>0.9</v>
      </c>
      <c r="S118" s="25">
        <v>7.7050000000000001</v>
      </c>
      <c r="T118" s="25">
        <v>4.8000000000000001E-2</v>
      </c>
      <c r="U118" s="25"/>
    </row>
    <row r="119" spans="1:21" ht="24">
      <c r="A119" s="30">
        <v>118</v>
      </c>
      <c r="B119" s="31">
        <f t="shared" si="3"/>
        <v>0.76272600000000002</v>
      </c>
      <c r="C119" s="25" t="s">
        <v>117</v>
      </c>
      <c r="D119" s="25"/>
      <c r="E119" s="25"/>
      <c r="F119" s="25">
        <v>1</v>
      </c>
      <c r="G119" s="25"/>
      <c r="H119" s="25"/>
      <c r="I119" s="25">
        <v>51.5</v>
      </c>
      <c r="J119" s="25">
        <v>304</v>
      </c>
      <c r="K119" s="25">
        <v>45.6</v>
      </c>
      <c r="L119" s="25">
        <v>14.2</v>
      </c>
      <c r="M119" s="25">
        <v>4.7</v>
      </c>
      <c r="N119" s="25">
        <v>9.5</v>
      </c>
      <c r="O119" s="25">
        <v>4.07</v>
      </c>
      <c r="P119" s="25">
        <v>3.4</v>
      </c>
      <c r="Q119" s="25">
        <v>1.96</v>
      </c>
      <c r="R119" s="25">
        <v>0.96</v>
      </c>
      <c r="S119" s="25">
        <v>5.64</v>
      </c>
      <c r="T119" s="25">
        <v>2.1000000000000001E-2</v>
      </c>
      <c r="U119" s="25">
        <v>65</v>
      </c>
    </row>
    <row r="120" spans="1:21" ht="24">
      <c r="A120" s="30">
        <v>119</v>
      </c>
      <c r="B120" s="31">
        <f t="shared" si="3"/>
        <v>0.84526800000000002</v>
      </c>
      <c r="C120" s="25" t="s">
        <v>116</v>
      </c>
      <c r="D120" s="25"/>
      <c r="E120" s="25"/>
      <c r="F120" s="25">
        <v>1</v>
      </c>
      <c r="G120" s="25"/>
      <c r="H120" s="25"/>
      <c r="I120" s="25">
        <v>83.3</v>
      </c>
      <c r="J120" s="25">
        <v>458</v>
      </c>
      <c r="K120" s="25">
        <v>37</v>
      </c>
      <c r="L120" s="25">
        <v>18.600000000000001</v>
      </c>
      <c r="M120" s="25">
        <v>5.3</v>
      </c>
      <c r="N120" s="25">
        <v>13.3</v>
      </c>
      <c r="O120" s="25">
        <v>5.24</v>
      </c>
      <c r="P120" s="25">
        <v>1.29</v>
      </c>
      <c r="Q120" s="25">
        <v>3.77</v>
      </c>
      <c r="R120" s="25">
        <v>0.93</v>
      </c>
      <c r="S120" s="25">
        <v>4.5839999999999996</v>
      </c>
      <c r="T120" s="25">
        <v>8.1000000000000003E-2</v>
      </c>
      <c r="U120" s="25">
        <v>63</v>
      </c>
    </row>
    <row r="121" spans="1:21" ht="24">
      <c r="A121" s="27">
        <v>120</v>
      </c>
      <c r="B121" s="31">
        <f t="shared" si="3"/>
        <v>0.71400600000000003</v>
      </c>
      <c r="C121" s="25" t="s">
        <v>115</v>
      </c>
      <c r="D121" s="25"/>
      <c r="E121" s="25">
        <v>1</v>
      </c>
      <c r="F121" s="25">
        <v>1</v>
      </c>
      <c r="G121" s="25"/>
      <c r="H121" s="25"/>
      <c r="I121" s="25">
        <v>56.9</v>
      </c>
      <c r="J121" s="25">
        <v>306</v>
      </c>
      <c r="K121" s="25">
        <v>39.5</v>
      </c>
      <c r="L121" s="25">
        <v>18.7</v>
      </c>
      <c r="M121" s="25">
        <v>5.2</v>
      </c>
      <c r="N121" s="25">
        <v>13.5</v>
      </c>
      <c r="O121" s="25">
        <v>5.64</v>
      </c>
      <c r="P121" s="25">
        <v>1.47</v>
      </c>
      <c r="Q121" s="25">
        <v>3.68</v>
      </c>
      <c r="R121" s="25">
        <v>0.94</v>
      </c>
      <c r="S121" s="25">
        <v>2.7360000000000002</v>
      </c>
      <c r="T121" s="25">
        <v>3.2000000000000001E-2</v>
      </c>
      <c r="U121" s="25">
        <v>44</v>
      </c>
    </row>
    <row r="122" spans="1:21" ht="24">
      <c r="A122" s="30">
        <v>121</v>
      </c>
      <c r="B122" s="31">
        <f t="shared" si="3"/>
        <v>0.65500199999999997</v>
      </c>
      <c r="C122" s="25" t="s">
        <v>114</v>
      </c>
      <c r="D122" s="25"/>
      <c r="E122" s="25"/>
      <c r="F122" s="25">
        <v>1</v>
      </c>
      <c r="G122" s="25"/>
      <c r="H122" s="25"/>
      <c r="I122" s="25">
        <v>67.3</v>
      </c>
      <c r="J122" s="25">
        <v>288</v>
      </c>
      <c r="K122" s="25">
        <v>36.299999999999997</v>
      </c>
      <c r="L122" s="25">
        <v>11.9</v>
      </c>
      <c r="M122" s="25">
        <v>3.9</v>
      </c>
      <c r="N122" s="25">
        <v>8</v>
      </c>
      <c r="O122" s="25">
        <v>4.13</v>
      </c>
      <c r="P122" s="25">
        <v>1.82</v>
      </c>
      <c r="Q122" s="25">
        <v>2.48</v>
      </c>
      <c r="R122" s="25">
        <v>0.92</v>
      </c>
      <c r="S122" s="26">
        <v>3.323</v>
      </c>
      <c r="T122" s="25">
        <v>8.1000000000000003E-2</v>
      </c>
      <c r="U122" s="25">
        <v>75</v>
      </c>
    </row>
    <row r="123" spans="1:21" ht="24">
      <c r="A123" s="27">
        <v>122</v>
      </c>
      <c r="B123" s="31">
        <f t="shared" si="3"/>
        <v>0.70808399999999994</v>
      </c>
      <c r="C123" s="25" t="s">
        <v>113</v>
      </c>
      <c r="D123" s="25"/>
      <c r="E123" s="25"/>
      <c r="F123" s="25">
        <v>1</v>
      </c>
      <c r="G123" s="25"/>
      <c r="H123" s="25"/>
      <c r="I123" s="25">
        <v>56.3</v>
      </c>
      <c r="J123" s="25">
        <v>279</v>
      </c>
      <c r="K123" s="25">
        <v>42.5</v>
      </c>
      <c r="L123" s="25">
        <v>14.3</v>
      </c>
      <c r="M123" s="25">
        <v>4.7</v>
      </c>
      <c r="N123" s="25">
        <v>9.6</v>
      </c>
      <c r="O123" s="25">
        <v>4.9400000000000004</v>
      </c>
      <c r="P123" s="25">
        <v>3.1</v>
      </c>
      <c r="Q123" s="25">
        <v>2.88</v>
      </c>
      <c r="R123" s="25">
        <v>1.06</v>
      </c>
      <c r="S123" s="25">
        <v>3.605</v>
      </c>
      <c r="T123" s="25">
        <v>8.0000000000000002E-3</v>
      </c>
      <c r="U123" s="25">
        <v>67</v>
      </c>
    </row>
    <row r="124" spans="1:21" ht="24">
      <c r="A124" s="30">
        <v>123</v>
      </c>
      <c r="B124" s="31">
        <f t="shared" si="3"/>
        <v>0.96035700000000002</v>
      </c>
      <c r="C124" s="25" t="s">
        <v>112</v>
      </c>
      <c r="D124" s="25"/>
      <c r="E124" s="25"/>
      <c r="F124" s="25">
        <v>1</v>
      </c>
      <c r="G124" s="25"/>
      <c r="H124" s="25"/>
      <c r="I124" s="25">
        <v>186.2</v>
      </c>
      <c r="J124" s="25">
        <v>544</v>
      </c>
      <c r="K124" s="25">
        <v>40.9</v>
      </c>
      <c r="L124" s="25">
        <v>12.4</v>
      </c>
      <c r="M124" s="25">
        <v>3.4</v>
      </c>
      <c r="N124" s="25">
        <v>9</v>
      </c>
      <c r="O124" s="25">
        <v>7.05</v>
      </c>
      <c r="P124" s="25">
        <v>3.43</v>
      </c>
      <c r="Q124" s="25">
        <v>3.9</v>
      </c>
      <c r="R124" s="25">
        <v>1.76</v>
      </c>
      <c r="S124" s="25">
        <v>5.8650000000000002</v>
      </c>
      <c r="T124" s="25">
        <v>5.8000000000000003E-2</v>
      </c>
      <c r="U124" s="25">
        <v>72</v>
      </c>
    </row>
    <row r="125" spans="1:21" ht="24">
      <c r="A125" s="30">
        <v>124</v>
      </c>
      <c r="B125" s="31">
        <f t="shared" si="3"/>
        <v>0.88158600000000009</v>
      </c>
      <c r="C125" s="25" t="s">
        <v>111</v>
      </c>
      <c r="D125" s="25"/>
      <c r="E125" s="25">
        <v>1</v>
      </c>
      <c r="F125" s="25"/>
      <c r="G125" s="25"/>
      <c r="H125" s="25">
        <v>1</v>
      </c>
      <c r="I125" s="25">
        <v>100.4</v>
      </c>
      <c r="J125" s="25">
        <v>444</v>
      </c>
      <c r="K125" s="25">
        <v>44.2</v>
      </c>
      <c r="L125" s="25">
        <v>7.2</v>
      </c>
      <c r="M125" s="25">
        <v>2.6</v>
      </c>
      <c r="N125" s="25">
        <v>4.5999999999999996</v>
      </c>
      <c r="O125" s="25">
        <v>3.93</v>
      </c>
      <c r="P125" s="25">
        <v>2.4300000000000002</v>
      </c>
      <c r="Q125" s="25">
        <v>1.91</v>
      </c>
      <c r="R125" s="25">
        <v>1.1000000000000001</v>
      </c>
      <c r="S125" s="25">
        <v>8.4339999999999993</v>
      </c>
      <c r="T125" s="25">
        <v>6.7000000000000004E-2</v>
      </c>
      <c r="U125" s="25">
        <v>57</v>
      </c>
    </row>
    <row r="126" spans="1:21" ht="24">
      <c r="A126" s="27">
        <v>125</v>
      </c>
      <c r="B126" s="31">
        <f t="shared" si="3"/>
        <v>0.77576699999999998</v>
      </c>
      <c r="C126" s="25" t="s">
        <v>110</v>
      </c>
      <c r="D126" s="25"/>
      <c r="E126" s="25"/>
      <c r="F126" s="25"/>
      <c r="G126" s="25"/>
      <c r="H126" s="25"/>
      <c r="I126" s="25">
        <v>94.6</v>
      </c>
      <c r="J126" s="25">
        <v>286</v>
      </c>
      <c r="K126" s="25">
        <v>48</v>
      </c>
      <c r="L126" s="25">
        <v>19.899999999999999</v>
      </c>
      <c r="M126" s="25">
        <v>5.9</v>
      </c>
      <c r="N126" s="25">
        <v>14</v>
      </c>
      <c r="O126" s="25">
        <v>5.64</v>
      </c>
      <c r="P126" s="25">
        <v>0.59</v>
      </c>
      <c r="Q126" s="25">
        <v>3.73</v>
      </c>
      <c r="R126" s="25">
        <v>1.73</v>
      </c>
      <c r="S126" s="25">
        <v>5.8949999999999996</v>
      </c>
      <c r="T126" s="25">
        <v>9.9000000000000005E-2</v>
      </c>
      <c r="U126" s="25">
        <v>68</v>
      </c>
    </row>
    <row r="127" spans="1:21" ht="24">
      <c r="A127" s="30">
        <v>126</v>
      </c>
      <c r="B127" s="31">
        <f t="shared" si="3"/>
        <v>0.69064799999999993</v>
      </c>
      <c r="C127" s="25" t="s">
        <v>109</v>
      </c>
      <c r="D127" s="25"/>
      <c r="E127" s="25">
        <v>1</v>
      </c>
      <c r="F127" s="25"/>
      <c r="G127" s="25"/>
      <c r="H127" s="25"/>
      <c r="I127" s="25">
        <v>53</v>
      </c>
      <c r="J127" s="25">
        <v>242</v>
      </c>
      <c r="K127" s="25">
        <v>44.6</v>
      </c>
      <c r="L127" s="25">
        <v>14.6</v>
      </c>
      <c r="M127" s="25">
        <v>4.9000000000000004</v>
      </c>
      <c r="N127" s="25">
        <v>9.6999999999999993</v>
      </c>
      <c r="O127" s="25">
        <v>4.4400000000000004</v>
      </c>
      <c r="P127" s="25">
        <v>0.89</v>
      </c>
      <c r="Q127" s="25">
        <v>2.96</v>
      </c>
      <c r="R127" s="25">
        <v>1.18</v>
      </c>
      <c r="S127" s="25">
        <v>8.7919999999999998</v>
      </c>
      <c r="T127" s="25">
        <v>0.48799999999999999</v>
      </c>
      <c r="U127" s="25"/>
    </row>
    <row r="128" spans="1:21" ht="24">
      <c r="A128" s="30">
        <v>127</v>
      </c>
      <c r="B128" s="31">
        <f t="shared" ref="B128:B156" si="4">0.63*K128*0.015+1.02*J128/1000+1.53*L128/1000</f>
        <v>0.60779099999999997</v>
      </c>
      <c r="C128" s="25" t="s">
        <v>108</v>
      </c>
      <c r="D128" s="25"/>
      <c r="E128" s="25"/>
      <c r="F128" s="25">
        <v>1</v>
      </c>
      <c r="G128" s="25"/>
      <c r="H128" s="25"/>
      <c r="I128" s="25">
        <v>45.1</v>
      </c>
      <c r="J128" s="25">
        <v>277</v>
      </c>
      <c r="K128" s="25">
        <v>32.200000000000003</v>
      </c>
      <c r="L128" s="25">
        <v>13.7</v>
      </c>
      <c r="M128" s="25">
        <v>4.3</v>
      </c>
      <c r="N128" s="25">
        <v>9.4</v>
      </c>
      <c r="O128" s="25">
        <v>6.02</v>
      </c>
      <c r="P128" s="25">
        <v>2.04</v>
      </c>
      <c r="Q128" s="25">
        <v>3.99</v>
      </c>
      <c r="R128" s="25">
        <v>1.36</v>
      </c>
      <c r="S128" s="25">
        <v>8.4890000000000008</v>
      </c>
      <c r="T128" s="25">
        <v>0.02</v>
      </c>
      <c r="U128" s="25">
        <v>29</v>
      </c>
    </row>
    <row r="129" spans="1:21" ht="24">
      <c r="A129" s="27">
        <v>128</v>
      </c>
      <c r="B129" s="31">
        <f t="shared" si="4"/>
        <v>0.62063099999999993</v>
      </c>
      <c r="C129" s="25" t="s">
        <v>107</v>
      </c>
      <c r="D129" s="25"/>
      <c r="E129" s="25"/>
      <c r="F129" s="25"/>
      <c r="G129" s="25"/>
      <c r="H129" s="25"/>
      <c r="I129" s="25">
        <v>52.6</v>
      </c>
      <c r="J129" s="25">
        <v>258</v>
      </c>
      <c r="K129" s="25">
        <v>36.5</v>
      </c>
      <c r="L129" s="25">
        <v>8.1999999999999993</v>
      </c>
      <c r="M129" s="25">
        <v>2.7</v>
      </c>
      <c r="N129" s="25">
        <v>5.5</v>
      </c>
      <c r="O129" s="25">
        <v>5.1100000000000003</v>
      </c>
      <c r="P129" s="25">
        <v>0.75</v>
      </c>
      <c r="Q129" s="25">
        <v>3.3</v>
      </c>
      <c r="R129" s="25">
        <v>1.06</v>
      </c>
      <c r="S129" s="25">
        <v>2.2909999999999999</v>
      </c>
      <c r="T129" s="25">
        <v>0.14699999999999999</v>
      </c>
      <c r="U129" s="25">
        <v>56</v>
      </c>
    </row>
    <row r="130" spans="1:21" ht="24">
      <c r="A130" s="30">
        <v>129</v>
      </c>
      <c r="B130" s="31">
        <f t="shared" si="4"/>
        <v>0.71851199999999993</v>
      </c>
      <c r="C130" s="25" t="s">
        <v>106</v>
      </c>
      <c r="D130" s="25"/>
      <c r="E130" s="25"/>
      <c r="F130" s="25">
        <v>1</v>
      </c>
      <c r="G130" s="25"/>
      <c r="H130" s="25">
        <v>1</v>
      </c>
      <c r="I130" s="25">
        <v>83.6</v>
      </c>
      <c r="J130" s="25">
        <v>245</v>
      </c>
      <c r="K130" s="25">
        <v>45.8</v>
      </c>
      <c r="L130" s="25">
        <v>23.4</v>
      </c>
      <c r="M130" s="25">
        <v>6.5</v>
      </c>
      <c r="N130" s="25">
        <v>16.899999999999999</v>
      </c>
      <c r="O130" s="25">
        <v>3.64</v>
      </c>
      <c r="P130" s="25">
        <v>2.63</v>
      </c>
      <c r="Q130" s="25">
        <v>1.86</v>
      </c>
      <c r="R130" s="25">
        <v>0.75</v>
      </c>
      <c r="S130" s="25">
        <v>5.407</v>
      </c>
      <c r="T130" s="25">
        <v>9.8000000000000004E-2</v>
      </c>
      <c r="U130" s="25">
        <v>58</v>
      </c>
    </row>
    <row r="131" spans="1:21" ht="24">
      <c r="A131" s="27">
        <v>130</v>
      </c>
      <c r="B131" s="31">
        <f t="shared" si="4"/>
        <v>0.66452699999999998</v>
      </c>
      <c r="C131" s="25" t="s">
        <v>105</v>
      </c>
      <c r="D131" s="25"/>
      <c r="E131" s="25"/>
      <c r="F131" s="25"/>
      <c r="G131" s="25"/>
      <c r="H131" s="25"/>
      <c r="I131" s="25">
        <v>53.9</v>
      </c>
      <c r="J131" s="25">
        <v>268</v>
      </c>
      <c r="K131" s="25">
        <v>38.9</v>
      </c>
      <c r="L131" s="25">
        <v>15.4</v>
      </c>
      <c r="M131" s="25">
        <v>6.4</v>
      </c>
      <c r="N131" s="25">
        <v>9</v>
      </c>
      <c r="O131" s="25">
        <v>5.13</v>
      </c>
      <c r="P131" s="25">
        <v>1.61</v>
      </c>
      <c r="Q131" s="25">
        <v>2.74</v>
      </c>
      <c r="R131" s="25">
        <v>1.69</v>
      </c>
      <c r="S131" s="25">
        <v>3.673</v>
      </c>
      <c r="T131" s="25">
        <v>0.11700000000000001</v>
      </c>
      <c r="U131" s="25">
        <v>76</v>
      </c>
    </row>
    <row r="132" spans="1:21" ht="24">
      <c r="A132" s="30">
        <v>131</v>
      </c>
      <c r="B132" s="31">
        <f t="shared" si="4"/>
        <v>0.70506599999999986</v>
      </c>
      <c r="C132" s="25" t="s">
        <v>76</v>
      </c>
      <c r="D132" s="25"/>
      <c r="E132" s="25"/>
      <c r="F132" s="25"/>
      <c r="G132" s="25"/>
      <c r="H132" s="25"/>
      <c r="I132" s="25">
        <v>70.2</v>
      </c>
      <c r="J132" s="25">
        <v>320</v>
      </c>
      <c r="K132" s="25">
        <v>38.5</v>
      </c>
      <c r="L132" s="25">
        <v>9.6999999999999993</v>
      </c>
      <c r="M132" s="25">
        <v>5</v>
      </c>
      <c r="N132" s="25">
        <v>4.7</v>
      </c>
      <c r="O132" s="25">
        <v>5.51</v>
      </c>
      <c r="P132" s="25">
        <v>3.91</v>
      </c>
      <c r="Q132" s="25">
        <v>3.51</v>
      </c>
      <c r="R132" s="25">
        <v>1.04</v>
      </c>
      <c r="S132" s="25">
        <v>4.93</v>
      </c>
      <c r="T132" s="25">
        <v>0.34899999999999998</v>
      </c>
      <c r="U132" s="25">
        <v>53</v>
      </c>
    </row>
    <row r="133" spans="1:21" ht="24">
      <c r="A133" s="30">
        <v>132</v>
      </c>
      <c r="B133" s="31">
        <f t="shared" si="4"/>
        <v>0.76724099999999995</v>
      </c>
      <c r="C133" s="25" t="s">
        <v>104</v>
      </c>
      <c r="D133" s="25"/>
      <c r="E133" s="25"/>
      <c r="F133" s="25">
        <v>1</v>
      </c>
      <c r="G133" s="25"/>
      <c r="H133" s="25"/>
      <c r="I133" s="25">
        <v>50.3</v>
      </c>
      <c r="J133" s="25">
        <v>318</v>
      </c>
      <c r="K133" s="25">
        <v>44</v>
      </c>
      <c r="L133" s="25">
        <v>17.7</v>
      </c>
      <c r="M133" s="25">
        <v>5</v>
      </c>
      <c r="N133" s="25">
        <v>12.7</v>
      </c>
      <c r="O133" s="25">
        <v>4.71</v>
      </c>
      <c r="P133" s="25">
        <v>0.96</v>
      </c>
      <c r="Q133" s="25">
        <v>1.62</v>
      </c>
      <c r="R133" s="25">
        <v>2.4500000000000002</v>
      </c>
      <c r="S133" s="25">
        <v>3.7690000000000001</v>
      </c>
      <c r="T133" s="25">
        <v>0.1</v>
      </c>
      <c r="U133" s="25">
        <v>59</v>
      </c>
    </row>
    <row r="134" spans="1:21" ht="24">
      <c r="A134" s="27">
        <v>133</v>
      </c>
      <c r="B134" s="31">
        <f t="shared" si="4"/>
        <v>0.6928470000000001</v>
      </c>
      <c r="C134" s="25" t="s">
        <v>103</v>
      </c>
      <c r="D134" s="25"/>
      <c r="E134" s="25">
        <v>1</v>
      </c>
      <c r="F134" s="25">
        <v>1</v>
      </c>
      <c r="G134" s="25"/>
      <c r="H134" s="25"/>
      <c r="I134" s="25">
        <v>75.599999999999994</v>
      </c>
      <c r="J134" s="25">
        <v>315</v>
      </c>
      <c r="K134" s="25">
        <v>34.799999999999997</v>
      </c>
      <c r="L134" s="25">
        <v>27.9</v>
      </c>
      <c r="M134" s="25">
        <v>9.9</v>
      </c>
      <c r="N134" s="25">
        <v>18</v>
      </c>
      <c r="O134" s="25">
        <v>4.0599999999999996</v>
      </c>
      <c r="P134" s="25">
        <v>1.38</v>
      </c>
      <c r="Q134" s="25">
        <v>2.4500000000000002</v>
      </c>
      <c r="R134" s="25">
        <v>1.1100000000000001</v>
      </c>
      <c r="S134" s="25">
        <v>9.3740000000000006</v>
      </c>
      <c r="T134" s="25">
        <v>1.0999999999999999E-2</v>
      </c>
      <c r="U134" s="25">
        <v>42</v>
      </c>
    </row>
    <row r="135" spans="1:21" ht="24">
      <c r="A135" s="30">
        <v>134</v>
      </c>
      <c r="B135" s="31">
        <f t="shared" si="4"/>
        <v>0.60789899999999997</v>
      </c>
      <c r="C135" s="25" t="s">
        <v>102</v>
      </c>
      <c r="D135" s="25"/>
      <c r="E135" s="25">
        <v>1</v>
      </c>
      <c r="F135" s="25"/>
      <c r="G135" s="25"/>
      <c r="H135" s="25"/>
      <c r="I135" s="25">
        <v>75.5</v>
      </c>
      <c r="J135" s="25">
        <v>253</v>
      </c>
      <c r="K135" s="25">
        <v>32.6</v>
      </c>
      <c r="L135" s="25">
        <v>27.3</v>
      </c>
      <c r="M135" s="25">
        <v>6.8</v>
      </c>
      <c r="N135" s="25">
        <v>20.5</v>
      </c>
      <c r="O135" s="25">
        <v>3.56</v>
      </c>
      <c r="P135" s="25">
        <v>1.03</v>
      </c>
      <c r="Q135" s="25">
        <v>2.0699999999999998</v>
      </c>
      <c r="R135" s="25">
        <v>1.01</v>
      </c>
      <c r="S135" s="25">
        <v>6.681</v>
      </c>
      <c r="T135" s="25">
        <v>0.04</v>
      </c>
      <c r="U135" s="25">
        <v>50</v>
      </c>
    </row>
    <row r="136" spans="1:21" ht="24">
      <c r="A136" s="30">
        <v>135</v>
      </c>
      <c r="B136" s="31">
        <f t="shared" si="4"/>
        <v>0.82223100000000005</v>
      </c>
      <c r="C136" s="25" t="s">
        <v>101</v>
      </c>
      <c r="D136" s="25"/>
      <c r="E136" s="25">
        <v>1</v>
      </c>
      <c r="F136" s="25"/>
      <c r="G136" s="25"/>
      <c r="H136" s="25"/>
      <c r="I136" s="25">
        <v>77.900000000000006</v>
      </c>
      <c r="J136" s="25">
        <v>414</v>
      </c>
      <c r="K136" s="25">
        <v>39.700000000000003</v>
      </c>
      <c r="L136" s="25">
        <v>16.2</v>
      </c>
      <c r="M136" s="25">
        <v>5.4</v>
      </c>
      <c r="N136" s="25">
        <v>10.8</v>
      </c>
      <c r="O136" s="25">
        <v>5.68</v>
      </c>
      <c r="P136" s="25">
        <v>1.86</v>
      </c>
      <c r="Q136" s="25">
        <v>3.43</v>
      </c>
      <c r="R136" s="25">
        <v>1.39</v>
      </c>
      <c r="S136" s="25">
        <v>6.3920000000000003</v>
      </c>
      <c r="T136" s="25">
        <v>1.6E-2</v>
      </c>
      <c r="U136" s="25">
        <v>62</v>
      </c>
    </row>
    <row r="137" spans="1:21" ht="24">
      <c r="A137" s="27">
        <v>136</v>
      </c>
      <c r="B137" s="31">
        <f t="shared" si="4"/>
        <v>0.75872700000000004</v>
      </c>
      <c r="C137" s="25" t="s">
        <v>100</v>
      </c>
      <c r="D137" s="25"/>
      <c r="E137" s="25"/>
      <c r="F137" s="25">
        <v>1</v>
      </c>
      <c r="G137" s="25"/>
      <c r="H137" s="25"/>
      <c r="I137" s="25">
        <v>79</v>
      </c>
      <c r="J137" s="25">
        <v>345</v>
      </c>
      <c r="K137" s="25">
        <v>40.799999999999997</v>
      </c>
      <c r="L137" s="25">
        <v>13.9</v>
      </c>
      <c r="M137" s="25">
        <v>4.8</v>
      </c>
      <c r="N137" s="25">
        <v>9.1</v>
      </c>
      <c r="O137" s="25">
        <v>6.89</v>
      </c>
      <c r="P137" s="25">
        <v>2.85</v>
      </c>
      <c r="Q137" s="25">
        <v>4.3499999999999996</v>
      </c>
      <c r="R137" s="25">
        <v>1.32</v>
      </c>
      <c r="S137" s="25">
        <v>4.3860000000000001</v>
      </c>
      <c r="T137" s="25">
        <v>0.112</v>
      </c>
      <c r="U137" s="25">
        <v>67</v>
      </c>
    </row>
    <row r="138" spans="1:21" ht="24">
      <c r="A138" s="30">
        <v>137</v>
      </c>
      <c r="B138" s="31">
        <f t="shared" si="4"/>
        <v>0.79151699999999992</v>
      </c>
      <c r="C138" s="25" t="s">
        <v>99</v>
      </c>
      <c r="D138" s="25"/>
      <c r="E138" s="25">
        <v>1</v>
      </c>
      <c r="F138" s="25">
        <v>1</v>
      </c>
      <c r="G138" s="25"/>
      <c r="H138" s="25"/>
      <c r="I138" s="25">
        <v>85.9</v>
      </c>
      <c r="J138" s="25">
        <v>403</v>
      </c>
      <c r="K138" s="25">
        <v>38.9</v>
      </c>
      <c r="L138" s="25">
        <v>8.4</v>
      </c>
      <c r="M138" s="25">
        <v>3.5</v>
      </c>
      <c r="N138" s="25">
        <v>4.8</v>
      </c>
      <c r="O138" s="25">
        <v>3.76</v>
      </c>
      <c r="P138" s="25">
        <v>2.61</v>
      </c>
      <c r="Q138" s="25">
        <v>2.08</v>
      </c>
      <c r="R138" s="25">
        <v>0.99</v>
      </c>
      <c r="S138" s="25">
        <v>5.22</v>
      </c>
      <c r="T138" s="25">
        <v>9.5000000000000001E-2</v>
      </c>
      <c r="U138" s="25">
        <v>67</v>
      </c>
    </row>
    <row r="139" spans="1:21" ht="24">
      <c r="A139" s="27">
        <v>138</v>
      </c>
      <c r="B139" s="31">
        <f t="shared" si="4"/>
        <v>0.73507199999999995</v>
      </c>
      <c r="C139" s="25" t="s">
        <v>98</v>
      </c>
      <c r="D139" s="25"/>
      <c r="E139" s="25">
        <v>1</v>
      </c>
      <c r="F139" s="25">
        <v>1</v>
      </c>
      <c r="G139" s="25"/>
      <c r="H139" s="25"/>
      <c r="I139" s="25">
        <v>80.599999999999994</v>
      </c>
      <c r="J139" s="25">
        <v>251</v>
      </c>
      <c r="K139" s="25">
        <v>46.5</v>
      </c>
      <c r="L139" s="25">
        <v>25.9</v>
      </c>
      <c r="M139" s="25">
        <v>4.7</v>
      </c>
      <c r="N139" s="25">
        <v>21.2</v>
      </c>
      <c r="O139" s="25">
        <v>6.8</v>
      </c>
      <c r="P139" s="25">
        <v>13.61</v>
      </c>
      <c r="Q139" s="25">
        <v>2.2599999999999998</v>
      </c>
      <c r="R139" s="25">
        <v>0.95</v>
      </c>
      <c r="S139" s="25">
        <v>4.3040000000000003</v>
      </c>
      <c r="T139" s="25">
        <v>0.153</v>
      </c>
      <c r="U139" s="25">
        <v>75</v>
      </c>
    </row>
    <row r="140" spans="1:21" ht="24">
      <c r="A140" s="30">
        <v>139</v>
      </c>
      <c r="B140" s="31">
        <f t="shared" si="4"/>
        <v>0.77170499999999986</v>
      </c>
      <c r="C140" s="25" t="s">
        <v>97</v>
      </c>
      <c r="D140" s="25"/>
      <c r="E140" s="25"/>
      <c r="F140" s="25"/>
      <c r="G140" s="25"/>
      <c r="H140" s="25"/>
      <c r="I140" s="25">
        <v>47.2</v>
      </c>
      <c r="J140" s="25">
        <v>297</v>
      </c>
      <c r="K140" s="25">
        <v>45.8</v>
      </c>
      <c r="L140" s="25">
        <v>23.5</v>
      </c>
      <c r="M140" s="25">
        <v>5.6</v>
      </c>
      <c r="N140" s="25">
        <v>17.899999999999999</v>
      </c>
      <c r="O140" s="25">
        <v>8.0500000000000007</v>
      </c>
      <c r="P140" s="25">
        <v>1.67</v>
      </c>
      <c r="Q140" s="25">
        <v>5.21</v>
      </c>
      <c r="R140" s="25">
        <v>1.32</v>
      </c>
      <c r="S140" s="25">
        <v>2.6859999999999999</v>
      </c>
      <c r="T140" s="25">
        <v>6.7000000000000004E-2</v>
      </c>
      <c r="U140" s="25"/>
    </row>
    <row r="141" spans="1:21" ht="24">
      <c r="A141" s="30">
        <v>140</v>
      </c>
      <c r="B141" s="31">
        <f t="shared" si="4"/>
        <v>0.66793500000000006</v>
      </c>
      <c r="C141" s="25" t="s">
        <v>96</v>
      </c>
      <c r="D141" s="25"/>
      <c r="E141" s="25"/>
      <c r="F141" s="25"/>
      <c r="G141" s="25"/>
      <c r="H141" s="25"/>
      <c r="I141" s="25">
        <v>41.2</v>
      </c>
      <c r="J141" s="25">
        <v>267</v>
      </c>
      <c r="K141" s="25">
        <v>40</v>
      </c>
      <c r="L141" s="25">
        <v>11.5</v>
      </c>
      <c r="M141" s="25">
        <v>4.0999999999999996</v>
      </c>
      <c r="N141" s="25">
        <v>7.4</v>
      </c>
      <c r="O141" s="25">
        <v>6.01</v>
      </c>
      <c r="P141" s="25">
        <v>4.99</v>
      </c>
      <c r="Q141" s="25">
        <v>2.7</v>
      </c>
      <c r="R141" s="25">
        <v>1.42</v>
      </c>
      <c r="S141" s="25">
        <v>4.3579999999999997</v>
      </c>
      <c r="T141" s="25">
        <v>0.125</v>
      </c>
      <c r="U141" s="25"/>
    </row>
    <row r="142" spans="1:21" ht="24">
      <c r="A142" s="27">
        <v>141</v>
      </c>
      <c r="B142" s="31">
        <f t="shared" si="4"/>
        <v>0.67406699999999997</v>
      </c>
      <c r="C142" s="25" t="s">
        <v>95</v>
      </c>
      <c r="D142" s="25"/>
      <c r="E142" s="25"/>
      <c r="F142" s="25"/>
      <c r="G142" s="25"/>
      <c r="H142" s="25"/>
      <c r="I142" s="25">
        <v>59.5</v>
      </c>
      <c r="J142" s="25">
        <v>250</v>
      </c>
      <c r="K142" s="25">
        <v>42.5</v>
      </c>
      <c r="L142" s="25">
        <v>11.4</v>
      </c>
      <c r="M142" s="25">
        <v>0.4</v>
      </c>
      <c r="N142" s="25">
        <v>11</v>
      </c>
      <c r="O142" s="25">
        <v>4.8099999999999996</v>
      </c>
      <c r="P142" s="25">
        <v>1.07</v>
      </c>
      <c r="Q142" s="25">
        <v>2.94</v>
      </c>
      <c r="R142" s="25">
        <v>1.47</v>
      </c>
      <c r="S142" s="25">
        <v>12.906000000000001</v>
      </c>
      <c r="T142" s="25">
        <v>2.9000000000000001E-2</v>
      </c>
      <c r="U142" s="25">
        <v>40</v>
      </c>
    </row>
    <row r="143" spans="1:21" ht="24">
      <c r="A143" s="30">
        <v>142</v>
      </c>
      <c r="B143" s="31">
        <f t="shared" si="4"/>
        <v>0.69906299999999999</v>
      </c>
      <c r="C143" s="25" t="s">
        <v>94</v>
      </c>
      <c r="D143" s="25"/>
      <c r="E143" s="25"/>
      <c r="F143" s="25"/>
      <c r="G143" s="25"/>
      <c r="H143" s="25"/>
      <c r="I143" s="25">
        <v>49.4</v>
      </c>
      <c r="J143" s="25">
        <v>266</v>
      </c>
      <c r="K143" s="25">
        <v>42.9</v>
      </c>
      <c r="L143" s="25">
        <v>14.6</v>
      </c>
      <c r="M143" s="25">
        <v>45.7</v>
      </c>
      <c r="N143" s="25">
        <v>8.9</v>
      </c>
      <c r="O143" s="25">
        <v>5.07</v>
      </c>
      <c r="P143" s="25">
        <v>1.71</v>
      </c>
      <c r="Q143" s="25">
        <v>2.82</v>
      </c>
      <c r="R143" s="25">
        <v>1.52</v>
      </c>
      <c r="S143" s="25">
        <v>7.27</v>
      </c>
      <c r="T143" s="25">
        <v>2.9000000000000001E-2</v>
      </c>
      <c r="U143" s="25">
        <v>56</v>
      </c>
    </row>
    <row r="144" spans="1:21" ht="24">
      <c r="A144" s="30">
        <v>143</v>
      </c>
      <c r="B144" s="31">
        <f t="shared" si="4"/>
        <v>0.68193599999999999</v>
      </c>
      <c r="C144" s="25" t="s">
        <v>93</v>
      </c>
      <c r="D144" s="25"/>
      <c r="E144" s="25">
        <v>1</v>
      </c>
      <c r="F144" s="25"/>
      <c r="G144" s="25"/>
      <c r="H144" s="25"/>
      <c r="I144" s="25">
        <v>63.7</v>
      </c>
      <c r="J144" s="25">
        <v>236</v>
      </c>
      <c r="K144" s="25">
        <v>45.2</v>
      </c>
      <c r="L144" s="25">
        <v>9.1999999999999993</v>
      </c>
      <c r="M144" s="25">
        <v>4</v>
      </c>
      <c r="N144" s="25">
        <v>5.2</v>
      </c>
      <c r="O144" s="25">
        <v>1.94</v>
      </c>
      <c r="P144" s="25">
        <v>0.85</v>
      </c>
      <c r="Q144" s="25">
        <v>1.04</v>
      </c>
      <c r="R144" s="25">
        <v>0.39</v>
      </c>
      <c r="S144" s="25">
        <v>3.1269999999999998</v>
      </c>
      <c r="T144" s="25">
        <v>9.2999999999999999E-2</v>
      </c>
      <c r="U144" s="25">
        <v>67</v>
      </c>
    </row>
    <row r="145" spans="1:55" ht="24">
      <c r="A145" s="27">
        <v>144</v>
      </c>
      <c r="B145" s="31">
        <f t="shared" si="4"/>
        <v>0.67692300000000005</v>
      </c>
      <c r="C145" s="25" t="s">
        <v>44</v>
      </c>
      <c r="D145" s="25"/>
      <c r="E145" s="25">
        <v>1</v>
      </c>
      <c r="F145" s="25">
        <v>1</v>
      </c>
      <c r="G145" s="25"/>
      <c r="H145" s="25"/>
      <c r="I145" s="25">
        <v>72.8</v>
      </c>
      <c r="J145" s="25">
        <v>281</v>
      </c>
      <c r="K145" s="25">
        <v>37.4</v>
      </c>
      <c r="L145" s="25">
        <v>24.1</v>
      </c>
      <c r="M145" s="25">
        <v>7.7</v>
      </c>
      <c r="N145" s="25">
        <v>16.399999999999999</v>
      </c>
      <c r="O145" s="25">
        <v>5.82</v>
      </c>
      <c r="P145" s="25">
        <v>1.1100000000000001</v>
      </c>
      <c r="Q145" s="25">
        <v>3.95</v>
      </c>
      <c r="R145" s="25">
        <v>1.39</v>
      </c>
      <c r="S145" s="25">
        <v>10.247999999999999</v>
      </c>
      <c r="T145" s="25">
        <v>0</v>
      </c>
      <c r="U145" s="25">
        <v>63</v>
      </c>
    </row>
    <row r="146" spans="1:55" ht="24">
      <c r="A146" s="30">
        <v>145</v>
      </c>
      <c r="B146" s="31">
        <f t="shared" si="4"/>
        <v>0.71946899999999991</v>
      </c>
      <c r="C146" s="25" t="s">
        <v>92</v>
      </c>
      <c r="D146" s="25"/>
      <c r="E146" s="25"/>
      <c r="F146" s="25">
        <v>1</v>
      </c>
      <c r="G146" s="25"/>
      <c r="H146" s="25">
        <v>1</v>
      </c>
      <c r="I146" s="25">
        <v>49.1</v>
      </c>
      <c r="J146" s="25">
        <v>321</v>
      </c>
      <c r="K146" s="25">
        <v>39.9</v>
      </c>
      <c r="L146" s="25">
        <v>9.8000000000000007</v>
      </c>
      <c r="M146" s="25">
        <v>3.4</v>
      </c>
      <c r="N146" s="25">
        <v>6.4</v>
      </c>
      <c r="O146" s="25">
        <v>6.11</v>
      </c>
      <c r="P146" s="25">
        <v>10.11</v>
      </c>
      <c r="Q146" s="25">
        <v>2.14</v>
      </c>
      <c r="R146" s="25">
        <v>0.85</v>
      </c>
      <c r="S146" s="25">
        <v>4.2439999999999998</v>
      </c>
      <c r="T146" s="25">
        <v>5.8999999999999997E-2</v>
      </c>
      <c r="U146" s="25"/>
    </row>
    <row r="147" spans="1:55" ht="24">
      <c r="A147" s="27">
        <v>146</v>
      </c>
      <c r="B147" s="31">
        <f t="shared" si="4"/>
        <v>0.57426599999999994</v>
      </c>
      <c r="C147" s="25" t="s">
        <v>91</v>
      </c>
      <c r="D147" s="25"/>
      <c r="E147" s="25"/>
      <c r="F147" s="25"/>
      <c r="G147" s="25"/>
      <c r="H147" s="25">
        <v>1</v>
      </c>
      <c r="I147" s="25">
        <v>52.4</v>
      </c>
      <c r="J147" s="25">
        <v>157</v>
      </c>
      <c r="K147" s="25">
        <v>41.2</v>
      </c>
      <c r="L147" s="25">
        <v>16.2</v>
      </c>
      <c r="M147" s="25">
        <v>4.5</v>
      </c>
      <c r="N147" s="25">
        <v>11.7</v>
      </c>
      <c r="O147" s="25">
        <v>5.09</v>
      </c>
      <c r="P147" s="25">
        <v>0.67</v>
      </c>
      <c r="Q147" s="25">
        <v>3.32</v>
      </c>
      <c r="R147" s="25">
        <v>1.52</v>
      </c>
      <c r="S147" s="25">
        <v>3.032</v>
      </c>
      <c r="T147" s="25">
        <v>0.105</v>
      </c>
      <c r="U147" s="25">
        <v>68</v>
      </c>
    </row>
    <row r="148" spans="1:55" ht="24">
      <c r="A148" s="30">
        <v>147</v>
      </c>
      <c r="B148" s="31">
        <f t="shared" si="4"/>
        <v>0.76214999999999999</v>
      </c>
      <c r="C148" s="25" t="s">
        <v>90</v>
      </c>
      <c r="D148" s="25"/>
      <c r="E148" s="25"/>
      <c r="F148" s="25">
        <v>1</v>
      </c>
      <c r="G148" s="25">
        <v>1</v>
      </c>
      <c r="H148" s="25">
        <v>1</v>
      </c>
      <c r="I148" s="25">
        <v>56.6</v>
      </c>
      <c r="J148" s="25">
        <v>340</v>
      </c>
      <c r="K148" s="25">
        <v>41.2</v>
      </c>
      <c r="L148" s="25">
        <v>17</v>
      </c>
      <c r="M148" s="25">
        <v>4.0999999999999996</v>
      </c>
      <c r="N148" s="25">
        <v>12.9</v>
      </c>
      <c r="O148" s="25">
        <v>5.03</v>
      </c>
      <c r="P148" s="25">
        <v>2.33</v>
      </c>
      <c r="Q148" s="25">
        <v>2.87</v>
      </c>
      <c r="R148" s="25">
        <v>1.26</v>
      </c>
      <c r="S148" s="25">
        <v>9.9260000000000002</v>
      </c>
      <c r="T148" s="25">
        <v>4.8000000000000001E-2</v>
      </c>
      <c r="U148" s="25">
        <v>58</v>
      </c>
    </row>
    <row r="149" spans="1:55" ht="24">
      <c r="A149" s="30">
        <v>148</v>
      </c>
      <c r="B149" s="31">
        <f t="shared" si="4"/>
        <v>0.65432999999999997</v>
      </c>
      <c r="C149" s="25" t="s">
        <v>89</v>
      </c>
      <c r="D149" s="25"/>
      <c r="E149" s="25">
        <v>1</v>
      </c>
      <c r="F149" s="25">
        <v>1</v>
      </c>
      <c r="G149" s="25">
        <v>1</v>
      </c>
      <c r="H149" s="25"/>
      <c r="I149" s="25">
        <v>163.19999999999999</v>
      </c>
      <c r="J149" s="25">
        <v>382</v>
      </c>
      <c r="K149" s="25">
        <v>27.2</v>
      </c>
      <c r="L149" s="25">
        <v>5</v>
      </c>
      <c r="M149" s="25">
        <v>2.1</v>
      </c>
      <c r="N149" s="25">
        <v>2.9</v>
      </c>
      <c r="O149" s="25">
        <v>7.37</v>
      </c>
      <c r="P149" s="25">
        <v>3.93</v>
      </c>
      <c r="Q149" s="25">
        <v>4.95</v>
      </c>
      <c r="R149" s="25">
        <v>1.47</v>
      </c>
      <c r="S149" s="25">
        <v>9.5120000000000005</v>
      </c>
      <c r="T149" s="25">
        <v>0.16800000000000001</v>
      </c>
      <c r="U149" s="25">
        <v>30</v>
      </c>
    </row>
    <row r="150" spans="1:55" ht="24">
      <c r="A150" s="27">
        <v>149</v>
      </c>
      <c r="B150" s="31">
        <f t="shared" si="4"/>
        <v>0.89691600000000005</v>
      </c>
      <c r="C150" s="25" t="s">
        <v>88</v>
      </c>
      <c r="D150" s="25"/>
      <c r="E150" s="25"/>
      <c r="F150" s="25"/>
      <c r="G150" s="25"/>
      <c r="H150" s="25"/>
      <c r="I150" s="25">
        <v>62.8</v>
      </c>
      <c r="J150" s="25">
        <v>427</v>
      </c>
      <c r="K150" s="25">
        <v>46.2</v>
      </c>
      <c r="L150" s="25">
        <v>16.2</v>
      </c>
      <c r="M150" s="25">
        <v>4.9000000000000004</v>
      </c>
      <c r="N150" s="25">
        <v>11.3</v>
      </c>
      <c r="O150" s="25">
        <v>6.43</v>
      </c>
      <c r="P150" s="25">
        <v>4.9800000000000004</v>
      </c>
      <c r="Q150" s="25">
        <v>3.54</v>
      </c>
      <c r="R150" s="25">
        <v>1.22</v>
      </c>
      <c r="S150" s="25">
        <v>11.88</v>
      </c>
      <c r="T150" s="25">
        <v>5.3999999999999999E-2</v>
      </c>
      <c r="U150" s="25">
        <v>71</v>
      </c>
    </row>
    <row r="151" spans="1:55" ht="24">
      <c r="A151" s="30">
        <v>150</v>
      </c>
      <c r="B151" s="31">
        <f t="shared" si="4"/>
        <v>0.83973000000000009</v>
      </c>
      <c r="C151" s="25" t="s">
        <v>87</v>
      </c>
      <c r="D151" s="25"/>
      <c r="E151" s="25">
        <v>1</v>
      </c>
      <c r="F151" s="25">
        <v>1</v>
      </c>
      <c r="G151" s="25"/>
      <c r="H151" s="25">
        <v>1</v>
      </c>
      <c r="I151" s="25">
        <v>67.8</v>
      </c>
      <c r="J151" s="25">
        <v>355</v>
      </c>
      <c r="K151" s="25">
        <v>48.6</v>
      </c>
      <c r="L151" s="25">
        <v>12</v>
      </c>
      <c r="M151" s="25">
        <v>4</v>
      </c>
      <c r="N151" s="25">
        <v>8</v>
      </c>
      <c r="O151" s="25">
        <v>4.2699999999999996</v>
      </c>
      <c r="P151" s="25">
        <v>1.21</v>
      </c>
      <c r="Q151" s="25">
        <v>2.91</v>
      </c>
      <c r="R151" s="25">
        <v>0.86</v>
      </c>
      <c r="S151" s="25">
        <v>4.3570000000000002</v>
      </c>
      <c r="T151" s="25">
        <v>8.5999999999999993E-2</v>
      </c>
      <c r="U151" s="25">
        <v>67</v>
      </c>
    </row>
    <row r="152" spans="1:55" ht="24">
      <c r="A152" s="30">
        <v>151</v>
      </c>
      <c r="B152" s="31">
        <f t="shared" si="4"/>
        <v>0.65722200000000008</v>
      </c>
      <c r="C152" s="25" t="s">
        <v>86</v>
      </c>
      <c r="D152" s="25"/>
      <c r="E152" s="25"/>
      <c r="F152" s="25"/>
      <c r="G152" s="25"/>
      <c r="H152" s="25">
        <v>1</v>
      </c>
      <c r="I152" s="25">
        <v>45.5</v>
      </c>
      <c r="J152" s="25">
        <v>233</v>
      </c>
      <c r="K152" s="25">
        <v>41.5</v>
      </c>
      <c r="L152" s="25">
        <v>17.899999999999999</v>
      </c>
      <c r="M152" s="25">
        <v>5.2</v>
      </c>
      <c r="N152" s="25">
        <v>12.7</v>
      </c>
      <c r="O152" s="25">
        <v>3.75</v>
      </c>
      <c r="P152" s="25">
        <v>0.71</v>
      </c>
      <c r="Q152" s="25">
        <v>1.6</v>
      </c>
      <c r="R152" s="25">
        <v>1.81</v>
      </c>
      <c r="S152" s="25">
        <v>3.07</v>
      </c>
      <c r="T152" s="25">
        <v>0.248</v>
      </c>
      <c r="U152" s="25">
        <v>74</v>
      </c>
    </row>
    <row r="153" spans="1:55" ht="24">
      <c r="A153" s="27">
        <v>152</v>
      </c>
      <c r="B153" s="31">
        <f t="shared" si="4"/>
        <v>0.786165</v>
      </c>
      <c r="C153" s="25" t="s">
        <v>85</v>
      </c>
      <c r="D153" s="25"/>
      <c r="E153" s="25"/>
      <c r="F153" s="25">
        <v>1</v>
      </c>
      <c r="G153" s="25"/>
      <c r="H153" s="25">
        <v>1</v>
      </c>
      <c r="I153" s="25">
        <v>81.7</v>
      </c>
      <c r="J153" s="25">
        <v>410</v>
      </c>
      <c r="K153" s="25">
        <v>37.4</v>
      </c>
      <c r="L153" s="25">
        <v>9.5</v>
      </c>
      <c r="M153" s="25">
        <v>4.2</v>
      </c>
      <c r="N153" s="25">
        <v>5.3</v>
      </c>
      <c r="O153" s="25">
        <v>3.42</v>
      </c>
      <c r="P153" s="25">
        <v>1.97</v>
      </c>
      <c r="Q153" s="25">
        <v>1.49</v>
      </c>
      <c r="R153" s="25">
        <v>1.1299999999999999</v>
      </c>
      <c r="S153" s="25">
        <v>5.3250000000000002</v>
      </c>
      <c r="T153" s="25">
        <v>7.0999999999999994E-2</v>
      </c>
      <c r="U153" s="25">
        <v>72</v>
      </c>
    </row>
    <row r="154" spans="1:55" ht="24">
      <c r="A154" s="30">
        <v>153</v>
      </c>
      <c r="B154" s="31">
        <f t="shared" si="4"/>
        <v>0.87949500000000003</v>
      </c>
      <c r="C154" s="25" t="s">
        <v>84</v>
      </c>
      <c r="D154" s="25"/>
      <c r="E154" s="25"/>
      <c r="F154" s="25">
        <v>1</v>
      </c>
      <c r="G154" s="25"/>
      <c r="H154" s="25"/>
      <c r="I154" s="25">
        <v>78</v>
      </c>
      <c r="J154" s="25">
        <v>398</v>
      </c>
      <c r="K154" s="25">
        <v>47.6</v>
      </c>
      <c r="L154" s="25">
        <v>15.5</v>
      </c>
      <c r="M154" s="25">
        <v>5.7</v>
      </c>
      <c r="N154" s="25">
        <v>9.8000000000000007</v>
      </c>
      <c r="O154" s="25">
        <v>6.08</v>
      </c>
      <c r="P154" s="25">
        <v>2.2799999999999998</v>
      </c>
      <c r="Q154" s="25">
        <v>3.31</v>
      </c>
      <c r="R154" s="25">
        <v>1.77</v>
      </c>
      <c r="S154" s="25">
        <v>3.9729999999999999</v>
      </c>
      <c r="T154" s="25">
        <v>7.0000000000000007E-2</v>
      </c>
      <c r="U154" s="25">
        <v>37</v>
      </c>
    </row>
    <row r="155" spans="1:55" ht="24">
      <c r="A155" s="27">
        <v>154</v>
      </c>
      <c r="B155" s="31">
        <f t="shared" si="4"/>
        <v>0.64475400000000005</v>
      </c>
      <c r="C155" s="25" t="s">
        <v>83</v>
      </c>
      <c r="D155" s="25"/>
      <c r="E155" s="25">
        <v>1</v>
      </c>
      <c r="F155" s="25"/>
      <c r="G155" s="25"/>
      <c r="H155" s="25">
        <v>1</v>
      </c>
      <c r="I155" s="25">
        <v>56.7</v>
      </c>
      <c r="J155" s="25">
        <v>262</v>
      </c>
      <c r="K155" s="25">
        <v>38.200000000000003</v>
      </c>
      <c r="L155" s="25">
        <v>10.8</v>
      </c>
      <c r="M155" s="25">
        <v>4.0999999999999996</v>
      </c>
      <c r="N155" s="25">
        <v>6.7</v>
      </c>
      <c r="O155" s="25">
        <v>6.24</v>
      </c>
      <c r="P155" s="25">
        <v>5.44</v>
      </c>
      <c r="Q155" s="25">
        <v>3.67</v>
      </c>
      <c r="R155" s="25">
        <v>0.98</v>
      </c>
      <c r="S155" s="25">
        <v>4.8789999999999996</v>
      </c>
      <c r="T155" s="25">
        <v>0.36499999999999999</v>
      </c>
      <c r="U155" s="25">
        <v>65</v>
      </c>
    </row>
    <row r="156" spans="1:55" ht="24">
      <c r="A156" s="30">
        <v>155</v>
      </c>
      <c r="B156" s="31">
        <f t="shared" si="4"/>
        <v>0.7138500000000001</v>
      </c>
      <c r="C156" s="25" t="s">
        <v>82</v>
      </c>
      <c r="D156" s="25"/>
      <c r="E156" s="25">
        <v>1</v>
      </c>
      <c r="F156" s="25"/>
      <c r="G156" s="25"/>
      <c r="H156" s="25"/>
      <c r="I156" s="25">
        <v>83.8</v>
      </c>
      <c r="J156" s="25">
        <v>299</v>
      </c>
      <c r="K156" s="25">
        <v>41</v>
      </c>
      <c r="L156" s="25">
        <v>14</v>
      </c>
      <c r="M156" s="25">
        <v>5.8</v>
      </c>
      <c r="N156" s="25">
        <v>8.1999999999999993</v>
      </c>
      <c r="O156" s="25">
        <v>4.68</v>
      </c>
      <c r="P156" s="25">
        <v>1</v>
      </c>
      <c r="Q156" s="25">
        <v>2.37</v>
      </c>
      <c r="R156" s="25">
        <v>1.81</v>
      </c>
      <c r="S156" s="25">
        <v>2.5369999999999999</v>
      </c>
      <c r="T156" s="25">
        <v>5.3999999999999999E-2</v>
      </c>
      <c r="U156" s="25">
        <v>68</v>
      </c>
    </row>
    <row r="157" spans="1:55" ht="24">
      <c r="A157" s="27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</row>
    <row r="158" spans="1:55" ht="24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</row>
    <row r="159" spans="1:55" ht="24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</row>
    <row r="160" spans="1:55" ht="24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</row>
    <row r="161" spans="1:55" ht="24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</row>
    <row r="162" spans="1:55">
      <c r="A162" s="19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1C17E-64D0-4EE4-A13E-1618D05BEE9E}">
  <dimension ref="A1:AV202"/>
  <sheetViews>
    <sheetView zoomScale="84" zoomScaleNormal="84" workbookViewId="0">
      <selection activeCell="K2" sqref="K2"/>
    </sheetView>
  </sheetViews>
  <sheetFormatPr baseColWidth="10" defaultColWidth="8.83203125" defaultRowHeight="14"/>
  <cols>
    <col min="1" max="1" width="4.33203125" bestFit="1" customWidth="1"/>
    <col min="11" max="11" width="7.83203125" customWidth="1"/>
    <col min="12" max="13" width="7.83203125" bestFit="1" customWidth="1"/>
    <col min="30" max="30" width="0" hidden="1" customWidth="1"/>
    <col min="32" max="32" width="0" hidden="1" customWidth="1"/>
    <col min="34" max="34" width="0" hidden="1" customWidth="1"/>
    <col min="36" max="36" width="0" hidden="1" customWidth="1"/>
    <col min="38" max="38" width="0" hidden="1" customWidth="1"/>
    <col min="40" max="40" width="0" hidden="1" customWidth="1"/>
    <col min="42" max="42" width="0" hidden="1" customWidth="1"/>
    <col min="44" max="44" width="0" hidden="1" customWidth="1"/>
    <col min="46" max="46" width="0" hidden="1" customWidth="1"/>
    <col min="48" max="48" width="0" hidden="1" customWidth="1"/>
    <col min="50" max="50" width="0" hidden="1" customWidth="1"/>
    <col min="52" max="52" width="0" hidden="1" customWidth="1"/>
    <col min="54" max="54" width="0" hidden="1" customWidth="1"/>
  </cols>
  <sheetData>
    <row r="1" spans="1:48">
      <c r="A1" s="10"/>
    </row>
    <row r="2" spans="1:48">
      <c r="A2" s="10"/>
      <c r="B2" s="10" t="s">
        <v>5</v>
      </c>
      <c r="C2" s="10" t="s">
        <v>218</v>
      </c>
      <c r="D2" s="10" t="s">
        <v>219</v>
      </c>
      <c r="E2" s="10" t="s">
        <v>220</v>
      </c>
      <c r="F2" s="10" t="s">
        <v>227</v>
      </c>
      <c r="G2" s="10" t="s">
        <v>228</v>
      </c>
      <c r="H2" s="10" t="s">
        <v>229</v>
      </c>
      <c r="I2" s="10" t="s">
        <v>230</v>
      </c>
      <c r="J2" s="10" t="s">
        <v>221</v>
      </c>
      <c r="K2" s="10" t="s">
        <v>231</v>
      </c>
      <c r="L2" t="s">
        <v>223</v>
      </c>
      <c r="M2" t="s">
        <v>222</v>
      </c>
      <c r="N2" t="s">
        <v>224</v>
      </c>
      <c r="O2" t="s">
        <v>3</v>
      </c>
      <c r="P2" t="s">
        <v>4</v>
      </c>
      <c r="Q2" t="s">
        <v>1</v>
      </c>
      <c r="R2" t="s">
        <v>0</v>
      </c>
      <c r="S2" t="s">
        <v>225</v>
      </c>
      <c r="T2" t="s">
        <v>226</v>
      </c>
      <c r="U2" t="s">
        <v>2</v>
      </c>
    </row>
    <row r="3" spans="1:48">
      <c r="A3" s="10">
        <v>1</v>
      </c>
      <c r="B3" s="32">
        <f t="shared" ref="B3:B66" si="0">0.63*K3*0.015+1.02*J3/1000+1.53*L3/1000</f>
        <v>0.71488499999999988</v>
      </c>
      <c r="C3" s="4">
        <v>135</v>
      </c>
      <c r="D3" s="4">
        <v>63</v>
      </c>
      <c r="E3" s="4"/>
      <c r="F3" s="4">
        <v>1</v>
      </c>
      <c r="G3" s="4"/>
      <c r="H3" s="4"/>
      <c r="I3" s="3">
        <v>52.8</v>
      </c>
      <c r="J3" s="4">
        <v>323</v>
      </c>
      <c r="K3" s="3">
        <v>38.6</v>
      </c>
      <c r="L3" s="3">
        <v>13.5</v>
      </c>
      <c r="M3" s="3">
        <v>5.8</v>
      </c>
      <c r="N3" s="3">
        <v>7.7</v>
      </c>
      <c r="O3" s="1">
        <v>3.64</v>
      </c>
      <c r="P3" s="1">
        <v>1.06</v>
      </c>
      <c r="Q3" s="1">
        <v>1.84</v>
      </c>
      <c r="R3" s="1">
        <v>1.48</v>
      </c>
      <c r="S3" s="2">
        <v>3.8690000000000002</v>
      </c>
      <c r="T3" s="2">
        <v>6.4000000000000001E-2</v>
      </c>
      <c r="U3" s="1">
        <v>0.67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1:48">
      <c r="A4" s="10">
        <v>2</v>
      </c>
      <c r="B4" s="32">
        <f t="shared" si="0"/>
        <v>0.73670999999999998</v>
      </c>
      <c r="C4" s="4">
        <v>123</v>
      </c>
      <c r="D4" s="4">
        <v>61</v>
      </c>
      <c r="E4" s="4"/>
      <c r="F4" s="4"/>
      <c r="G4" s="4"/>
      <c r="H4" s="4"/>
      <c r="I4" s="3">
        <v>61.5</v>
      </c>
      <c r="J4" s="4">
        <v>365</v>
      </c>
      <c r="K4" s="3">
        <v>35</v>
      </c>
      <c r="L4" s="3">
        <v>22</v>
      </c>
      <c r="M4" s="3">
        <v>8.4</v>
      </c>
      <c r="N4" s="3">
        <v>13.6</v>
      </c>
      <c r="O4" s="1">
        <v>3.79</v>
      </c>
      <c r="P4" s="1">
        <v>1.57</v>
      </c>
      <c r="Q4" s="1">
        <v>1.77</v>
      </c>
      <c r="R4" s="1">
        <v>1.57</v>
      </c>
      <c r="S4" s="2">
        <v>2.7770000000000001</v>
      </c>
      <c r="T4" s="2">
        <v>8.7999999999999995E-2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>
      <c r="A5" s="10">
        <v>3</v>
      </c>
      <c r="B5" s="32">
        <f t="shared" si="0"/>
        <v>0.78557399999999988</v>
      </c>
      <c r="C5" s="4">
        <v>139</v>
      </c>
      <c r="D5" s="4">
        <v>96</v>
      </c>
      <c r="E5" s="4"/>
      <c r="F5" s="4">
        <v>1</v>
      </c>
      <c r="G5" s="4"/>
      <c r="H5" s="4">
        <v>1</v>
      </c>
      <c r="I5" s="3">
        <v>45.4</v>
      </c>
      <c r="J5" s="4">
        <v>243</v>
      </c>
      <c r="K5" s="3">
        <v>54.1</v>
      </c>
      <c r="L5" s="3">
        <v>17.3</v>
      </c>
      <c r="M5" s="3">
        <v>5.3</v>
      </c>
      <c r="N5" s="3">
        <v>12</v>
      </c>
      <c r="O5" s="1">
        <v>6.25</v>
      </c>
      <c r="P5" s="1">
        <v>3.15</v>
      </c>
      <c r="Q5" s="1">
        <v>3.15</v>
      </c>
      <c r="R5" s="1">
        <v>1.65</v>
      </c>
      <c r="S5" s="2">
        <v>5.0259999999999998</v>
      </c>
      <c r="T5" s="2">
        <v>6.3E-2</v>
      </c>
      <c r="U5" s="1">
        <v>0.73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48">
      <c r="A6" s="10">
        <v>4</v>
      </c>
      <c r="B6" s="32">
        <f t="shared" si="0"/>
        <v>0.67493399999999992</v>
      </c>
      <c r="C6" s="4">
        <v>138</v>
      </c>
      <c r="D6" s="4">
        <v>80</v>
      </c>
      <c r="E6" s="4"/>
      <c r="F6" s="4"/>
      <c r="G6" s="4"/>
      <c r="H6" s="4"/>
      <c r="I6" s="3">
        <v>51.9</v>
      </c>
      <c r="J6" s="4">
        <v>221</v>
      </c>
      <c r="K6" s="3">
        <v>45.9</v>
      </c>
      <c r="L6" s="3">
        <v>10.3</v>
      </c>
      <c r="M6" s="3">
        <v>4.7</v>
      </c>
      <c r="N6" s="3">
        <v>5.6</v>
      </c>
      <c r="O6" s="1">
        <v>4.9000000000000004</v>
      </c>
      <c r="P6" s="1">
        <v>1.2</v>
      </c>
      <c r="Q6" s="1">
        <v>2.37</v>
      </c>
      <c r="R6" s="1">
        <v>1.88</v>
      </c>
      <c r="S6" s="2">
        <v>3.4590000000000001</v>
      </c>
      <c r="T6" s="2">
        <v>3.1E-2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>
      <c r="A7" s="10">
        <v>5</v>
      </c>
      <c r="B7" s="32">
        <f t="shared" si="0"/>
        <v>0.87004199999999998</v>
      </c>
      <c r="C7" s="4">
        <v>138</v>
      </c>
      <c r="D7" s="4">
        <v>74</v>
      </c>
      <c r="E7" s="4">
        <v>1</v>
      </c>
      <c r="F7" s="4"/>
      <c r="G7" s="4"/>
      <c r="H7" s="4"/>
      <c r="I7" s="3">
        <v>89.4</v>
      </c>
      <c r="J7" s="4">
        <v>448</v>
      </c>
      <c r="K7" s="3">
        <v>41.3</v>
      </c>
      <c r="L7" s="3">
        <v>14.9</v>
      </c>
      <c r="M7" s="3">
        <v>4.2</v>
      </c>
      <c r="N7" s="3">
        <v>10.7</v>
      </c>
      <c r="O7" s="1">
        <v>3.63</v>
      </c>
      <c r="P7" s="1">
        <v>2.74</v>
      </c>
      <c r="Q7" s="1">
        <v>1.88</v>
      </c>
      <c r="R7" s="1">
        <v>0.82</v>
      </c>
      <c r="S7" s="2">
        <v>3.09</v>
      </c>
      <c r="T7" s="2">
        <v>0.14599999999999999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>
      <c r="A8" s="10">
        <v>6</v>
      </c>
      <c r="B8" s="32">
        <f t="shared" si="0"/>
        <v>0.83960999999999997</v>
      </c>
      <c r="C8" s="4">
        <v>154</v>
      </c>
      <c r="D8" s="4">
        <v>89</v>
      </c>
      <c r="E8" s="4"/>
      <c r="F8" s="4">
        <v>1</v>
      </c>
      <c r="G8" s="4"/>
      <c r="H8" s="4"/>
      <c r="I8" s="3">
        <v>55.3</v>
      </c>
      <c r="J8" s="4">
        <v>384</v>
      </c>
      <c r="K8" s="3">
        <v>45.7</v>
      </c>
      <c r="L8" s="3">
        <v>10.5</v>
      </c>
      <c r="M8" s="3">
        <v>3.8</v>
      </c>
      <c r="N8" s="3">
        <v>6.7</v>
      </c>
      <c r="O8" s="1">
        <v>6.63</v>
      </c>
      <c r="P8" s="1">
        <v>2.5</v>
      </c>
      <c r="Q8" s="1">
        <v>4.71</v>
      </c>
      <c r="R8" s="1">
        <v>1.32</v>
      </c>
      <c r="S8" s="2">
        <v>4.444</v>
      </c>
      <c r="T8" s="2">
        <v>0.34799999999999998</v>
      </c>
      <c r="U8" s="1">
        <v>0.63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pans="1:48">
      <c r="A9" s="10">
        <v>7</v>
      </c>
      <c r="B9" s="32">
        <f t="shared" si="0"/>
        <v>0.77064899999999992</v>
      </c>
      <c r="C9" s="4">
        <v>123</v>
      </c>
      <c r="D9" s="4">
        <v>53</v>
      </c>
      <c r="E9" s="4"/>
      <c r="F9" s="4"/>
      <c r="G9" s="4"/>
      <c r="H9" s="4"/>
      <c r="I9" s="3">
        <v>60.3</v>
      </c>
      <c r="J9" s="4">
        <v>353</v>
      </c>
      <c r="K9" s="3">
        <v>41.7</v>
      </c>
      <c r="L9" s="3">
        <v>10.8</v>
      </c>
      <c r="M9" s="3">
        <v>4.4000000000000004</v>
      </c>
      <c r="N9" s="3">
        <v>6.4</v>
      </c>
      <c r="O9" s="1">
        <v>4.79</v>
      </c>
      <c r="P9" s="1">
        <v>0.96</v>
      </c>
      <c r="Q9" s="1">
        <v>2.97</v>
      </c>
      <c r="R9" s="1">
        <v>1.51</v>
      </c>
      <c r="S9" s="2">
        <v>4.2389999999999999</v>
      </c>
      <c r="T9" s="2">
        <v>0.124</v>
      </c>
      <c r="U9" s="1">
        <v>0.57999999999999996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48">
      <c r="A10" s="10">
        <v>8</v>
      </c>
      <c r="B10" s="32">
        <f t="shared" si="0"/>
        <v>0.79275600000000002</v>
      </c>
      <c r="C10" s="4">
        <v>169</v>
      </c>
      <c r="D10" s="4">
        <v>84</v>
      </c>
      <c r="E10" s="4"/>
      <c r="F10" s="4"/>
      <c r="G10" s="4"/>
      <c r="H10" s="4"/>
      <c r="I10" s="3">
        <v>39.9</v>
      </c>
      <c r="J10" s="4">
        <v>342</v>
      </c>
      <c r="K10" s="3">
        <v>45</v>
      </c>
      <c r="L10" s="3">
        <v>12.2</v>
      </c>
      <c r="M10" s="3">
        <v>4.5999999999999996</v>
      </c>
      <c r="N10" s="3">
        <v>7.6</v>
      </c>
      <c r="O10" s="1">
        <v>5.57</v>
      </c>
      <c r="P10" s="1">
        <v>2.85</v>
      </c>
      <c r="Q10" s="1">
        <v>3.63</v>
      </c>
      <c r="R10" s="1">
        <v>0.96</v>
      </c>
      <c r="S10" s="2">
        <v>2.4239999999999999</v>
      </c>
      <c r="T10" s="2">
        <v>9.0999999999999998E-2</v>
      </c>
      <c r="U10" s="1">
        <v>0.73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8">
      <c r="A11" s="10">
        <v>9</v>
      </c>
      <c r="B11" s="32">
        <f t="shared" si="0"/>
        <v>0.76164900000000002</v>
      </c>
      <c r="C11" s="4">
        <v>138</v>
      </c>
      <c r="D11" s="4">
        <v>89</v>
      </c>
      <c r="E11" s="4"/>
      <c r="F11" s="4">
        <v>1</v>
      </c>
      <c r="G11" s="4"/>
      <c r="H11" s="4"/>
      <c r="I11" s="3">
        <v>67.400000000000006</v>
      </c>
      <c r="J11" s="4">
        <v>338</v>
      </c>
      <c r="K11" s="3">
        <v>41.8</v>
      </c>
      <c r="L11" s="3">
        <v>14.3</v>
      </c>
      <c r="M11" s="3">
        <v>4.8</v>
      </c>
      <c r="N11" s="3">
        <v>9.5</v>
      </c>
      <c r="O11" s="1">
        <v>4.58</v>
      </c>
      <c r="P11" s="1">
        <v>1.21</v>
      </c>
      <c r="Q11" s="1">
        <v>2.71</v>
      </c>
      <c r="R11" s="1">
        <v>1.34</v>
      </c>
      <c r="S11" s="2">
        <v>4.5439999999999996</v>
      </c>
      <c r="T11" s="2">
        <v>0.184</v>
      </c>
      <c r="U11" s="1">
        <v>0.74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pans="1:48">
      <c r="A12" s="10">
        <v>10</v>
      </c>
      <c r="B12" s="32">
        <f t="shared" si="0"/>
        <v>0.70834799999999998</v>
      </c>
      <c r="C12" s="4">
        <v>159</v>
      </c>
      <c r="D12" s="4">
        <v>103</v>
      </c>
      <c r="E12" s="4"/>
      <c r="F12" s="4">
        <v>1</v>
      </c>
      <c r="G12" s="4"/>
      <c r="H12" s="4"/>
      <c r="I12" s="3">
        <v>47</v>
      </c>
      <c r="J12" s="4">
        <v>268</v>
      </c>
      <c r="K12" s="3">
        <v>43.1</v>
      </c>
      <c r="L12" s="3">
        <v>18.100000000000001</v>
      </c>
      <c r="M12" s="3">
        <v>6.8</v>
      </c>
      <c r="N12" s="3">
        <v>11.3</v>
      </c>
      <c r="O12" s="1">
        <v>3.67</v>
      </c>
      <c r="P12" s="1">
        <v>1.03</v>
      </c>
      <c r="Q12" s="1">
        <v>1.58</v>
      </c>
      <c r="R12" s="1">
        <v>1.52</v>
      </c>
      <c r="S12" s="2">
        <v>2.7559999999999998</v>
      </c>
      <c r="T12" s="2">
        <v>0.41199999999999998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pans="1:48">
      <c r="A13" s="10">
        <v>11</v>
      </c>
      <c r="B13" s="32">
        <f t="shared" si="0"/>
        <v>0.92953200000000002</v>
      </c>
      <c r="C13" s="4">
        <v>124</v>
      </c>
      <c r="D13" s="4">
        <v>64</v>
      </c>
      <c r="E13" s="4"/>
      <c r="F13" s="4"/>
      <c r="G13" s="4"/>
      <c r="H13" s="4"/>
      <c r="I13" s="3">
        <v>49.1</v>
      </c>
      <c r="J13" s="4">
        <v>508</v>
      </c>
      <c r="K13" s="3">
        <v>41.2</v>
      </c>
      <c r="L13" s="3">
        <v>14.4</v>
      </c>
      <c r="M13" s="3">
        <v>4.5999999999999996</v>
      </c>
      <c r="N13" s="3">
        <v>9.8000000000000007</v>
      </c>
      <c r="O13" s="1">
        <v>3.82</v>
      </c>
      <c r="P13" s="1">
        <v>2.37</v>
      </c>
      <c r="Q13" s="1">
        <v>2.04</v>
      </c>
      <c r="R13" s="1">
        <v>1.04</v>
      </c>
      <c r="S13" s="2">
        <v>4.0170000000000003</v>
      </c>
      <c r="T13" s="2">
        <v>4.2999999999999997E-2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8">
      <c r="A14" s="10">
        <v>12</v>
      </c>
      <c r="B14" s="32">
        <f t="shared" si="0"/>
        <v>0.76892700000000003</v>
      </c>
      <c r="C14" s="4">
        <v>132</v>
      </c>
      <c r="D14" s="4">
        <v>72</v>
      </c>
      <c r="E14" s="4"/>
      <c r="F14" s="4">
        <v>1</v>
      </c>
      <c r="G14" s="4"/>
      <c r="H14" s="4"/>
      <c r="I14" s="3">
        <v>57.1</v>
      </c>
      <c r="J14" s="4">
        <v>349</v>
      </c>
      <c r="K14" s="3">
        <v>40.799999999999997</v>
      </c>
      <c r="L14" s="3">
        <v>17.899999999999999</v>
      </c>
      <c r="M14" s="3">
        <v>5.3</v>
      </c>
      <c r="N14" s="3">
        <v>12.6</v>
      </c>
      <c r="O14" s="1">
        <v>4.5</v>
      </c>
      <c r="P14" s="1">
        <v>1.89</v>
      </c>
      <c r="Q14" s="1">
        <v>2.58</v>
      </c>
      <c r="R14" s="1">
        <v>1.23</v>
      </c>
      <c r="S14" s="2">
        <v>2.5920000000000001</v>
      </c>
      <c r="T14" s="2">
        <v>7.8E-2</v>
      </c>
      <c r="U14" s="1">
        <v>0.69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8">
      <c r="A15" s="10">
        <v>13</v>
      </c>
      <c r="B15" s="32">
        <f t="shared" si="0"/>
        <v>0.71519100000000002</v>
      </c>
      <c r="C15" s="4">
        <v>123</v>
      </c>
      <c r="D15" s="4">
        <v>72</v>
      </c>
      <c r="E15" s="4"/>
      <c r="F15" s="4">
        <v>1</v>
      </c>
      <c r="G15" s="4"/>
      <c r="H15" s="4"/>
      <c r="I15" s="3">
        <v>45.3</v>
      </c>
      <c r="J15" s="4">
        <v>266</v>
      </c>
      <c r="K15" s="3">
        <v>45.4</v>
      </c>
      <c r="L15" s="3">
        <v>9.6999999999999993</v>
      </c>
      <c r="M15" s="3">
        <v>3.4</v>
      </c>
      <c r="N15" s="3">
        <v>6.3</v>
      </c>
      <c r="O15" s="1">
        <v>5.18</v>
      </c>
      <c r="P15" s="1">
        <v>4.17</v>
      </c>
      <c r="Q15" s="1">
        <v>2.35</v>
      </c>
      <c r="R15" s="1">
        <v>1.37</v>
      </c>
      <c r="S15" s="2">
        <v>4.9240000000000004</v>
      </c>
      <c r="T15" s="2">
        <v>0.245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</row>
    <row r="16" spans="1:48">
      <c r="A16" s="10">
        <v>14</v>
      </c>
      <c r="B16" s="32">
        <f t="shared" si="0"/>
        <v>0.711063</v>
      </c>
      <c r="C16" s="4">
        <v>141</v>
      </c>
      <c r="D16" s="4">
        <v>75</v>
      </c>
      <c r="E16" s="4"/>
      <c r="F16" s="4"/>
      <c r="G16" s="4"/>
      <c r="H16" s="4"/>
      <c r="I16" s="3">
        <v>41.9</v>
      </c>
      <c r="J16" s="4">
        <v>270</v>
      </c>
      <c r="K16" s="3">
        <v>43.9</v>
      </c>
      <c r="L16" s="3">
        <v>13.6</v>
      </c>
      <c r="M16" s="3">
        <v>3.9</v>
      </c>
      <c r="N16" s="3">
        <v>9.6999999999999993</v>
      </c>
      <c r="O16" s="1">
        <v>5.79</v>
      </c>
      <c r="P16" s="1">
        <v>2.4700000000000002</v>
      </c>
      <c r="Q16" s="1">
        <v>3.18</v>
      </c>
      <c r="R16" s="1">
        <v>1.37</v>
      </c>
      <c r="S16" s="2">
        <v>4.077</v>
      </c>
      <c r="T16" s="2">
        <v>9.1999999999999998E-2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</row>
    <row r="17" spans="1:48">
      <c r="A17" s="10">
        <v>15</v>
      </c>
      <c r="B17" s="32">
        <f t="shared" si="0"/>
        <v>0.77205000000000001</v>
      </c>
      <c r="C17" s="4">
        <v>122</v>
      </c>
      <c r="D17" s="4">
        <v>79</v>
      </c>
      <c r="E17" s="4">
        <v>1</v>
      </c>
      <c r="F17" s="4">
        <v>1</v>
      </c>
      <c r="G17" s="4"/>
      <c r="H17" s="4"/>
      <c r="I17" s="3">
        <v>67.5</v>
      </c>
      <c r="J17" s="4">
        <v>385</v>
      </c>
      <c r="K17" s="3">
        <v>39.9</v>
      </c>
      <c r="L17" s="3">
        <v>1.5</v>
      </c>
      <c r="M17" s="3">
        <v>4.5999999999999996</v>
      </c>
      <c r="N17" s="3">
        <v>6.9</v>
      </c>
      <c r="O17" s="1">
        <v>3.96</v>
      </c>
      <c r="P17" s="1">
        <v>1.26</v>
      </c>
      <c r="Q17" s="1">
        <v>2.13</v>
      </c>
      <c r="R17" s="1">
        <v>1.25</v>
      </c>
      <c r="S17" s="2">
        <v>2.0299999999999998</v>
      </c>
      <c r="T17" s="2">
        <v>2.8000000000000001E-2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>
      <c r="A18" s="10">
        <v>16</v>
      </c>
      <c r="B18" s="32">
        <f t="shared" si="0"/>
        <v>0.86103899999999989</v>
      </c>
      <c r="C18" s="4">
        <v>147</v>
      </c>
      <c r="D18" s="4">
        <v>89</v>
      </c>
      <c r="E18" s="4"/>
      <c r="F18" s="4"/>
      <c r="G18" s="4"/>
      <c r="H18" s="4"/>
      <c r="I18" s="3">
        <v>70</v>
      </c>
      <c r="J18" s="4">
        <v>432</v>
      </c>
      <c r="K18" s="3">
        <v>42.9</v>
      </c>
      <c r="L18" s="3">
        <v>9.8000000000000007</v>
      </c>
      <c r="M18" s="3">
        <v>4.4000000000000004</v>
      </c>
      <c r="N18" s="3">
        <v>5.4</v>
      </c>
      <c r="O18" s="1">
        <v>4</v>
      </c>
      <c r="P18" s="1">
        <v>1.63</v>
      </c>
      <c r="Q18" s="1">
        <v>2.35</v>
      </c>
      <c r="R18" s="1">
        <v>1.24</v>
      </c>
      <c r="S18" s="2">
        <v>4.07</v>
      </c>
      <c r="T18" s="2">
        <v>2.4E-2</v>
      </c>
      <c r="U18" s="1">
        <v>0.71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>
      <c r="A19" s="10">
        <v>17</v>
      </c>
      <c r="B19" s="32">
        <f t="shared" si="0"/>
        <v>0.83978099999999989</v>
      </c>
      <c r="C19" s="4">
        <v>126</v>
      </c>
      <c r="D19" s="4">
        <v>77</v>
      </c>
      <c r="E19" s="4"/>
      <c r="F19" s="4">
        <v>1</v>
      </c>
      <c r="G19" s="4"/>
      <c r="H19" s="4"/>
      <c r="I19" s="3">
        <v>75.099999999999994</v>
      </c>
      <c r="J19" s="4">
        <v>429</v>
      </c>
      <c r="K19" s="3">
        <v>41.8</v>
      </c>
      <c r="L19" s="3">
        <v>4.7</v>
      </c>
      <c r="M19" s="3">
        <v>3.7</v>
      </c>
      <c r="N19" s="3">
        <v>1</v>
      </c>
      <c r="O19" s="1">
        <v>4.76</v>
      </c>
      <c r="P19" s="1">
        <v>1.37</v>
      </c>
      <c r="Q19" s="1">
        <v>2.79</v>
      </c>
      <c r="R19" s="1">
        <v>1.44</v>
      </c>
      <c r="S19" s="2">
        <v>2.62</v>
      </c>
      <c r="T19" s="2">
        <v>0.52300000000000002</v>
      </c>
      <c r="U19" s="1">
        <v>0.73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>
      <c r="A20" s="10">
        <v>18</v>
      </c>
      <c r="B20" s="32">
        <f t="shared" si="0"/>
        <v>0.88104000000000005</v>
      </c>
      <c r="C20" s="4">
        <v>180</v>
      </c>
      <c r="D20" s="4">
        <v>102</v>
      </c>
      <c r="E20" s="4"/>
      <c r="F20" s="4">
        <v>1</v>
      </c>
      <c r="G20" s="4"/>
      <c r="H20" s="4">
        <v>1</v>
      </c>
      <c r="I20" s="3">
        <v>81.5</v>
      </c>
      <c r="J20" s="4">
        <v>418</v>
      </c>
      <c r="K20" s="3">
        <v>45.2</v>
      </c>
      <c r="L20" s="3">
        <v>18</v>
      </c>
      <c r="M20" s="3">
        <v>4.4000000000000004</v>
      </c>
      <c r="N20" s="3">
        <v>13.6</v>
      </c>
      <c r="O20" s="1">
        <v>4.2699999999999996</v>
      </c>
      <c r="P20" s="1">
        <v>2.96</v>
      </c>
      <c r="Q20" s="1">
        <v>2.11</v>
      </c>
      <c r="R20" s="1">
        <v>1.17</v>
      </c>
      <c r="S20" s="2">
        <v>3.3159999999999998</v>
      </c>
      <c r="T20" s="2">
        <v>4.8000000000000001E-2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>
      <c r="A21" s="10">
        <v>19</v>
      </c>
      <c r="B21" s="32">
        <f t="shared" si="0"/>
        <v>0.70221900000000004</v>
      </c>
      <c r="C21" s="4">
        <v>144</v>
      </c>
      <c r="D21" s="4">
        <v>90</v>
      </c>
      <c r="E21" s="4"/>
      <c r="F21" s="4">
        <v>1</v>
      </c>
      <c r="G21" s="4"/>
      <c r="H21" s="4"/>
      <c r="I21" s="3">
        <v>56.7</v>
      </c>
      <c r="J21" s="4">
        <v>328</v>
      </c>
      <c r="K21" s="3">
        <v>37.4</v>
      </c>
      <c r="L21" s="3">
        <v>9.3000000000000007</v>
      </c>
      <c r="M21" s="3">
        <v>4.0999999999999996</v>
      </c>
      <c r="N21" s="3">
        <v>5.2</v>
      </c>
      <c r="O21" s="1">
        <v>3.71</v>
      </c>
      <c r="P21" s="1">
        <v>0.6</v>
      </c>
      <c r="Q21" s="1">
        <v>2.0499999999999998</v>
      </c>
      <c r="R21" s="1">
        <v>1.34</v>
      </c>
      <c r="S21" s="2">
        <v>4.6630000000000003</v>
      </c>
      <c r="T21" s="2">
        <v>0.114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>
      <c r="A22" s="10">
        <v>20</v>
      </c>
      <c r="B22" s="32">
        <f t="shared" si="0"/>
        <v>0.77922599999999997</v>
      </c>
      <c r="C22" s="4">
        <v>131</v>
      </c>
      <c r="D22" s="4">
        <v>87</v>
      </c>
      <c r="E22" s="4"/>
      <c r="F22" s="4"/>
      <c r="G22" s="4"/>
      <c r="H22" s="4"/>
      <c r="I22" s="3">
        <v>51.7</v>
      </c>
      <c r="J22" s="4">
        <v>311</v>
      </c>
      <c r="K22" s="3">
        <v>47.4</v>
      </c>
      <c r="L22" s="3">
        <v>9.1999999999999993</v>
      </c>
      <c r="M22" s="3">
        <v>5</v>
      </c>
      <c r="N22" s="3">
        <v>4.2</v>
      </c>
      <c r="O22" s="1">
        <v>5.61</v>
      </c>
      <c r="P22" s="1">
        <v>2.15</v>
      </c>
      <c r="Q22" s="1">
        <v>3.58</v>
      </c>
      <c r="R22" s="1">
        <v>1.02</v>
      </c>
      <c r="S22" s="2">
        <v>6.3680000000000003</v>
      </c>
      <c r="T22" s="2">
        <v>0.152</v>
      </c>
      <c r="U22" s="1">
        <v>0.66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>
      <c r="A23" s="10">
        <v>21</v>
      </c>
      <c r="B23" s="32">
        <f t="shared" si="0"/>
        <v>0.69051600000000002</v>
      </c>
      <c r="C23" s="4">
        <v>127</v>
      </c>
      <c r="D23" s="4">
        <v>77</v>
      </c>
      <c r="E23" s="4"/>
      <c r="F23" s="4"/>
      <c r="G23" s="4"/>
      <c r="H23" s="4"/>
      <c r="I23" s="3">
        <v>56.7</v>
      </c>
      <c r="J23" s="4">
        <v>246</v>
      </c>
      <c r="K23" s="3">
        <v>44.3</v>
      </c>
      <c r="L23" s="3">
        <v>13.7</v>
      </c>
      <c r="M23" s="3">
        <v>4.7</v>
      </c>
      <c r="N23" s="3">
        <v>9</v>
      </c>
      <c r="O23" s="1">
        <v>5.05</v>
      </c>
      <c r="P23" s="1">
        <v>1.45</v>
      </c>
      <c r="Q23" s="1">
        <v>2.91</v>
      </c>
      <c r="R23" s="1">
        <v>1.58</v>
      </c>
      <c r="S23" s="2">
        <v>2.9390000000000001</v>
      </c>
      <c r="T23" s="2">
        <v>7.0999999999999994E-2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48">
      <c r="A24" s="10">
        <v>22</v>
      </c>
      <c r="B24" s="32">
        <f t="shared" si="0"/>
        <v>0.79320299999999988</v>
      </c>
      <c r="C24" s="4">
        <v>136</v>
      </c>
      <c r="D24" s="4">
        <v>71</v>
      </c>
      <c r="E24" s="4"/>
      <c r="F24" s="4">
        <v>1</v>
      </c>
      <c r="G24" s="4"/>
      <c r="H24" s="4">
        <v>1</v>
      </c>
      <c r="I24" s="3">
        <v>60.5</v>
      </c>
      <c r="J24" s="4">
        <v>362</v>
      </c>
      <c r="K24" s="3">
        <v>42.5</v>
      </c>
      <c r="L24" s="3">
        <v>14.6</v>
      </c>
      <c r="M24" s="3">
        <v>5.7</v>
      </c>
      <c r="N24" s="3">
        <v>8.9</v>
      </c>
      <c r="O24" s="1">
        <v>5.05</v>
      </c>
      <c r="P24" s="1">
        <v>1.93</v>
      </c>
      <c r="Q24" s="1">
        <v>2.52</v>
      </c>
      <c r="R24" s="1">
        <v>1.91</v>
      </c>
      <c r="S24" s="2">
        <v>3.1219999999999999</v>
      </c>
      <c r="T24" s="2">
        <v>8.3000000000000004E-2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1:48">
      <c r="A25" s="10">
        <v>23</v>
      </c>
      <c r="B25" s="32">
        <f t="shared" si="0"/>
        <v>0.688365</v>
      </c>
      <c r="C25" s="4">
        <v>128</v>
      </c>
      <c r="D25" s="4">
        <v>66</v>
      </c>
      <c r="E25" s="4"/>
      <c r="F25" s="4"/>
      <c r="G25" s="4"/>
      <c r="H25" s="4"/>
      <c r="I25" s="3">
        <v>46.6</v>
      </c>
      <c r="J25" s="4">
        <v>231</v>
      </c>
      <c r="K25" s="3">
        <v>43.7</v>
      </c>
      <c r="L25" s="3">
        <v>26</v>
      </c>
      <c r="M25" s="3">
        <v>7.5</v>
      </c>
      <c r="N25" s="3">
        <v>18.5</v>
      </c>
      <c r="O25" s="1">
        <v>4.01</v>
      </c>
      <c r="P25" s="1">
        <v>1.08</v>
      </c>
      <c r="Q25" s="1">
        <v>1.95</v>
      </c>
      <c r="R25" s="1">
        <v>1.44</v>
      </c>
      <c r="S25" s="2">
        <v>4.3600000000000003</v>
      </c>
      <c r="T25" s="2">
        <v>2.3E-2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>
      <c r="A26" s="10">
        <v>24</v>
      </c>
      <c r="B26" s="32">
        <f t="shared" si="0"/>
        <v>0.71175600000000006</v>
      </c>
      <c r="C26" s="4">
        <v>119</v>
      </c>
      <c r="D26" s="4">
        <v>87</v>
      </c>
      <c r="E26" s="4"/>
      <c r="F26" s="4"/>
      <c r="G26" s="4"/>
      <c r="H26" s="4"/>
      <c r="I26" s="3">
        <v>66.7</v>
      </c>
      <c r="J26" s="4">
        <v>252</v>
      </c>
      <c r="K26" s="3">
        <v>45.9</v>
      </c>
      <c r="L26" s="3">
        <v>13.7</v>
      </c>
      <c r="M26" s="3">
        <v>5.6</v>
      </c>
      <c r="N26" s="3">
        <v>8.1</v>
      </c>
      <c r="O26" s="1">
        <v>4.6399999999999997</v>
      </c>
      <c r="P26" s="1">
        <v>1.01</v>
      </c>
      <c r="Q26" s="1">
        <v>2.94</v>
      </c>
      <c r="R26" s="1">
        <v>1.3</v>
      </c>
      <c r="S26" s="2">
        <v>4.032</v>
      </c>
      <c r="T26" s="2">
        <v>5.0999999999999997E-2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1:48">
      <c r="A27" s="10">
        <v>25</v>
      </c>
      <c r="B27" s="32">
        <f t="shared" si="0"/>
        <v>0.83083499999999999</v>
      </c>
      <c r="C27" s="4">
        <v>133</v>
      </c>
      <c r="D27" s="4">
        <v>79</v>
      </c>
      <c r="E27" s="4">
        <v>1</v>
      </c>
      <c r="F27" s="4"/>
      <c r="G27" s="4"/>
      <c r="H27" s="4"/>
      <c r="I27" s="3">
        <v>79</v>
      </c>
      <c r="J27" s="4">
        <v>348</v>
      </c>
      <c r="K27" s="3">
        <v>47.2</v>
      </c>
      <c r="L27" s="3">
        <v>19.5</v>
      </c>
      <c r="M27" s="3">
        <v>7.8</v>
      </c>
      <c r="N27" s="3">
        <v>11.7</v>
      </c>
      <c r="O27" s="1">
        <v>2.96</v>
      </c>
      <c r="P27" s="1">
        <v>1.36</v>
      </c>
      <c r="Q27" s="1">
        <v>1.1599999999999999</v>
      </c>
      <c r="R27" s="1">
        <v>1.1499999999999999</v>
      </c>
      <c r="S27" s="2">
        <v>3.3580000000000001</v>
      </c>
      <c r="T27" s="2">
        <v>0.05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>
      <c r="A28" s="10">
        <v>26</v>
      </c>
      <c r="B28" s="32">
        <f t="shared" si="0"/>
        <v>0.658941</v>
      </c>
      <c r="C28" s="4">
        <v>148</v>
      </c>
      <c r="D28" s="4">
        <v>87</v>
      </c>
      <c r="E28" s="4"/>
      <c r="F28" s="4">
        <v>1</v>
      </c>
      <c r="G28" s="4"/>
      <c r="H28" s="4"/>
      <c r="I28" s="3">
        <v>55.4</v>
      </c>
      <c r="J28" s="4">
        <v>245</v>
      </c>
      <c r="K28" s="3">
        <v>40.5</v>
      </c>
      <c r="L28" s="3">
        <v>17.2</v>
      </c>
      <c r="M28" s="3">
        <v>6.1</v>
      </c>
      <c r="N28" s="3">
        <v>11.1</v>
      </c>
      <c r="O28" s="1">
        <v>4.45</v>
      </c>
      <c r="P28" s="1">
        <v>0.94</v>
      </c>
      <c r="Q28" s="1">
        <v>2.46</v>
      </c>
      <c r="R28" s="1">
        <v>1.46</v>
      </c>
      <c r="S28" s="2">
        <v>3.1779999999999999</v>
      </c>
      <c r="T28" s="2">
        <v>0.05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48">
      <c r="A29" s="10">
        <v>27</v>
      </c>
      <c r="B29" s="32">
        <f t="shared" si="0"/>
        <v>0.81912299999999993</v>
      </c>
      <c r="C29" s="4">
        <v>155</v>
      </c>
      <c r="D29" s="4">
        <v>98</v>
      </c>
      <c r="E29" s="4"/>
      <c r="F29" s="4">
        <v>1</v>
      </c>
      <c r="G29" s="4"/>
      <c r="H29" s="4"/>
      <c r="I29" s="3">
        <v>125.5</v>
      </c>
      <c r="J29" s="4">
        <v>353</v>
      </c>
      <c r="K29" s="3">
        <v>45</v>
      </c>
      <c r="L29" s="3">
        <v>22.1</v>
      </c>
      <c r="M29" s="3">
        <v>5.7</v>
      </c>
      <c r="N29" s="3">
        <v>16.399999999999999</v>
      </c>
      <c r="O29" s="1">
        <v>4.8</v>
      </c>
      <c r="P29" s="1">
        <v>2.61</v>
      </c>
      <c r="Q29" s="1">
        <v>2.46</v>
      </c>
      <c r="R29" s="1">
        <v>1.2</v>
      </c>
      <c r="S29" s="2">
        <v>3.036</v>
      </c>
      <c r="T29" s="2">
        <v>6.6000000000000003E-2</v>
      </c>
      <c r="U29" s="1">
        <v>0.65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</row>
    <row r="30" spans="1:48">
      <c r="A30" s="10">
        <v>28</v>
      </c>
      <c r="B30" s="32">
        <f t="shared" si="0"/>
        <v>0.73688100000000001</v>
      </c>
      <c r="C30" s="4">
        <v>96</v>
      </c>
      <c r="D30" s="4">
        <v>59</v>
      </c>
      <c r="E30" s="4"/>
      <c r="F30" s="4"/>
      <c r="G30" s="4"/>
      <c r="H30" s="4"/>
      <c r="I30" s="3">
        <v>64.5</v>
      </c>
      <c r="J30" s="4">
        <v>308</v>
      </c>
      <c r="K30" s="3">
        <v>43</v>
      </c>
      <c r="L30" s="3">
        <v>10.7</v>
      </c>
      <c r="M30" s="3">
        <v>3.8</v>
      </c>
      <c r="N30" s="3">
        <v>6.9</v>
      </c>
      <c r="O30" s="1">
        <v>5.14</v>
      </c>
      <c r="P30" s="1">
        <v>3.99</v>
      </c>
      <c r="Q30" s="1">
        <v>2.87</v>
      </c>
      <c r="R30" s="1">
        <v>1.1200000000000001</v>
      </c>
      <c r="S30" s="2">
        <v>4.6529999999999996</v>
      </c>
      <c r="T30" s="2">
        <v>9.7000000000000003E-2</v>
      </c>
      <c r="U30" s="1">
        <v>0.64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48">
      <c r="A31" s="10">
        <v>29</v>
      </c>
      <c r="B31" s="32">
        <f t="shared" si="0"/>
        <v>0.60330300000000003</v>
      </c>
      <c r="C31" s="4">
        <v>97</v>
      </c>
      <c r="D31" s="4">
        <v>52</v>
      </c>
      <c r="E31" s="4"/>
      <c r="F31" s="4"/>
      <c r="G31" s="4"/>
      <c r="H31" s="4"/>
      <c r="I31" s="3">
        <v>56.9</v>
      </c>
      <c r="J31" s="4">
        <v>218</v>
      </c>
      <c r="K31" s="3">
        <v>39</v>
      </c>
      <c r="L31" s="3">
        <v>8.1</v>
      </c>
      <c r="M31" s="3">
        <v>3.3</v>
      </c>
      <c r="N31" s="3">
        <v>4.8</v>
      </c>
      <c r="O31" s="1">
        <v>3.76</v>
      </c>
      <c r="P31" s="1">
        <v>0.71</v>
      </c>
      <c r="Q31" s="1">
        <v>1.77</v>
      </c>
      <c r="R31" s="1">
        <v>1.29</v>
      </c>
      <c r="S31" s="2">
        <v>6.6619999999999999</v>
      </c>
      <c r="T31" s="2">
        <v>3.5999999999999997E-2</v>
      </c>
      <c r="U31" s="1">
        <v>0.67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>
      <c r="A32" s="10">
        <v>30</v>
      </c>
      <c r="B32" s="32">
        <f t="shared" si="0"/>
        <v>0.61866900000000002</v>
      </c>
      <c r="C32" s="4">
        <v>125</v>
      </c>
      <c r="D32" s="4">
        <v>69</v>
      </c>
      <c r="E32" s="4"/>
      <c r="F32" s="4"/>
      <c r="G32" s="4"/>
      <c r="H32" s="4"/>
      <c r="I32" s="3">
        <v>45.1</v>
      </c>
      <c r="J32" s="4">
        <v>204</v>
      </c>
      <c r="K32" s="3">
        <v>41.7</v>
      </c>
      <c r="L32" s="3">
        <v>10.8</v>
      </c>
      <c r="M32" s="3">
        <v>3.6</v>
      </c>
      <c r="N32" s="3">
        <v>7.2</v>
      </c>
      <c r="O32" s="1">
        <v>4.18</v>
      </c>
      <c r="P32" s="1">
        <v>1.52</v>
      </c>
      <c r="Q32" s="1">
        <v>2.19</v>
      </c>
      <c r="R32" s="1">
        <v>1.46</v>
      </c>
      <c r="S32" s="2">
        <v>5.0739999999999998</v>
      </c>
      <c r="T32" s="2">
        <v>4.9000000000000002E-2</v>
      </c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1:48">
      <c r="A33" s="10">
        <v>31</v>
      </c>
      <c r="B33" s="32">
        <f t="shared" si="0"/>
        <v>0.92596200000000006</v>
      </c>
      <c r="C33" s="4">
        <v>138</v>
      </c>
      <c r="D33" s="4">
        <v>89</v>
      </c>
      <c r="E33" s="4"/>
      <c r="F33" s="4">
        <v>1</v>
      </c>
      <c r="G33" s="4"/>
      <c r="H33" s="4"/>
      <c r="I33" s="3">
        <v>77.900000000000006</v>
      </c>
      <c r="J33" s="4">
        <v>458</v>
      </c>
      <c r="K33" s="3">
        <v>44.6</v>
      </c>
      <c r="L33" s="3">
        <v>24.4</v>
      </c>
      <c r="M33" s="3">
        <v>6.1</v>
      </c>
      <c r="N33" s="3">
        <v>18.3</v>
      </c>
      <c r="O33" s="1">
        <v>4.99</v>
      </c>
      <c r="P33" s="1">
        <v>1.78</v>
      </c>
      <c r="Q33" s="1">
        <v>3.22</v>
      </c>
      <c r="R33" s="1">
        <v>1.02</v>
      </c>
      <c r="S33" s="2">
        <v>2.8210000000000002</v>
      </c>
      <c r="T33" s="2">
        <v>5.3999999999999999E-2</v>
      </c>
      <c r="U33" s="1">
        <v>0.67</v>
      </c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>
      <c r="A34" s="10">
        <v>32</v>
      </c>
      <c r="B34" s="32">
        <f t="shared" si="0"/>
        <v>0.643482</v>
      </c>
      <c r="C34" s="4">
        <v>118</v>
      </c>
      <c r="D34" s="4">
        <v>69</v>
      </c>
      <c r="E34" s="4"/>
      <c r="F34" s="4"/>
      <c r="G34" s="4"/>
      <c r="H34" s="4"/>
      <c r="I34" s="3">
        <v>43.1</v>
      </c>
      <c r="J34" s="4">
        <v>228</v>
      </c>
      <c r="K34" s="3">
        <v>41.8</v>
      </c>
      <c r="L34" s="3">
        <v>10.4</v>
      </c>
      <c r="M34" s="3">
        <v>3.6</v>
      </c>
      <c r="N34" s="3">
        <v>6.8</v>
      </c>
      <c r="O34" s="1">
        <v>4.9400000000000004</v>
      </c>
      <c r="P34" s="1">
        <v>12.1</v>
      </c>
      <c r="Q34" s="1">
        <v>1.69</v>
      </c>
      <c r="R34" s="1">
        <v>0.81</v>
      </c>
      <c r="S34" s="2">
        <v>4.3650000000000002</v>
      </c>
      <c r="T34" s="2">
        <v>6.0999999999999999E-2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1:48">
      <c r="A35" s="10">
        <v>33</v>
      </c>
      <c r="B35" s="32">
        <f t="shared" si="0"/>
        <v>0.8051879999999999</v>
      </c>
      <c r="C35" s="4">
        <v>125</v>
      </c>
      <c r="D35" s="4">
        <v>77</v>
      </c>
      <c r="E35" s="4"/>
      <c r="F35" s="4">
        <v>1</v>
      </c>
      <c r="G35" s="4"/>
      <c r="H35" s="4"/>
      <c r="I35" s="3">
        <v>59.7</v>
      </c>
      <c r="J35" s="4">
        <v>394</v>
      </c>
      <c r="K35" s="3">
        <v>40.799999999999997</v>
      </c>
      <c r="L35" s="3">
        <v>11.6</v>
      </c>
      <c r="M35" s="3">
        <v>3.5</v>
      </c>
      <c r="N35" s="3">
        <v>8.1</v>
      </c>
      <c r="O35" s="1">
        <v>5.08</v>
      </c>
      <c r="P35" s="1">
        <v>3.97</v>
      </c>
      <c r="Q35" s="1">
        <v>2.37</v>
      </c>
      <c r="R35" s="1">
        <v>1</v>
      </c>
      <c r="S35" s="2">
        <v>2.4380000000000002</v>
      </c>
      <c r="T35" s="2">
        <v>9.1999999999999998E-2</v>
      </c>
      <c r="U35" s="1">
        <v>0.65</v>
      </c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>
      <c r="A36" s="10">
        <v>34</v>
      </c>
      <c r="B36" s="32">
        <f t="shared" si="0"/>
        <v>0.62087700000000001</v>
      </c>
      <c r="C36" s="4">
        <v>124</v>
      </c>
      <c r="D36" s="4">
        <v>86</v>
      </c>
      <c r="E36" s="4"/>
      <c r="F36" s="4"/>
      <c r="G36" s="4"/>
      <c r="H36" s="4"/>
      <c r="I36" s="3">
        <v>43.9</v>
      </c>
      <c r="J36" s="4">
        <v>178</v>
      </c>
      <c r="K36" s="3">
        <v>44.4</v>
      </c>
      <c r="L36" s="3">
        <v>12.9</v>
      </c>
      <c r="M36" s="3">
        <v>4.7</v>
      </c>
      <c r="N36" s="3">
        <v>8.1999999999999993</v>
      </c>
      <c r="O36" s="1">
        <v>7.35</v>
      </c>
      <c r="P36" s="1">
        <v>1.1299999999999999</v>
      </c>
      <c r="Q36" s="1">
        <v>5.0999999999999996</v>
      </c>
      <c r="R36" s="1">
        <v>1.57</v>
      </c>
      <c r="S36" s="2">
        <v>4.5209999999999999</v>
      </c>
      <c r="T36" s="2">
        <v>1.7000000000000001E-2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</row>
    <row r="37" spans="1:48">
      <c r="A37" s="10">
        <v>35</v>
      </c>
      <c r="B37" s="32">
        <f t="shared" si="0"/>
        <v>0.60869999999999991</v>
      </c>
      <c r="C37" s="4">
        <v>136</v>
      </c>
      <c r="D37" s="4">
        <v>65</v>
      </c>
      <c r="E37" s="4"/>
      <c r="F37" s="4"/>
      <c r="G37" s="4"/>
      <c r="H37" s="4">
        <v>1</v>
      </c>
      <c r="I37" s="3">
        <v>47.5</v>
      </c>
      <c r="J37" s="4">
        <v>226</v>
      </c>
      <c r="K37" s="3">
        <v>38.4</v>
      </c>
      <c r="L37" s="3">
        <v>10</v>
      </c>
      <c r="M37" s="3">
        <v>4.7</v>
      </c>
      <c r="N37" s="3">
        <v>5.3</v>
      </c>
      <c r="O37" s="1">
        <v>3.63</v>
      </c>
      <c r="P37" s="1">
        <v>0.78</v>
      </c>
      <c r="Q37" s="1">
        <v>1.35</v>
      </c>
      <c r="R37" s="1">
        <v>1.97</v>
      </c>
      <c r="S37" s="2">
        <v>3.7650000000000001</v>
      </c>
      <c r="T37" s="2">
        <v>5.2999999999999999E-2</v>
      </c>
      <c r="U37" s="1">
        <v>0.69</v>
      </c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  <row r="38" spans="1:48">
      <c r="A38" s="10">
        <v>36</v>
      </c>
      <c r="B38" s="32">
        <f t="shared" si="0"/>
        <v>0.74192999999999998</v>
      </c>
      <c r="C38" s="4">
        <v>139</v>
      </c>
      <c r="D38" s="4">
        <v>93</v>
      </c>
      <c r="E38" s="4"/>
      <c r="F38" s="4">
        <v>1</v>
      </c>
      <c r="G38" s="4"/>
      <c r="H38" s="4"/>
      <c r="I38" s="3">
        <v>71.099999999999994</v>
      </c>
      <c r="J38" s="4">
        <v>332</v>
      </c>
      <c r="K38" s="3">
        <v>41.3</v>
      </c>
      <c r="L38" s="3">
        <v>8.5</v>
      </c>
      <c r="M38" s="3">
        <v>3.1</v>
      </c>
      <c r="N38" s="3">
        <v>5.4</v>
      </c>
      <c r="O38" s="1">
        <v>5.19</v>
      </c>
      <c r="P38" s="1">
        <v>2.4900000000000002</v>
      </c>
      <c r="Q38" s="1">
        <v>3.1</v>
      </c>
      <c r="R38" s="1">
        <v>1.34</v>
      </c>
      <c r="S38" s="2">
        <v>3.903</v>
      </c>
      <c r="T38" s="2">
        <v>0.14399999999999999</v>
      </c>
      <c r="U38" s="1">
        <v>0.69</v>
      </c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</row>
    <row r="39" spans="1:48">
      <c r="A39" s="10">
        <v>37</v>
      </c>
      <c r="B39" s="32">
        <f t="shared" si="0"/>
        <v>0.72303000000000006</v>
      </c>
      <c r="C39" s="4">
        <v>119</v>
      </c>
      <c r="D39" s="4">
        <v>63</v>
      </c>
      <c r="E39" s="4"/>
      <c r="F39" s="4"/>
      <c r="G39" s="4"/>
      <c r="H39" s="4"/>
      <c r="I39" s="3">
        <v>69.400000000000006</v>
      </c>
      <c r="J39" s="4">
        <v>302</v>
      </c>
      <c r="K39" s="3">
        <v>41</v>
      </c>
      <c r="L39" s="3">
        <v>18</v>
      </c>
      <c r="M39" s="3">
        <v>6.1</v>
      </c>
      <c r="N39" s="3">
        <v>11.9</v>
      </c>
      <c r="O39" s="1">
        <v>4.97</v>
      </c>
      <c r="P39" s="1">
        <v>1.04</v>
      </c>
      <c r="Q39" s="1">
        <v>2.66</v>
      </c>
      <c r="R39" s="1">
        <v>1.7</v>
      </c>
      <c r="S39" s="2">
        <v>2.2610000000000001</v>
      </c>
      <c r="T39" s="2">
        <v>6.5000000000000002E-2</v>
      </c>
      <c r="U39" s="1">
        <v>0.75</v>
      </c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0">
        <v>38</v>
      </c>
      <c r="B40" s="32">
        <f t="shared" si="0"/>
        <v>0.63209700000000002</v>
      </c>
      <c r="C40" s="4">
        <v>115</v>
      </c>
      <c r="D40" s="4">
        <v>67</v>
      </c>
      <c r="E40" s="4"/>
      <c r="F40" s="4"/>
      <c r="G40" s="4"/>
      <c r="H40" s="4"/>
      <c r="I40" s="3">
        <v>49.3</v>
      </c>
      <c r="J40" s="4">
        <v>219</v>
      </c>
      <c r="K40" s="3">
        <v>39.299999999999997</v>
      </c>
      <c r="L40" s="3">
        <v>24.4</v>
      </c>
      <c r="M40" s="3">
        <v>5.4</v>
      </c>
      <c r="N40" s="3">
        <v>19</v>
      </c>
      <c r="O40" s="1">
        <v>5.16</v>
      </c>
      <c r="P40" s="1">
        <v>0.74</v>
      </c>
      <c r="Q40" s="1">
        <v>2.63</v>
      </c>
      <c r="R40" s="1">
        <v>1.94</v>
      </c>
      <c r="S40" s="2">
        <v>3.492</v>
      </c>
      <c r="T40" s="2">
        <v>6.7000000000000004E-2</v>
      </c>
      <c r="U40" s="1">
        <v>0.66</v>
      </c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1:48">
      <c r="A41" s="10">
        <v>39</v>
      </c>
      <c r="B41" s="32">
        <f t="shared" si="0"/>
        <v>0.63413700000000006</v>
      </c>
      <c r="C41" s="4">
        <v>134</v>
      </c>
      <c r="D41" s="4">
        <v>87</v>
      </c>
      <c r="E41" s="4"/>
      <c r="F41" s="4"/>
      <c r="G41" s="4"/>
      <c r="H41" s="4">
        <v>1</v>
      </c>
      <c r="I41" s="3">
        <v>52.9</v>
      </c>
      <c r="J41" s="4">
        <v>227</v>
      </c>
      <c r="K41" s="3">
        <v>37.6</v>
      </c>
      <c r="L41" s="3">
        <v>30.9</v>
      </c>
      <c r="M41" s="3">
        <v>6.5</v>
      </c>
      <c r="N41" s="3">
        <v>24.4</v>
      </c>
      <c r="O41" s="1">
        <v>4.32</v>
      </c>
      <c r="P41" s="1">
        <v>2.8</v>
      </c>
      <c r="Q41" s="1">
        <v>2.41</v>
      </c>
      <c r="R41" s="1">
        <v>1.07</v>
      </c>
      <c r="S41" s="2">
        <v>4.2309999999999999</v>
      </c>
      <c r="T41" s="2">
        <v>0.03</v>
      </c>
      <c r="U41" s="1">
        <v>0.68</v>
      </c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1:48">
      <c r="A42" s="10">
        <v>40</v>
      </c>
      <c r="B42" s="32">
        <f t="shared" si="0"/>
        <v>0.83918700000000002</v>
      </c>
      <c r="C42" s="4">
        <v>127</v>
      </c>
      <c r="D42" s="4">
        <v>85</v>
      </c>
      <c r="E42" s="4"/>
      <c r="F42" s="4">
        <v>1</v>
      </c>
      <c r="G42" s="4"/>
      <c r="H42" s="4">
        <v>1</v>
      </c>
      <c r="I42" s="3">
        <v>69.7</v>
      </c>
      <c r="J42" s="4">
        <v>426</v>
      </c>
      <c r="K42" s="3">
        <v>39.6</v>
      </c>
      <c r="L42" s="3">
        <v>19.899999999999999</v>
      </c>
      <c r="M42" s="3">
        <v>6.5</v>
      </c>
      <c r="N42" s="3">
        <v>13.4</v>
      </c>
      <c r="O42" s="1">
        <v>5.49</v>
      </c>
      <c r="P42" s="1">
        <v>9.4700000000000006</v>
      </c>
      <c r="Q42" s="1">
        <v>2.34</v>
      </c>
      <c r="R42" s="1">
        <v>0.88</v>
      </c>
      <c r="S42" s="2">
        <v>6.1559999999999997</v>
      </c>
      <c r="T42" s="2">
        <v>0.114</v>
      </c>
      <c r="U42" s="1">
        <v>0.69</v>
      </c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</row>
    <row r="43" spans="1:48">
      <c r="A43" s="10">
        <v>41</v>
      </c>
      <c r="B43" s="32">
        <f t="shared" si="0"/>
        <v>0.6024210000000001</v>
      </c>
      <c r="C43" s="4">
        <v>136</v>
      </c>
      <c r="D43" s="4">
        <v>80</v>
      </c>
      <c r="E43" s="4"/>
      <c r="F43" s="4"/>
      <c r="G43" s="4"/>
      <c r="H43" s="4"/>
      <c r="I43" s="3">
        <v>52.1</v>
      </c>
      <c r="J43" s="4">
        <v>260</v>
      </c>
      <c r="K43" s="3">
        <v>34.6</v>
      </c>
      <c r="L43" s="3">
        <v>6.7</v>
      </c>
      <c r="M43" s="3">
        <v>2.1</v>
      </c>
      <c r="N43" s="3">
        <v>4.5999999999999996</v>
      </c>
      <c r="O43" s="1">
        <v>4.17</v>
      </c>
      <c r="P43" s="1">
        <v>1.57</v>
      </c>
      <c r="Q43" s="1">
        <v>2.2000000000000002</v>
      </c>
      <c r="R43" s="1">
        <v>1.24</v>
      </c>
      <c r="S43" s="2">
        <v>4.9089999999999998</v>
      </c>
      <c r="T43" s="2">
        <v>6.0999999999999999E-2</v>
      </c>
      <c r="U43" s="1">
        <v>0.68</v>
      </c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</row>
    <row r="44" spans="1:48">
      <c r="A44" s="10">
        <v>42</v>
      </c>
      <c r="B44" s="32">
        <f t="shared" si="0"/>
        <v>0.63671100000000003</v>
      </c>
      <c r="C44" s="4">
        <v>124</v>
      </c>
      <c r="D44" s="4">
        <v>78</v>
      </c>
      <c r="E44" s="4"/>
      <c r="F44" s="4"/>
      <c r="G44" s="4"/>
      <c r="H44" s="4"/>
      <c r="I44" s="3">
        <v>68.099999999999994</v>
      </c>
      <c r="J44" s="4">
        <v>260</v>
      </c>
      <c r="K44" s="3">
        <v>37.5</v>
      </c>
      <c r="L44" s="3">
        <v>11.2</v>
      </c>
      <c r="M44" s="3">
        <v>5.5</v>
      </c>
      <c r="N44" s="3">
        <v>5.7</v>
      </c>
      <c r="O44" s="1">
        <v>2.82</v>
      </c>
      <c r="P44" s="1">
        <v>0.99</v>
      </c>
      <c r="Q44" s="1">
        <v>1.17</v>
      </c>
      <c r="R44" s="1">
        <v>1.1299999999999999</v>
      </c>
      <c r="S44" s="2">
        <v>2.9540000000000002</v>
      </c>
      <c r="T44" s="2">
        <v>0.19400000000000001</v>
      </c>
      <c r="U44" s="1">
        <v>0.64</v>
      </c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0">
        <v>43</v>
      </c>
      <c r="B45" s="32">
        <f t="shared" si="0"/>
        <v>0.67847399999999991</v>
      </c>
      <c r="C45" s="4">
        <v>137</v>
      </c>
      <c r="D45" s="4">
        <v>55</v>
      </c>
      <c r="E45" s="4"/>
      <c r="F45" s="4"/>
      <c r="G45" s="4"/>
      <c r="H45" s="4"/>
      <c r="I45" s="3">
        <v>38.5</v>
      </c>
      <c r="J45" s="4">
        <v>291</v>
      </c>
      <c r="K45" s="3">
        <v>38.799999999999997</v>
      </c>
      <c r="L45" s="3">
        <v>9.8000000000000007</v>
      </c>
      <c r="M45" s="3">
        <v>4.9000000000000004</v>
      </c>
      <c r="N45" s="3">
        <v>4.9000000000000004</v>
      </c>
      <c r="O45" s="1">
        <v>3.37</v>
      </c>
      <c r="P45" s="1">
        <v>1.03</v>
      </c>
      <c r="Q45" s="1">
        <v>1.61</v>
      </c>
      <c r="R45" s="1">
        <v>1.18</v>
      </c>
      <c r="S45" s="2">
        <v>2.96</v>
      </c>
      <c r="T45" s="2">
        <v>9.9000000000000005E-2</v>
      </c>
      <c r="U45" s="1">
        <v>0.67</v>
      </c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  <row r="46" spans="1:48">
      <c r="A46" s="10">
        <v>44</v>
      </c>
      <c r="B46" s="32">
        <f t="shared" si="0"/>
        <v>0.72055199999999997</v>
      </c>
      <c r="C46" s="4">
        <v>112</v>
      </c>
      <c r="D46" s="4">
        <v>72</v>
      </c>
      <c r="E46" s="4"/>
      <c r="F46" s="4"/>
      <c r="G46" s="4"/>
      <c r="H46" s="4"/>
      <c r="I46" s="3">
        <v>59</v>
      </c>
      <c r="J46" s="4">
        <v>316</v>
      </c>
      <c r="K46" s="3">
        <v>39</v>
      </c>
      <c r="L46" s="3">
        <v>19.399999999999999</v>
      </c>
      <c r="M46" s="3">
        <v>3.4</v>
      </c>
      <c r="N46" s="3">
        <v>16</v>
      </c>
      <c r="O46" s="1">
        <v>4.59</v>
      </c>
      <c r="P46" s="1">
        <v>1.32</v>
      </c>
      <c r="Q46" s="1">
        <v>2.5</v>
      </c>
      <c r="R46" s="1">
        <v>1.71</v>
      </c>
      <c r="S46" s="2">
        <v>4.4269999999999996</v>
      </c>
      <c r="T46" s="2">
        <v>8.8999999999999996E-2</v>
      </c>
      <c r="U46" s="1">
        <v>0.68</v>
      </c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</row>
    <row r="47" spans="1:48">
      <c r="A47" s="10">
        <v>45</v>
      </c>
      <c r="B47" s="32">
        <f t="shared" si="0"/>
        <v>0.81839099999999998</v>
      </c>
      <c r="C47" s="4">
        <v>146</v>
      </c>
      <c r="D47" s="4">
        <v>93</v>
      </c>
      <c r="E47" s="4"/>
      <c r="F47" s="4"/>
      <c r="G47" s="4"/>
      <c r="H47" s="4"/>
      <c r="I47" s="3">
        <v>51.9</v>
      </c>
      <c r="J47" s="4">
        <v>346</v>
      </c>
      <c r="K47" s="3">
        <v>45.5</v>
      </c>
      <c r="L47" s="3">
        <v>23.2</v>
      </c>
      <c r="M47" s="3">
        <v>6.1</v>
      </c>
      <c r="N47" s="3">
        <v>17.100000000000001</v>
      </c>
      <c r="O47" s="1">
        <v>5.59</v>
      </c>
      <c r="P47" s="1">
        <v>2.98</v>
      </c>
      <c r="Q47" s="1">
        <v>3.07</v>
      </c>
      <c r="R47" s="1">
        <v>1.38</v>
      </c>
      <c r="S47" s="2">
        <v>5.7869999999999999</v>
      </c>
      <c r="T47" s="2">
        <v>8.7999999999999995E-2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</row>
    <row r="48" spans="1:48">
      <c r="A48" s="10">
        <v>46</v>
      </c>
      <c r="B48" s="32">
        <f t="shared" si="0"/>
        <v>0.777057</v>
      </c>
      <c r="C48" s="4">
        <v>144</v>
      </c>
      <c r="D48" s="4">
        <v>76</v>
      </c>
      <c r="E48" s="4">
        <v>1</v>
      </c>
      <c r="F48" s="4">
        <v>1</v>
      </c>
      <c r="G48" s="4"/>
      <c r="H48" s="4">
        <v>1</v>
      </c>
      <c r="I48" s="3">
        <v>62.1</v>
      </c>
      <c r="J48" s="4">
        <v>359</v>
      </c>
      <c r="K48" s="3">
        <v>42.2</v>
      </c>
      <c r="L48" s="3">
        <v>7.9</v>
      </c>
      <c r="M48" s="3">
        <v>3.8</v>
      </c>
      <c r="N48" s="3">
        <v>4.0999999999999996</v>
      </c>
      <c r="O48" s="1">
        <v>4.96</v>
      </c>
      <c r="P48" s="1">
        <v>4.12</v>
      </c>
      <c r="Q48" s="1">
        <v>2.54</v>
      </c>
      <c r="R48" s="1">
        <v>0.96</v>
      </c>
      <c r="S48" s="2">
        <v>7.2549999999999999</v>
      </c>
      <c r="T48" s="2">
        <v>5.1999999999999998E-2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</row>
    <row r="49" spans="1:48">
      <c r="A49" s="10">
        <v>47</v>
      </c>
      <c r="B49" s="32">
        <f t="shared" si="0"/>
        <v>0.87803999999999993</v>
      </c>
      <c r="C49" s="4">
        <v>130</v>
      </c>
      <c r="D49" s="4">
        <v>83</v>
      </c>
      <c r="E49" s="4">
        <v>1</v>
      </c>
      <c r="F49" s="4">
        <v>1</v>
      </c>
      <c r="G49" s="4"/>
      <c r="H49" s="4"/>
      <c r="I49" s="3">
        <v>62.2</v>
      </c>
      <c r="J49" s="4">
        <v>435</v>
      </c>
      <c r="K49" s="3">
        <v>44.1</v>
      </c>
      <c r="L49" s="3">
        <v>11.5</v>
      </c>
      <c r="M49" s="3">
        <v>4.5999999999999996</v>
      </c>
      <c r="N49" s="3">
        <v>6.9</v>
      </c>
      <c r="O49" s="1">
        <v>3.58</v>
      </c>
      <c r="P49" s="1">
        <v>1.51</v>
      </c>
      <c r="Q49" s="1">
        <v>1.69</v>
      </c>
      <c r="R49" s="1">
        <v>1.46</v>
      </c>
      <c r="S49" s="2">
        <v>3.0979999999999999</v>
      </c>
      <c r="T49" s="2">
        <v>0.11899999999999999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</row>
    <row r="50" spans="1:48">
      <c r="A50" s="10">
        <v>48</v>
      </c>
      <c r="B50" s="32">
        <f t="shared" si="0"/>
        <v>0.90404099999999998</v>
      </c>
      <c r="C50" s="4">
        <v>110</v>
      </c>
      <c r="D50" s="4">
        <v>70</v>
      </c>
      <c r="E50" s="4"/>
      <c r="F50" s="4">
        <v>1</v>
      </c>
      <c r="G50" s="4"/>
      <c r="H50" s="4"/>
      <c r="I50" s="3">
        <v>65.8</v>
      </c>
      <c r="J50" s="4">
        <v>432</v>
      </c>
      <c r="K50" s="3">
        <v>41.8</v>
      </c>
      <c r="L50" s="3">
        <v>44.7</v>
      </c>
      <c r="M50" s="3">
        <v>5.4</v>
      </c>
      <c r="N50" s="3">
        <v>39.299999999999997</v>
      </c>
      <c r="O50" s="1">
        <v>3.69</v>
      </c>
      <c r="P50" s="1">
        <v>2.54</v>
      </c>
      <c r="Q50" s="1">
        <v>2.02</v>
      </c>
      <c r="R50" s="1">
        <v>1.03</v>
      </c>
      <c r="S50" s="2">
        <v>4.6319999999999997</v>
      </c>
      <c r="T50" s="2">
        <v>2.9000000000000001E-2</v>
      </c>
      <c r="U50" s="1">
        <v>0.63</v>
      </c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</row>
    <row r="51" spans="1:48">
      <c r="A51" s="10">
        <v>49</v>
      </c>
      <c r="B51" s="32">
        <f t="shared" si="0"/>
        <v>0.81858299999999995</v>
      </c>
      <c r="C51" s="4">
        <v>138</v>
      </c>
      <c r="D51" s="4">
        <v>74</v>
      </c>
      <c r="E51" s="4"/>
      <c r="F51" s="4"/>
      <c r="G51" s="4"/>
      <c r="H51" s="4"/>
      <c r="I51" s="3">
        <v>81.599999999999994</v>
      </c>
      <c r="J51" s="4">
        <v>383</v>
      </c>
      <c r="K51" s="3">
        <v>43</v>
      </c>
      <c r="L51" s="3">
        <v>14.1</v>
      </c>
      <c r="M51" s="3">
        <v>5</v>
      </c>
      <c r="N51" s="3">
        <v>9.1</v>
      </c>
      <c r="O51" s="1">
        <v>4.1900000000000004</v>
      </c>
      <c r="P51" s="1">
        <v>1.46</v>
      </c>
      <c r="Q51" s="1">
        <v>2.46</v>
      </c>
      <c r="R51" s="1">
        <v>0.34</v>
      </c>
      <c r="S51" s="2">
        <v>6.4379999999999997</v>
      </c>
      <c r="T51" s="2">
        <v>9.6000000000000002E-2</v>
      </c>
      <c r="U51" s="1">
        <v>0.65</v>
      </c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</row>
    <row r="52" spans="1:48">
      <c r="A52" s="10">
        <v>50</v>
      </c>
      <c r="B52" s="32">
        <f t="shared" si="0"/>
        <v>0.78618600000000005</v>
      </c>
      <c r="C52" s="4">
        <v>136</v>
      </c>
      <c r="D52" s="4">
        <v>86</v>
      </c>
      <c r="E52" s="4"/>
      <c r="F52" s="4"/>
      <c r="G52" s="4"/>
      <c r="H52" s="4"/>
      <c r="I52" s="3">
        <v>62.5</v>
      </c>
      <c r="J52" s="4">
        <v>345</v>
      </c>
      <c r="K52" s="3">
        <v>43.9</v>
      </c>
      <c r="L52" s="3">
        <v>12.7</v>
      </c>
      <c r="M52" s="3">
        <v>4.2</v>
      </c>
      <c r="N52" s="3">
        <v>8.5</v>
      </c>
      <c r="O52" s="1">
        <v>5.65</v>
      </c>
      <c r="P52" s="1">
        <v>1.1000000000000001</v>
      </c>
      <c r="Q52" s="1">
        <v>3.75</v>
      </c>
      <c r="R52" s="1">
        <v>1.36</v>
      </c>
      <c r="S52" s="2">
        <v>5.0620000000000003</v>
      </c>
      <c r="T52" s="2">
        <v>0.1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</row>
    <row r="53" spans="1:48">
      <c r="A53" s="10">
        <v>51</v>
      </c>
      <c r="B53" s="32">
        <f t="shared" si="0"/>
        <v>0.71814600000000006</v>
      </c>
      <c r="C53" s="4">
        <v>117</v>
      </c>
      <c r="D53" s="4">
        <v>83</v>
      </c>
      <c r="E53" s="4">
        <v>1</v>
      </c>
      <c r="F53" s="4">
        <v>1</v>
      </c>
      <c r="G53" s="4"/>
      <c r="H53" s="4"/>
      <c r="I53" s="3">
        <v>55.4</v>
      </c>
      <c r="J53" s="4">
        <v>318</v>
      </c>
      <c r="K53" s="3">
        <v>40.1</v>
      </c>
      <c r="L53" s="3">
        <v>9.6999999999999993</v>
      </c>
      <c r="M53" s="3">
        <v>3.7</v>
      </c>
      <c r="N53" s="3">
        <v>6</v>
      </c>
      <c r="O53" s="1">
        <v>6</v>
      </c>
      <c r="P53" s="1">
        <v>7.49</v>
      </c>
      <c r="Q53" s="1">
        <v>3.24</v>
      </c>
      <c r="R53" s="1">
        <v>1.1000000000000001</v>
      </c>
      <c r="S53" s="2">
        <v>3.6160000000000001</v>
      </c>
      <c r="T53" s="2">
        <v>0.17199999999999999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</row>
    <row r="54" spans="1:48">
      <c r="A54" s="10">
        <v>52</v>
      </c>
      <c r="B54" s="32">
        <f t="shared" si="0"/>
        <v>0.73359300000000005</v>
      </c>
      <c r="C54" s="4">
        <v>112</v>
      </c>
      <c r="D54" s="4">
        <v>58</v>
      </c>
      <c r="E54" s="4">
        <v>1</v>
      </c>
      <c r="F54" s="4"/>
      <c r="G54" s="4"/>
      <c r="H54" s="4"/>
      <c r="I54" s="3">
        <v>59.7</v>
      </c>
      <c r="J54" s="4">
        <v>337</v>
      </c>
      <c r="K54" s="3">
        <v>39.700000000000003</v>
      </c>
      <c r="L54" s="3">
        <v>9.6</v>
      </c>
      <c r="M54" s="3">
        <v>4.9000000000000004</v>
      </c>
      <c r="N54" s="3">
        <v>4.7</v>
      </c>
      <c r="O54" s="1">
        <v>4.32</v>
      </c>
      <c r="P54" s="1">
        <v>0.8</v>
      </c>
      <c r="Q54" s="1">
        <v>1.92</v>
      </c>
      <c r="R54" s="1">
        <v>1.44</v>
      </c>
      <c r="S54" s="2">
        <v>3.91</v>
      </c>
      <c r="T54" s="2">
        <v>4.2000000000000003E-2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</row>
    <row r="55" spans="1:48">
      <c r="A55" s="10">
        <v>53</v>
      </c>
      <c r="B55" s="32">
        <f t="shared" si="0"/>
        <v>0.75542700000000007</v>
      </c>
      <c r="C55" s="4">
        <v>158</v>
      </c>
      <c r="D55" s="4">
        <v>90</v>
      </c>
      <c r="E55" s="4"/>
      <c r="F55" s="4"/>
      <c r="G55" s="4"/>
      <c r="H55" s="4"/>
      <c r="I55" s="3">
        <v>44.6</v>
      </c>
      <c r="J55" s="4">
        <v>280</v>
      </c>
      <c r="K55" s="3">
        <v>46.9</v>
      </c>
      <c r="L55" s="3">
        <v>17.399999999999999</v>
      </c>
      <c r="M55" s="3">
        <v>5.7</v>
      </c>
      <c r="N55" s="3">
        <v>11.7</v>
      </c>
      <c r="O55" s="1">
        <v>6.48</v>
      </c>
      <c r="P55" s="1">
        <v>1.03</v>
      </c>
      <c r="Q55" s="1">
        <v>3.98</v>
      </c>
      <c r="R55" s="1">
        <v>1.85</v>
      </c>
      <c r="S55" s="2">
        <v>3.347</v>
      </c>
      <c r="T55" s="2">
        <v>9.8000000000000004E-2</v>
      </c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</row>
    <row r="56" spans="1:48">
      <c r="A56" s="10">
        <v>54</v>
      </c>
      <c r="B56" s="32">
        <f t="shared" si="0"/>
        <v>0.64772399999999997</v>
      </c>
      <c r="C56" s="4">
        <v>153</v>
      </c>
      <c r="D56" s="4">
        <v>77</v>
      </c>
      <c r="E56" s="4"/>
      <c r="F56" s="4">
        <v>1</v>
      </c>
      <c r="G56" s="4"/>
      <c r="H56" s="4"/>
      <c r="I56" s="3">
        <v>63.8</v>
      </c>
      <c r="J56" s="4">
        <v>256</v>
      </c>
      <c r="K56" s="3">
        <v>39</v>
      </c>
      <c r="L56" s="3">
        <v>11.8</v>
      </c>
      <c r="M56" s="3">
        <v>3.9</v>
      </c>
      <c r="N56" s="3">
        <v>7.9</v>
      </c>
      <c r="O56" s="1">
        <v>3.77</v>
      </c>
      <c r="P56" s="1">
        <v>1.76</v>
      </c>
      <c r="Q56" s="1">
        <v>2.14</v>
      </c>
      <c r="R56" s="1">
        <v>1.0900000000000001</v>
      </c>
      <c r="S56" s="2">
        <v>5.133</v>
      </c>
      <c r="T56" s="2">
        <v>6.5000000000000002E-2</v>
      </c>
      <c r="U56" s="1">
        <v>0.67</v>
      </c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</row>
    <row r="57" spans="1:48">
      <c r="A57" s="10">
        <v>55</v>
      </c>
      <c r="B57" s="32">
        <f t="shared" si="0"/>
        <v>0.84258600000000017</v>
      </c>
      <c r="C57" s="4">
        <v>131</v>
      </c>
      <c r="D57" s="4">
        <v>80</v>
      </c>
      <c r="E57" s="4">
        <v>1</v>
      </c>
      <c r="F57" s="4"/>
      <c r="G57" s="4"/>
      <c r="H57" s="4">
        <v>1</v>
      </c>
      <c r="I57" s="3">
        <v>65.2</v>
      </c>
      <c r="J57" s="4">
        <v>395</v>
      </c>
      <c r="K57" s="3">
        <v>43.5</v>
      </c>
      <c r="L57" s="3">
        <v>18.7</v>
      </c>
      <c r="M57" s="3">
        <v>5.2</v>
      </c>
      <c r="N57" s="3">
        <v>13.5</v>
      </c>
      <c r="O57" s="1">
        <v>3.23</v>
      </c>
      <c r="P57" s="1">
        <v>7.45</v>
      </c>
      <c r="Q57" s="1">
        <v>1.72</v>
      </c>
      <c r="R57" s="1">
        <v>0.73</v>
      </c>
      <c r="S57" s="2">
        <v>4.1470000000000002</v>
      </c>
      <c r="T57" s="2">
        <v>0.14099999999999999</v>
      </c>
      <c r="U57" s="1">
        <v>0.61</v>
      </c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</row>
    <row r="58" spans="1:48">
      <c r="A58" s="10">
        <v>56</v>
      </c>
      <c r="B58" s="32">
        <f t="shared" si="0"/>
        <v>0.74040299999999992</v>
      </c>
      <c r="C58" s="4">
        <v>121</v>
      </c>
      <c r="D58" s="4">
        <v>75</v>
      </c>
      <c r="E58" s="4"/>
      <c r="F58" s="4"/>
      <c r="G58" s="4"/>
      <c r="H58" s="4">
        <v>1</v>
      </c>
      <c r="I58" s="3">
        <v>43.3</v>
      </c>
      <c r="J58" s="4">
        <v>297</v>
      </c>
      <c r="K58" s="3">
        <v>43.2</v>
      </c>
      <c r="L58" s="3">
        <v>19.100000000000001</v>
      </c>
      <c r="M58" s="3">
        <v>5.2</v>
      </c>
      <c r="N58" s="3">
        <v>13.9</v>
      </c>
      <c r="O58" s="1">
        <v>6</v>
      </c>
      <c r="P58" s="1">
        <v>2.09</v>
      </c>
      <c r="Q58" s="1">
        <v>3.89</v>
      </c>
      <c r="R58" s="1">
        <v>1.2</v>
      </c>
      <c r="S58" s="2">
        <v>2.5419999999999998</v>
      </c>
      <c r="T58" s="2">
        <v>2.3E-2</v>
      </c>
      <c r="U58" s="1">
        <v>0.74</v>
      </c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</row>
    <row r="59" spans="1:48">
      <c r="A59" s="10">
        <v>57</v>
      </c>
      <c r="B59" s="32">
        <f t="shared" si="0"/>
        <v>0.600495</v>
      </c>
      <c r="C59" s="4">
        <v>98</v>
      </c>
      <c r="D59" s="4">
        <v>63</v>
      </c>
      <c r="E59" s="4"/>
      <c r="F59" s="4"/>
      <c r="G59" s="4"/>
      <c r="H59" s="4"/>
      <c r="I59" s="3">
        <v>51.9</v>
      </c>
      <c r="J59" s="4">
        <v>233</v>
      </c>
      <c r="K59" s="3">
        <v>37.1</v>
      </c>
      <c r="L59" s="3">
        <v>8</v>
      </c>
      <c r="M59" s="3">
        <v>3.3</v>
      </c>
      <c r="N59" s="3">
        <v>4.7</v>
      </c>
      <c r="O59" s="1">
        <v>4.9400000000000004</v>
      </c>
      <c r="P59" s="1">
        <v>1.65</v>
      </c>
      <c r="Q59" s="1">
        <v>2.9</v>
      </c>
      <c r="R59" s="1">
        <v>1.37</v>
      </c>
      <c r="S59" s="2">
        <v>3.016</v>
      </c>
      <c r="T59" s="2">
        <v>7.1999999999999995E-2</v>
      </c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</row>
    <row r="60" spans="1:48">
      <c r="A60" s="10">
        <v>58</v>
      </c>
      <c r="B60" s="32">
        <f t="shared" si="0"/>
        <v>0.89055300000000004</v>
      </c>
      <c r="C60" s="4">
        <v>140</v>
      </c>
      <c r="D60" s="4">
        <v>76</v>
      </c>
      <c r="E60" s="4">
        <v>1</v>
      </c>
      <c r="F60" s="4"/>
      <c r="G60" s="4"/>
      <c r="H60" s="4"/>
      <c r="I60" s="3">
        <v>84.9</v>
      </c>
      <c r="J60" s="4">
        <v>382</v>
      </c>
      <c r="K60" s="3">
        <v>47</v>
      </c>
      <c r="L60" s="3">
        <v>37.1</v>
      </c>
      <c r="M60" s="3">
        <v>9.3000000000000007</v>
      </c>
      <c r="N60" s="3">
        <v>27.8</v>
      </c>
      <c r="O60" s="1">
        <v>4.4800000000000004</v>
      </c>
      <c r="P60" s="1">
        <v>0.67</v>
      </c>
      <c r="Q60" s="1">
        <v>2.57</v>
      </c>
      <c r="R60" s="1">
        <v>1.34</v>
      </c>
      <c r="S60" s="2">
        <v>4.4569999999999999</v>
      </c>
      <c r="T60" s="2">
        <v>6.8000000000000005E-2</v>
      </c>
      <c r="U60" s="1">
        <v>0.73</v>
      </c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</row>
    <row r="61" spans="1:48">
      <c r="A61" s="10">
        <v>59</v>
      </c>
      <c r="B61" s="32">
        <f t="shared" si="0"/>
        <v>0.76833899999999999</v>
      </c>
      <c r="C61" s="4">
        <v>140</v>
      </c>
      <c r="D61" s="4">
        <v>73</v>
      </c>
      <c r="E61" s="4"/>
      <c r="F61" s="4"/>
      <c r="G61" s="4"/>
      <c r="H61" s="4"/>
      <c r="I61" s="3">
        <v>59.3</v>
      </c>
      <c r="J61" s="4">
        <v>339</v>
      </c>
      <c r="K61" s="3">
        <v>42.4</v>
      </c>
      <c r="L61" s="3">
        <v>14.3</v>
      </c>
      <c r="M61" s="3">
        <v>6</v>
      </c>
      <c r="N61" s="3">
        <v>8.3000000000000007</v>
      </c>
      <c r="O61" s="1">
        <v>4.63</v>
      </c>
      <c r="P61" s="1">
        <v>1.7</v>
      </c>
      <c r="Q61" s="1">
        <v>2.4500000000000002</v>
      </c>
      <c r="R61" s="1">
        <v>1.38</v>
      </c>
      <c r="S61" s="2">
        <v>3.593</v>
      </c>
      <c r="T61" s="2">
        <v>0.14699999999999999</v>
      </c>
      <c r="U61" s="1">
        <v>0.66</v>
      </c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</row>
    <row r="62" spans="1:48">
      <c r="A62" s="10">
        <v>60</v>
      </c>
      <c r="B62" s="32">
        <f t="shared" si="0"/>
        <v>0.85234199999999993</v>
      </c>
      <c r="C62" s="4">
        <v>133</v>
      </c>
      <c r="D62" s="4">
        <v>82</v>
      </c>
      <c r="E62" s="4"/>
      <c r="F62" s="4"/>
      <c r="G62" s="4"/>
      <c r="H62" s="4"/>
      <c r="I62" s="3">
        <v>72.7</v>
      </c>
      <c r="J62" s="4">
        <v>422</v>
      </c>
      <c r="K62" s="3">
        <v>42.8</v>
      </c>
      <c r="L62" s="3">
        <v>11.4</v>
      </c>
      <c r="M62" s="3">
        <v>4.2</v>
      </c>
      <c r="N62" s="3">
        <v>7.2</v>
      </c>
      <c r="O62" s="1">
        <v>4.55</v>
      </c>
      <c r="P62" s="1">
        <v>6.67</v>
      </c>
      <c r="Q62" s="1">
        <v>2.42</v>
      </c>
      <c r="R62" s="1">
        <v>0.9</v>
      </c>
      <c r="S62" s="2">
        <v>4.149</v>
      </c>
      <c r="T62" s="2">
        <v>4.9000000000000002E-2</v>
      </c>
      <c r="U62" s="1">
        <v>0.65</v>
      </c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</row>
    <row r="63" spans="1:48">
      <c r="A63" s="10">
        <v>61</v>
      </c>
      <c r="B63" s="32">
        <f t="shared" si="0"/>
        <v>0.79553099999999999</v>
      </c>
      <c r="C63" s="4">
        <v>134</v>
      </c>
      <c r="D63" s="4">
        <v>61</v>
      </c>
      <c r="E63" s="4"/>
      <c r="F63" s="4"/>
      <c r="G63" s="4"/>
      <c r="H63" s="4">
        <v>1</v>
      </c>
      <c r="I63" s="3">
        <v>65.5</v>
      </c>
      <c r="J63" s="4">
        <v>343</v>
      </c>
      <c r="K63" s="3">
        <v>44.7</v>
      </c>
      <c r="L63" s="3">
        <v>15.2</v>
      </c>
      <c r="M63" s="3">
        <v>4.8</v>
      </c>
      <c r="N63" s="3">
        <v>10.4</v>
      </c>
      <c r="O63" s="1">
        <v>5.92</v>
      </c>
      <c r="P63" s="1">
        <v>3.34</v>
      </c>
      <c r="Q63" s="1">
        <v>3.41</v>
      </c>
      <c r="R63" s="1">
        <v>1.1299999999999999</v>
      </c>
      <c r="S63" s="2">
        <v>4.8440000000000003</v>
      </c>
      <c r="T63" s="2">
        <v>0.16700000000000001</v>
      </c>
      <c r="U63" s="1">
        <v>0.69</v>
      </c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</row>
    <row r="64" spans="1:48">
      <c r="A64" s="10">
        <v>62</v>
      </c>
      <c r="B64" s="32">
        <f t="shared" si="0"/>
        <v>0.68542499999999995</v>
      </c>
      <c r="C64" s="4">
        <v>134</v>
      </c>
      <c r="D64" s="4">
        <v>68</v>
      </c>
      <c r="E64" s="4"/>
      <c r="F64" s="4"/>
      <c r="G64" s="4"/>
      <c r="H64" s="4"/>
      <c r="I64" s="3">
        <v>46.7</v>
      </c>
      <c r="J64" s="4">
        <v>268</v>
      </c>
      <c r="K64" s="3">
        <v>41.5</v>
      </c>
      <c r="L64" s="3">
        <v>13</v>
      </c>
      <c r="M64" s="3">
        <v>5.0999999999999996</v>
      </c>
      <c r="N64" s="3">
        <v>7.9</v>
      </c>
      <c r="O64" s="1">
        <v>6.27</v>
      </c>
      <c r="P64" s="1">
        <v>0.6</v>
      </c>
      <c r="Q64" s="1">
        <v>3.09</v>
      </c>
      <c r="R64" s="1">
        <v>2.4500000000000002</v>
      </c>
      <c r="S64" s="2">
        <v>6.4349999999999996</v>
      </c>
      <c r="T64" s="2">
        <v>0</v>
      </c>
      <c r="U64" s="1">
        <v>0.73</v>
      </c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</row>
    <row r="65" spans="1:48">
      <c r="A65" s="10">
        <v>63</v>
      </c>
      <c r="B65" s="32">
        <f t="shared" si="0"/>
        <v>0.71233500000000005</v>
      </c>
      <c r="C65" s="4">
        <v>107</v>
      </c>
      <c r="D65" s="4">
        <v>70</v>
      </c>
      <c r="E65" s="4"/>
      <c r="F65" s="4"/>
      <c r="G65" s="4"/>
      <c r="H65" s="4"/>
      <c r="I65" s="3">
        <v>52.9</v>
      </c>
      <c r="J65" s="4">
        <v>307</v>
      </c>
      <c r="K65" s="3">
        <v>40.299999999999997</v>
      </c>
      <c r="L65" s="3">
        <v>12</v>
      </c>
      <c r="M65" s="3">
        <v>4.5</v>
      </c>
      <c r="N65" s="3">
        <v>7.5</v>
      </c>
      <c r="O65" s="1">
        <v>4.46</v>
      </c>
      <c r="P65" s="1">
        <v>0.67</v>
      </c>
      <c r="Q65" s="1">
        <v>2.52</v>
      </c>
      <c r="R65" s="1">
        <v>1.41</v>
      </c>
      <c r="S65" s="2">
        <v>3.0840000000000001</v>
      </c>
      <c r="T65" s="2">
        <v>0.128</v>
      </c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</row>
    <row r="66" spans="1:48">
      <c r="A66" s="10">
        <v>64</v>
      </c>
      <c r="B66" s="32">
        <f t="shared" si="0"/>
        <v>0.57106200000000007</v>
      </c>
      <c r="C66" s="4">
        <v>112</v>
      </c>
      <c r="D66" s="4">
        <v>79</v>
      </c>
      <c r="E66" s="4"/>
      <c r="F66" s="4"/>
      <c r="G66" s="4"/>
      <c r="H66" s="4"/>
      <c r="I66" s="3">
        <v>46.7</v>
      </c>
      <c r="J66" s="4">
        <v>157</v>
      </c>
      <c r="K66" s="3">
        <v>41.8</v>
      </c>
      <c r="L66" s="3">
        <v>10.4</v>
      </c>
      <c r="M66" s="3">
        <v>4.2</v>
      </c>
      <c r="N66" s="3">
        <v>6.2</v>
      </c>
      <c r="O66" s="1">
        <v>5.83</v>
      </c>
      <c r="P66" s="1">
        <v>1.51</v>
      </c>
      <c r="Q66" s="1">
        <v>3.45</v>
      </c>
      <c r="R66" s="1">
        <v>1.5</v>
      </c>
      <c r="S66" s="2">
        <v>3.7170000000000001</v>
      </c>
      <c r="T66" s="2">
        <v>6.5000000000000002E-2</v>
      </c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</row>
    <row r="67" spans="1:48">
      <c r="A67" s="10">
        <v>65</v>
      </c>
      <c r="B67" s="32">
        <f t="shared" ref="B67:B130" si="1">0.63*K67*0.015+1.02*J67/1000+1.53*L67/1000</f>
        <v>0.62453100000000006</v>
      </c>
      <c r="C67" s="4">
        <v>140</v>
      </c>
      <c r="D67" s="4">
        <v>79</v>
      </c>
      <c r="E67" s="4"/>
      <c r="F67" s="4"/>
      <c r="G67" s="4"/>
      <c r="H67" s="4"/>
      <c r="I67" s="3">
        <v>42.5</v>
      </c>
      <c r="J67" s="4">
        <v>196</v>
      </c>
      <c r="K67" s="3">
        <v>43.2</v>
      </c>
      <c r="L67" s="3">
        <v>10.7</v>
      </c>
      <c r="M67" s="3">
        <v>3.4</v>
      </c>
      <c r="N67" s="3">
        <v>7.3</v>
      </c>
      <c r="O67" s="1">
        <v>6.33</v>
      </c>
      <c r="P67" s="1">
        <v>2</v>
      </c>
      <c r="Q67" s="1">
        <v>3.61</v>
      </c>
      <c r="R67" s="1">
        <v>1.32</v>
      </c>
      <c r="S67" s="2">
        <v>1.8540000000000001</v>
      </c>
      <c r="T67" s="2">
        <v>0.52800000000000002</v>
      </c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</row>
    <row r="68" spans="1:48">
      <c r="A68" s="10">
        <v>66</v>
      </c>
      <c r="B68" s="32">
        <f t="shared" si="1"/>
        <v>0.835758</v>
      </c>
      <c r="C68" s="4">
        <v>149</v>
      </c>
      <c r="D68" s="4">
        <v>70</v>
      </c>
      <c r="E68" s="4"/>
      <c r="F68" s="4"/>
      <c r="G68" s="4"/>
      <c r="H68" s="4"/>
      <c r="I68" s="3">
        <v>51.6</v>
      </c>
      <c r="J68" s="4">
        <v>333</v>
      </c>
      <c r="K68" s="3">
        <v>50.7</v>
      </c>
      <c r="L68" s="3">
        <v>11.1</v>
      </c>
      <c r="M68" s="3">
        <v>4.3</v>
      </c>
      <c r="N68" s="3">
        <v>6.8</v>
      </c>
      <c r="O68" s="1">
        <v>5.31</v>
      </c>
      <c r="P68" s="1">
        <v>2.57</v>
      </c>
      <c r="Q68" s="1">
        <v>2.7</v>
      </c>
      <c r="R68" s="1">
        <v>1.63</v>
      </c>
      <c r="S68" s="2">
        <v>3.7149999999999999</v>
      </c>
      <c r="T68" s="2">
        <v>0.128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</row>
    <row r="69" spans="1:48">
      <c r="A69" s="10">
        <v>67</v>
      </c>
      <c r="B69" s="32">
        <f t="shared" si="1"/>
        <v>0.63806700000000005</v>
      </c>
      <c r="C69" s="4">
        <v>130</v>
      </c>
      <c r="D69" s="4">
        <v>92</v>
      </c>
      <c r="E69" s="4">
        <v>1</v>
      </c>
      <c r="F69" s="4">
        <v>1</v>
      </c>
      <c r="G69" s="4"/>
      <c r="H69" s="4"/>
      <c r="I69" s="3">
        <v>56.6</v>
      </c>
      <c r="J69" s="4">
        <v>196</v>
      </c>
      <c r="K69" s="3">
        <v>44.6</v>
      </c>
      <c r="L69" s="3">
        <v>10.9</v>
      </c>
      <c r="M69" s="3">
        <v>3.7</v>
      </c>
      <c r="N69" s="3">
        <v>7.2</v>
      </c>
      <c r="O69" s="1">
        <v>4.8499999999999996</v>
      </c>
      <c r="P69" s="1">
        <v>1.38</v>
      </c>
      <c r="Q69" s="1">
        <v>2.8</v>
      </c>
      <c r="R69" s="1">
        <v>1.24</v>
      </c>
      <c r="S69" s="2">
        <v>6.6219999999999999</v>
      </c>
      <c r="T69" s="2">
        <v>4.2999999999999997E-2</v>
      </c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</row>
    <row r="70" spans="1:48">
      <c r="A70" s="10">
        <v>68</v>
      </c>
      <c r="B70" s="32">
        <f t="shared" si="1"/>
        <v>0.82214100000000001</v>
      </c>
      <c r="C70" s="4">
        <v>154</v>
      </c>
      <c r="D70" s="4">
        <v>93</v>
      </c>
      <c r="E70" s="4"/>
      <c r="F70" s="4"/>
      <c r="G70" s="4"/>
      <c r="H70" s="4"/>
      <c r="I70" s="3">
        <v>66</v>
      </c>
      <c r="J70" s="4">
        <v>357</v>
      </c>
      <c r="K70" s="3">
        <v>45.6</v>
      </c>
      <c r="L70" s="3">
        <v>17.7</v>
      </c>
      <c r="M70" s="3">
        <v>5.5</v>
      </c>
      <c r="N70" s="3">
        <v>12.2</v>
      </c>
      <c r="O70" s="1">
        <v>4.53</v>
      </c>
      <c r="P70" s="1">
        <v>1.77</v>
      </c>
      <c r="Q70" s="1">
        <v>2.72</v>
      </c>
      <c r="R70" s="1">
        <v>1.1599999999999999</v>
      </c>
      <c r="S70" s="2">
        <v>6.085</v>
      </c>
      <c r="T70" s="2">
        <v>0.106</v>
      </c>
      <c r="U70" s="1">
        <v>0.67</v>
      </c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</row>
    <row r="71" spans="1:48">
      <c r="A71" s="10">
        <v>69</v>
      </c>
      <c r="B71" s="32">
        <f t="shared" si="1"/>
        <v>0.83013000000000003</v>
      </c>
      <c r="C71" s="4">
        <v>145</v>
      </c>
      <c r="D71" s="4">
        <v>99</v>
      </c>
      <c r="E71" s="4">
        <v>1</v>
      </c>
      <c r="F71" s="4">
        <v>1</v>
      </c>
      <c r="G71" s="4"/>
      <c r="H71" s="4"/>
      <c r="I71" s="3">
        <v>76.900000000000006</v>
      </c>
      <c r="J71" s="4">
        <v>326</v>
      </c>
      <c r="K71" s="3">
        <v>47.8</v>
      </c>
      <c r="L71" s="3">
        <v>30</v>
      </c>
      <c r="M71" s="3">
        <v>7.6</v>
      </c>
      <c r="N71" s="3">
        <v>22.4</v>
      </c>
      <c r="O71" s="1">
        <v>3.56</v>
      </c>
      <c r="P71" s="1">
        <v>1.3</v>
      </c>
      <c r="Q71" s="1">
        <v>1.78</v>
      </c>
      <c r="R71" s="1">
        <v>1.2</v>
      </c>
      <c r="S71" s="2">
        <v>3.0550000000000002</v>
      </c>
      <c r="T71" s="2">
        <v>4.5999999999999999E-2</v>
      </c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</row>
    <row r="72" spans="1:48">
      <c r="A72" s="10">
        <v>70</v>
      </c>
      <c r="B72" s="32">
        <f t="shared" si="1"/>
        <v>0.79011299999999995</v>
      </c>
      <c r="C72" s="4">
        <v>148</v>
      </c>
      <c r="D72" s="4">
        <v>62</v>
      </c>
      <c r="E72" s="4"/>
      <c r="F72" s="4"/>
      <c r="G72" s="4"/>
      <c r="H72" s="4"/>
      <c r="I72" s="3">
        <v>62.4</v>
      </c>
      <c r="J72" s="4">
        <v>352</v>
      </c>
      <c r="K72" s="3">
        <v>43.9</v>
      </c>
      <c r="L72" s="3">
        <v>10.6</v>
      </c>
      <c r="M72" s="3">
        <v>4.5</v>
      </c>
      <c r="N72" s="3">
        <v>6.1</v>
      </c>
      <c r="O72" s="1">
        <v>4.78</v>
      </c>
      <c r="P72" s="1">
        <v>1.62</v>
      </c>
      <c r="Q72" s="1">
        <v>2.21</v>
      </c>
      <c r="R72" s="1">
        <v>1.63</v>
      </c>
      <c r="S72" s="2">
        <v>5.3390000000000004</v>
      </c>
      <c r="T72" s="2">
        <v>0.188</v>
      </c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1:48">
      <c r="A73" s="10">
        <v>71</v>
      </c>
      <c r="B73" s="32">
        <f t="shared" si="1"/>
        <v>0.65515200000000007</v>
      </c>
      <c r="C73" s="4">
        <v>144</v>
      </c>
      <c r="D73" s="4">
        <v>82</v>
      </c>
      <c r="E73" s="4"/>
      <c r="F73" s="4"/>
      <c r="G73" s="4"/>
      <c r="H73" s="4"/>
      <c r="I73" s="3">
        <v>80</v>
      </c>
      <c r="J73" s="4">
        <v>236</v>
      </c>
      <c r="K73" s="3">
        <v>42.9</v>
      </c>
      <c r="L73" s="3">
        <v>5.9</v>
      </c>
      <c r="M73" s="3">
        <v>2.5</v>
      </c>
      <c r="N73" s="3">
        <v>3.4</v>
      </c>
      <c r="O73" s="1">
        <v>4.43</v>
      </c>
      <c r="P73" s="1">
        <v>3.23</v>
      </c>
      <c r="Q73" s="1">
        <v>2.15</v>
      </c>
      <c r="R73" s="1">
        <v>1.23</v>
      </c>
      <c r="S73" s="2">
        <v>4.7190000000000003</v>
      </c>
      <c r="T73" s="2">
        <v>0.121</v>
      </c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</row>
    <row r="74" spans="1:48">
      <c r="A74" s="10">
        <v>72</v>
      </c>
      <c r="B74" s="32">
        <f t="shared" si="1"/>
        <v>0.719472</v>
      </c>
      <c r="C74" s="4">
        <v>120</v>
      </c>
      <c r="D74" s="4">
        <v>77</v>
      </c>
      <c r="E74" s="4"/>
      <c r="F74" s="4"/>
      <c r="G74" s="4"/>
      <c r="H74" s="4"/>
      <c r="I74" s="3">
        <v>61.9</v>
      </c>
      <c r="J74" s="4">
        <v>241</v>
      </c>
      <c r="K74" s="3">
        <v>46.9</v>
      </c>
      <c r="L74" s="3">
        <v>19.899999999999999</v>
      </c>
      <c r="M74" s="3">
        <v>5.2</v>
      </c>
      <c r="N74" s="3">
        <v>14.7</v>
      </c>
      <c r="O74" s="1">
        <v>3.98</v>
      </c>
      <c r="P74" s="1">
        <v>1.67</v>
      </c>
      <c r="Q74" s="1">
        <v>2.4</v>
      </c>
      <c r="R74" s="1">
        <v>1.0900000000000001</v>
      </c>
      <c r="S74" s="2">
        <v>2.8959999999999999</v>
      </c>
      <c r="T74" s="2">
        <v>3.4000000000000002E-2</v>
      </c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</row>
    <row r="75" spans="1:48">
      <c r="A75" s="10">
        <v>73</v>
      </c>
      <c r="B75" s="32">
        <f t="shared" si="1"/>
        <v>0.59462099999999996</v>
      </c>
      <c r="C75" s="4">
        <v>126</v>
      </c>
      <c r="D75" s="4">
        <v>70</v>
      </c>
      <c r="E75" s="4"/>
      <c r="F75" s="4"/>
      <c r="G75" s="4"/>
      <c r="H75" s="4"/>
      <c r="I75" s="3">
        <v>33.700000000000003</v>
      </c>
      <c r="J75" s="4">
        <v>183</v>
      </c>
      <c r="K75" s="3">
        <v>39.9</v>
      </c>
      <c r="L75" s="3">
        <v>20.2</v>
      </c>
      <c r="M75" s="3">
        <v>7.5</v>
      </c>
      <c r="N75" s="3">
        <v>12.7</v>
      </c>
      <c r="O75" s="1">
        <v>4.68</v>
      </c>
      <c r="P75" s="1">
        <v>0.4</v>
      </c>
      <c r="Q75" s="1">
        <v>2.69</v>
      </c>
      <c r="R75" s="1">
        <v>1.62</v>
      </c>
      <c r="S75" s="2">
        <v>4.6539999999999999</v>
      </c>
      <c r="T75" s="2">
        <v>1.2999999999999999E-2</v>
      </c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6" spans="1:48">
      <c r="A76" s="10">
        <v>74</v>
      </c>
      <c r="B76" s="32">
        <f t="shared" si="1"/>
        <v>0.87650700000000004</v>
      </c>
      <c r="C76" s="4">
        <v>135</v>
      </c>
      <c r="D76" s="4">
        <v>78</v>
      </c>
      <c r="E76" s="4"/>
      <c r="F76" s="4">
        <v>1</v>
      </c>
      <c r="G76" s="4"/>
      <c r="H76" s="4"/>
      <c r="I76" s="3">
        <v>55.8</v>
      </c>
      <c r="J76" s="4">
        <v>431</v>
      </c>
      <c r="K76" s="3">
        <v>43.9</v>
      </c>
      <c r="L76" s="3">
        <v>14.4</v>
      </c>
      <c r="M76" s="3">
        <v>5.6</v>
      </c>
      <c r="N76" s="3">
        <v>8.8000000000000007</v>
      </c>
      <c r="O76" s="1">
        <v>5.41</v>
      </c>
      <c r="P76" s="1">
        <v>5.19</v>
      </c>
      <c r="Q76" s="1">
        <v>2.79</v>
      </c>
      <c r="R76" s="1">
        <v>1.02</v>
      </c>
      <c r="S76" s="2">
        <v>3.2559999999999998</v>
      </c>
      <c r="T76" s="2">
        <v>3.4000000000000002E-2</v>
      </c>
      <c r="U76" s="1">
        <v>0.62</v>
      </c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1:48">
      <c r="A77" s="10">
        <v>75</v>
      </c>
      <c r="B77" s="32">
        <f t="shared" si="1"/>
        <v>0.68975999999999993</v>
      </c>
      <c r="C77" s="4">
        <v>127</v>
      </c>
      <c r="D77" s="4">
        <v>75</v>
      </c>
      <c r="E77" s="4"/>
      <c r="F77" s="4"/>
      <c r="G77" s="4"/>
      <c r="H77" s="4"/>
      <c r="I77" s="3">
        <v>64.7</v>
      </c>
      <c r="J77" s="4">
        <v>285</v>
      </c>
      <c r="K77" s="3">
        <v>39.799999999999997</v>
      </c>
      <c r="L77" s="3">
        <v>15</v>
      </c>
      <c r="M77" s="3">
        <v>4.5999999999999996</v>
      </c>
      <c r="N77" s="3">
        <v>10.4</v>
      </c>
      <c r="O77" s="1">
        <v>4.28</v>
      </c>
      <c r="P77" s="1">
        <v>1.9</v>
      </c>
      <c r="Q77" s="1">
        <v>2.4500000000000002</v>
      </c>
      <c r="R77" s="1">
        <v>1.25</v>
      </c>
      <c r="S77" s="2">
        <v>3.0950000000000002</v>
      </c>
      <c r="T77" s="2">
        <v>0.218</v>
      </c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8" spans="1:48">
      <c r="A78" s="10">
        <v>76</v>
      </c>
      <c r="B78" s="32">
        <f t="shared" si="1"/>
        <v>0.74965800000000005</v>
      </c>
      <c r="C78" s="4">
        <v>133</v>
      </c>
      <c r="D78" s="4">
        <v>71</v>
      </c>
      <c r="E78" s="4"/>
      <c r="F78" s="4"/>
      <c r="G78" s="4"/>
      <c r="H78" s="4"/>
      <c r="I78" s="3">
        <v>67.3</v>
      </c>
      <c r="J78" s="4">
        <v>346</v>
      </c>
      <c r="K78" s="3">
        <v>39.700000000000003</v>
      </c>
      <c r="L78" s="3">
        <v>14.1</v>
      </c>
      <c r="M78" s="3">
        <v>3.9</v>
      </c>
      <c r="N78" s="3">
        <v>10.199999999999999</v>
      </c>
      <c r="O78" s="1">
        <v>4.09</v>
      </c>
      <c r="P78" s="1">
        <v>1.48</v>
      </c>
      <c r="Q78" s="1">
        <v>2.3199999999999998</v>
      </c>
      <c r="R78" s="1">
        <v>1.33</v>
      </c>
      <c r="S78" s="2">
        <v>6.2169999999999996</v>
      </c>
      <c r="T78" s="2">
        <v>0.15</v>
      </c>
      <c r="U78" s="1">
        <v>0.66</v>
      </c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spans="1:48">
      <c r="A79" s="10">
        <v>77</v>
      </c>
      <c r="B79" s="32">
        <f t="shared" si="1"/>
        <v>0.95451600000000003</v>
      </c>
      <c r="C79" s="4">
        <v>133</v>
      </c>
      <c r="D79" s="4">
        <v>83</v>
      </c>
      <c r="E79" s="4"/>
      <c r="F79" s="4"/>
      <c r="G79" s="4"/>
      <c r="H79" s="4"/>
      <c r="I79" s="3">
        <v>78.3</v>
      </c>
      <c r="J79" s="4">
        <v>433</v>
      </c>
      <c r="K79" s="3">
        <v>51</v>
      </c>
      <c r="L79" s="3">
        <v>20.2</v>
      </c>
      <c r="M79" s="3">
        <v>6.4</v>
      </c>
      <c r="N79" s="3">
        <v>13.8</v>
      </c>
      <c r="O79" s="1">
        <v>3.74</v>
      </c>
      <c r="P79" s="1">
        <v>0.84</v>
      </c>
      <c r="Q79" s="1">
        <v>2.11</v>
      </c>
      <c r="R79" s="1">
        <v>1.18</v>
      </c>
      <c r="S79" s="2">
        <v>3.8180000000000001</v>
      </c>
      <c r="T79" s="2">
        <v>3.9E-2</v>
      </c>
      <c r="U79" s="1">
        <v>0.56999999999999995</v>
      </c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>
      <c r="A80" s="10">
        <v>78</v>
      </c>
      <c r="B80" s="32">
        <f t="shared" si="1"/>
        <v>0.62309999999999999</v>
      </c>
      <c r="C80" s="4">
        <v>125</v>
      </c>
      <c r="D80" s="4">
        <v>75</v>
      </c>
      <c r="E80" s="4"/>
      <c r="F80" s="4"/>
      <c r="G80" s="4"/>
      <c r="H80" s="4"/>
      <c r="I80" s="3">
        <v>45.6</v>
      </c>
      <c r="J80" s="4">
        <v>232</v>
      </c>
      <c r="K80" s="3">
        <v>39.6</v>
      </c>
      <c r="L80" s="3">
        <v>8</v>
      </c>
      <c r="M80" s="3">
        <v>2.7</v>
      </c>
      <c r="N80" s="3">
        <v>5.3</v>
      </c>
      <c r="O80" s="1">
        <v>4.38</v>
      </c>
      <c r="P80" s="1">
        <v>2.83</v>
      </c>
      <c r="Q80" s="1">
        <v>2.62</v>
      </c>
      <c r="R80" s="1">
        <v>0.93</v>
      </c>
      <c r="S80" s="2">
        <v>3.069</v>
      </c>
      <c r="T80" s="2">
        <v>0.1</v>
      </c>
      <c r="U80" s="1">
        <v>0.65</v>
      </c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</row>
    <row r="81" spans="1:48">
      <c r="A81" s="10">
        <v>79</v>
      </c>
      <c r="B81" s="32">
        <f t="shared" si="1"/>
        <v>0.64202700000000013</v>
      </c>
      <c r="C81" s="4">
        <v>92</v>
      </c>
      <c r="D81" s="4">
        <v>51</v>
      </c>
      <c r="E81" s="4"/>
      <c r="F81" s="4"/>
      <c r="G81" s="4"/>
      <c r="H81" s="4"/>
      <c r="I81" s="3">
        <v>54.9</v>
      </c>
      <c r="J81" s="4">
        <v>232</v>
      </c>
      <c r="K81" s="3">
        <v>41.7</v>
      </c>
      <c r="L81" s="3">
        <v>7.4</v>
      </c>
      <c r="M81" s="3">
        <v>2.5</v>
      </c>
      <c r="N81" s="3">
        <v>4.9000000000000004</v>
      </c>
      <c r="O81" s="1">
        <v>4.26</v>
      </c>
      <c r="P81" s="1">
        <v>1.17</v>
      </c>
      <c r="Q81" s="1">
        <v>2.4</v>
      </c>
      <c r="R81" s="1">
        <v>1.23</v>
      </c>
      <c r="S81" s="2">
        <v>2.988</v>
      </c>
      <c r="T81" s="2">
        <v>0.06</v>
      </c>
      <c r="U81" s="1">
        <v>0.63</v>
      </c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:48">
      <c r="A82" s="10">
        <v>80</v>
      </c>
      <c r="B82" s="32">
        <f t="shared" si="1"/>
        <v>0.74473499999999981</v>
      </c>
      <c r="C82" s="4">
        <v>122</v>
      </c>
      <c r="D82" s="4">
        <v>65</v>
      </c>
      <c r="E82" s="4">
        <v>1</v>
      </c>
      <c r="F82" s="4"/>
      <c r="G82" s="4"/>
      <c r="H82" s="4"/>
      <c r="I82" s="3">
        <v>69.599999999999994</v>
      </c>
      <c r="J82" s="4">
        <v>334</v>
      </c>
      <c r="K82" s="3">
        <v>41.3</v>
      </c>
      <c r="L82" s="3">
        <v>9</v>
      </c>
      <c r="M82" s="3">
        <v>3.6</v>
      </c>
      <c r="N82" s="3">
        <v>5.4</v>
      </c>
      <c r="O82" s="1">
        <v>4.2300000000000004</v>
      </c>
      <c r="P82" s="1">
        <v>2.59</v>
      </c>
      <c r="Q82" s="1">
        <v>2.37</v>
      </c>
      <c r="R82" s="1">
        <v>0.99</v>
      </c>
      <c r="S82" s="2">
        <v>4.3650000000000002</v>
      </c>
      <c r="T82" s="2">
        <v>0.249</v>
      </c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</row>
    <row r="83" spans="1:48">
      <c r="A83" s="10">
        <v>81</v>
      </c>
      <c r="B83" s="32">
        <f t="shared" si="1"/>
        <v>0.72807299999999997</v>
      </c>
      <c r="C83" s="4">
        <v>133</v>
      </c>
      <c r="D83" s="4">
        <v>89</v>
      </c>
      <c r="E83" s="4"/>
      <c r="F83" s="4">
        <v>1</v>
      </c>
      <c r="G83" s="4"/>
      <c r="H83" s="4"/>
      <c r="I83" s="3">
        <v>38.799999999999997</v>
      </c>
      <c r="J83" s="4">
        <v>267</v>
      </c>
      <c r="K83" s="3">
        <v>45.7</v>
      </c>
      <c r="L83" s="3">
        <v>15.6</v>
      </c>
      <c r="M83" s="3">
        <v>5.8</v>
      </c>
      <c r="N83" s="3">
        <v>9.8000000000000007</v>
      </c>
      <c r="O83" s="1">
        <v>4.59</v>
      </c>
      <c r="P83" s="1">
        <v>4.62</v>
      </c>
      <c r="Q83" s="1">
        <v>2.48</v>
      </c>
      <c r="R83" s="1">
        <v>1.1399999999999999</v>
      </c>
      <c r="S83" s="2">
        <v>3.01</v>
      </c>
      <c r="T83" s="2">
        <v>0.05</v>
      </c>
      <c r="U83" s="1">
        <v>0.64</v>
      </c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1:48">
      <c r="A84" s="10">
        <v>82</v>
      </c>
      <c r="B84" s="32">
        <f t="shared" si="1"/>
        <v>0.75840599999999991</v>
      </c>
      <c r="C84" s="4">
        <v>145</v>
      </c>
      <c r="D84" s="4">
        <v>90</v>
      </c>
      <c r="E84" s="4"/>
      <c r="F84" s="4"/>
      <c r="G84" s="4"/>
      <c r="H84" s="4"/>
      <c r="I84" s="3">
        <v>47.4</v>
      </c>
      <c r="J84" s="4">
        <v>298</v>
      </c>
      <c r="K84" s="3">
        <v>46.6</v>
      </c>
      <c r="L84" s="3">
        <v>9.1999999999999993</v>
      </c>
      <c r="M84" s="3">
        <v>3.5</v>
      </c>
      <c r="N84" s="3">
        <v>5.7</v>
      </c>
      <c r="O84" s="1">
        <v>5.09</v>
      </c>
      <c r="P84" s="1">
        <v>1.03</v>
      </c>
      <c r="Q84" s="1">
        <v>3.01</v>
      </c>
      <c r="R84" s="1">
        <v>1.54</v>
      </c>
      <c r="S84" s="2">
        <v>3.9340000000000002</v>
      </c>
      <c r="T84" s="2">
        <v>6.2E-2</v>
      </c>
      <c r="U84" s="1">
        <v>0.66</v>
      </c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</row>
    <row r="85" spans="1:48">
      <c r="A85" s="10">
        <v>83</v>
      </c>
      <c r="B85" s="32">
        <f t="shared" si="1"/>
        <v>0.76356599999999997</v>
      </c>
      <c r="C85" s="4">
        <v>113</v>
      </c>
      <c r="D85" s="4">
        <v>61</v>
      </c>
      <c r="E85" s="4"/>
      <c r="F85" s="4"/>
      <c r="G85" s="4"/>
      <c r="H85" s="4"/>
      <c r="I85" s="3">
        <v>74.099999999999994</v>
      </c>
      <c r="J85" s="4">
        <v>317</v>
      </c>
      <c r="K85" s="3">
        <v>43.8</v>
      </c>
      <c r="L85" s="3">
        <v>17.2</v>
      </c>
      <c r="M85" s="3">
        <v>8</v>
      </c>
      <c r="N85" s="3">
        <v>9.1999999999999993</v>
      </c>
      <c r="O85" s="1">
        <v>5.4</v>
      </c>
      <c r="P85" s="1">
        <v>2.35</v>
      </c>
      <c r="Q85" s="1">
        <v>3.26</v>
      </c>
      <c r="R85" s="1">
        <v>1.49</v>
      </c>
      <c r="S85" s="2">
        <v>2.8540000000000001</v>
      </c>
      <c r="T85" s="2">
        <v>5.1999999999999998E-2</v>
      </c>
      <c r="U85" s="1">
        <v>0.68</v>
      </c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1:48">
      <c r="A86" s="10">
        <v>84</v>
      </c>
      <c r="B86" s="32">
        <f t="shared" si="1"/>
        <v>0.83908199999999999</v>
      </c>
      <c r="C86" s="4">
        <v>128</v>
      </c>
      <c r="D86" s="4">
        <v>90</v>
      </c>
      <c r="E86" s="4">
        <v>1</v>
      </c>
      <c r="F86" s="4"/>
      <c r="G86" s="4"/>
      <c r="H86" s="4"/>
      <c r="I86" s="3">
        <v>71.599999999999994</v>
      </c>
      <c r="J86" s="4">
        <v>430</v>
      </c>
      <c r="K86" s="3">
        <v>41.1</v>
      </c>
      <c r="L86" s="3">
        <v>7.9</v>
      </c>
      <c r="M86" s="3">
        <v>3.6</v>
      </c>
      <c r="N86" s="3">
        <v>4.3</v>
      </c>
      <c r="O86" s="1">
        <v>3.19</v>
      </c>
      <c r="P86" s="1">
        <v>2.16</v>
      </c>
      <c r="Q86" s="1">
        <v>0.91</v>
      </c>
      <c r="R86" s="1">
        <v>1.1299999999999999</v>
      </c>
      <c r="S86" s="2">
        <v>3.0910000000000002</v>
      </c>
      <c r="T86" s="2">
        <v>0.311</v>
      </c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</row>
    <row r="87" spans="1:48">
      <c r="A87" s="10">
        <v>85</v>
      </c>
      <c r="B87" s="32">
        <f t="shared" si="1"/>
        <v>0.75022499999999992</v>
      </c>
      <c r="C87" s="4">
        <v>130</v>
      </c>
      <c r="D87" s="4">
        <v>90</v>
      </c>
      <c r="E87" s="4"/>
      <c r="F87" s="4"/>
      <c r="G87" s="4"/>
      <c r="H87" s="4"/>
      <c r="I87" s="3">
        <v>61.7</v>
      </c>
      <c r="J87" s="4">
        <v>313</v>
      </c>
      <c r="K87" s="3">
        <v>43.5</v>
      </c>
      <c r="L87" s="3">
        <v>13</v>
      </c>
      <c r="M87" s="3">
        <v>5.0999999999999996</v>
      </c>
      <c r="N87" s="3">
        <v>7.9</v>
      </c>
      <c r="O87" s="1">
        <v>6.02</v>
      </c>
      <c r="P87" s="1">
        <v>1.37</v>
      </c>
      <c r="Q87" s="1">
        <v>4.41</v>
      </c>
      <c r="R87" s="1">
        <v>1.44</v>
      </c>
      <c r="S87" s="2">
        <v>2.8109999999999999</v>
      </c>
      <c r="T87" s="2">
        <v>0.115</v>
      </c>
      <c r="U87" s="1">
        <v>0.62</v>
      </c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1:48">
      <c r="A88" s="10">
        <v>86</v>
      </c>
      <c r="B88" s="32">
        <f t="shared" si="1"/>
        <v>0.72978299999999996</v>
      </c>
      <c r="C88" s="4">
        <v>133</v>
      </c>
      <c r="D88" s="4">
        <v>78</v>
      </c>
      <c r="E88" s="4"/>
      <c r="F88" s="4"/>
      <c r="G88" s="4"/>
      <c r="H88" s="4"/>
      <c r="I88" s="3">
        <v>58.6</v>
      </c>
      <c r="J88" s="4">
        <v>276</v>
      </c>
      <c r="K88" s="3">
        <v>44.1</v>
      </c>
      <c r="L88" s="3">
        <v>20.6</v>
      </c>
      <c r="M88" s="3">
        <v>6.1</v>
      </c>
      <c r="N88" s="3">
        <v>14.5</v>
      </c>
      <c r="O88" s="1">
        <v>4.71</v>
      </c>
      <c r="P88" s="1">
        <v>2.12</v>
      </c>
      <c r="Q88" s="1">
        <v>1.8</v>
      </c>
      <c r="R88" s="1">
        <v>1.34</v>
      </c>
      <c r="S88" s="2">
        <v>1.8120000000000001</v>
      </c>
      <c r="T88" s="2">
        <v>6.0999999999999999E-2</v>
      </c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>
      <c r="A89" s="10">
        <v>87</v>
      </c>
      <c r="B89" s="32">
        <f t="shared" si="1"/>
        <v>0.77627100000000004</v>
      </c>
      <c r="C89" s="4">
        <v>130</v>
      </c>
      <c r="D89" s="4">
        <v>74</v>
      </c>
      <c r="E89" s="4"/>
      <c r="F89" s="4"/>
      <c r="G89" s="4"/>
      <c r="H89" s="4"/>
      <c r="I89" s="3">
        <v>49.4</v>
      </c>
      <c r="J89" s="4">
        <v>346</v>
      </c>
      <c r="K89" s="3">
        <v>42.5</v>
      </c>
      <c r="L89" s="3">
        <v>14.2</v>
      </c>
      <c r="M89" s="3">
        <v>4.5</v>
      </c>
      <c r="N89" s="3">
        <v>9.6999999999999993</v>
      </c>
      <c r="O89" s="1">
        <v>6.68</v>
      </c>
      <c r="P89" s="1">
        <v>1.73</v>
      </c>
      <c r="Q89" s="1">
        <v>3.67</v>
      </c>
      <c r="R89" s="1">
        <v>1.62</v>
      </c>
      <c r="S89" s="2">
        <v>5.9660000000000002</v>
      </c>
      <c r="T89" s="2">
        <v>7.5999999999999998E-2</v>
      </c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</row>
    <row r="90" spans="1:48">
      <c r="A90" s="10">
        <v>88</v>
      </c>
      <c r="B90" s="32">
        <f t="shared" si="1"/>
        <v>0.60385499999999992</v>
      </c>
      <c r="C90" s="4">
        <v>111</v>
      </c>
      <c r="D90" s="4">
        <v>50</v>
      </c>
      <c r="E90" s="4"/>
      <c r="F90" s="4"/>
      <c r="G90" s="4"/>
      <c r="H90" s="4"/>
      <c r="I90" s="3">
        <v>46.7</v>
      </c>
      <c r="J90" s="4">
        <v>180</v>
      </c>
      <c r="K90" s="3">
        <v>41.8</v>
      </c>
      <c r="L90" s="3">
        <v>16.5</v>
      </c>
      <c r="M90" s="3">
        <v>5.4</v>
      </c>
      <c r="N90" s="3">
        <v>11.1</v>
      </c>
      <c r="O90" s="1">
        <v>4.46</v>
      </c>
      <c r="P90" s="1">
        <v>1.44</v>
      </c>
      <c r="Q90" s="1">
        <v>2.3199999999999998</v>
      </c>
      <c r="R90" s="1">
        <v>1.59</v>
      </c>
      <c r="S90" s="2">
        <v>2.2770000000000001</v>
      </c>
      <c r="T90" s="2">
        <v>4.1000000000000002E-2</v>
      </c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</row>
    <row r="91" spans="1:48">
      <c r="A91" s="10">
        <v>89</v>
      </c>
      <c r="B91" s="32">
        <f t="shared" si="1"/>
        <v>0.70370699999999997</v>
      </c>
      <c r="C91" s="4">
        <v>124</v>
      </c>
      <c r="D91" s="4">
        <v>77</v>
      </c>
      <c r="E91" s="4"/>
      <c r="F91" s="4"/>
      <c r="G91" s="4"/>
      <c r="H91" s="4"/>
      <c r="I91" s="3">
        <v>63.4</v>
      </c>
      <c r="J91" s="4">
        <v>287</v>
      </c>
      <c r="K91" s="3">
        <v>41.4</v>
      </c>
      <c r="L91" s="3">
        <v>12.9</v>
      </c>
      <c r="M91" s="3">
        <v>5.0999999999999996</v>
      </c>
      <c r="N91" s="3">
        <v>7.8</v>
      </c>
      <c r="O91" s="1">
        <v>6.05</v>
      </c>
      <c r="P91" s="1">
        <v>1.79</v>
      </c>
      <c r="Q91" s="1">
        <v>3.55</v>
      </c>
      <c r="R91" s="1">
        <v>1.76</v>
      </c>
      <c r="S91" s="2">
        <v>2.7949999999999999</v>
      </c>
      <c r="T91" s="2">
        <v>4.9000000000000002E-2</v>
      </c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</row>
    <row r="92" spans="1:48">
      <c r="A92" s="10">
        <v>90</v>
      </c>
      <c r="B92" s="32">
        <f t="shared" si="1"/>
        <v>0.84291000000000005</v>
      </c>
      <c r="C92" s="4">
        <v>125</v>
      </c>
      <c r="D92" s="4">
        <v>81</v>
      </c>
      <c r="E92" s="4"/>
      <c r="F92" s="4"/>
      <c r="G92" s="4"/>
      <c r="H92" s="4">
        <v>1</v>
      </c>
      <c r="I92" s="3">
        <v>60.1</v>
      </c>
      <c r="J92" s="4">
        <v>395</v>
      </c>
      <c r="K92" s="3">
        <v>44.7</v>
      </c>
      <c r="L92" s="3">
        <v>11.5</v>
      </c>
      <c r="M92" s="3">
        <v>4.4000000000000004</v>
      </c>
      <c r="N92" s="3">
        <v>7.1</v>
      </c>
      <c r="O92" s="1">
        <v>4.29</v>
      </c>
      <c r="P92" s="1">
        <v>1.58</v>
      </c>
      <c r="Q92" s="1">
        <v>2.85</v>
      </c>
      <c r="R92" s="1">
        <v>1.02</v>
      </c>
      <c r="S92" s="2">
        <v>6.5140000000000002</v>
      </c>
      <c r="T92" s="2">
        <v>4.3999999999999997E-2</v>
      </c>
      <c r="U92" s="1">
        <v>0.7</v>
      </c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>
      <c r="A93" s="10">
        <v>91</v>
      </c>
      <c r="B93" s="32">
        <f t="shared" si="1"/>
        <v>0.91050299999999995</v>
      </c>
      <c r="C93" s="8">
        <v>135</v>
      </c>
      <c r="D93" s="8">
        <v>70</v>
      </c>
      <c r="E93" s="8"/>
      <c r="F93" s="8">
        <v>1</v>
      </c>
      <c r="G93" s="8"/>
      <c r="H93" s="8"/>
      <c r="I93" s="7">
        <v>74.5</v>
      </c>
      <c r="J93" s="8">
        <v>447</v>
      </c>
      <c r="K93" s="7">
        <v>45.9</v>
      </c>
      <c r="L93" s="7">
        <v>13.6</v>
      </c>
      <c r="M93" s="7">
        <v>5.0999999999999996</v>
      </c>
      <c r="N93" s="7">
        <v>8.5</v>
      </c>
      <c r="O93" s="6">
        <v>2.89</v>
      </c>
      <c r="P93" s="6">
        <v>1.05</v>
      </c>
      <c r="Q93" s="6">
        <v>1.38</v>
      </c>
      <c r="R93" s="6">
        <v>1.01</v>
      </c>
      <c r="S93" s="28">
        <v>4.3019999999999996</v>
      </c>
      <c r="T93" s="28">
        <v>3.7999999999999999E-2</v>
      </c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</row>
    <row r="94" spans="1:48">
      <c r="A94" s="10">
        <v>92</v>
      </c>
      <c r="B94" s="32">
        <f t="shared" si="1"/>
        <v>0.65032800000000002</v>
      </c>
      <c r="C94" s="10" t="s">
        <v>119</v>
      </c>
      <c r="D94" s="10"/>
      <c r="E94" s="10"/>
      <c r="F94" s="10"/>
      <c r="G94" s="10"/>
      <c r="H94" s="10"/>
      <c r="I94" s="10">
        <v>59.3</v>
      </c>
      <c r="J94" s="10">
        <v>242</v>
      </c>
      <c r="K94" s="10">
        <v>40.9</v>
      </c>
      <c r="L94" s="3">
        <v>11.1</v>
      </c>
      <c r="M94" s="10">
        <v>3.8</v>
      </c>
      <c r="N94" s="10">
        <v>7.3</v>
      </c>
      <c r="O94" s="10">
        <v>4.28</v>
      </c>
      <c r="P94" s="1">
        <v>1.61</v>
      </c>
      <c r="Q94" s="10">
        <v>1.95</v>
      </c>
      <c r="R94" s="10">
        <v>1.58</v>
      </c>
      <c r="S94" s="10">
        <v>4.4269999999999996</v>
      </c>
      <c r="T94" s="10">
        <v>9.5000000000000001E-2</v>
      </c>
      <c r="U94" s="10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</row>
    <row r="95" spans="1:48">
      <c r="A95" s="10">
        <v>93</v>
      </c>
      <c r="B95" s="32">
        <f t="shared" si="1"/>
        <v>0.95018099999999994</v>
      </c>
      <c r="C95" s="10" t="s">
        <v>120</v>
      </c>
      <c r="D95" s="10"/>
      <c r="E95" s="10"/>
      <c r="F95" s="10">
        <v>1</v>
      </c>
      <c r="G95" s="10"/>
      <c r="H95" s="10">
        <v>1</v>
      </c>
      <c r="I95" s="10">
        <v>62.3</v>
      </c>
      <c r="J95" s="10">
        <v>473</v>
      </c>
      <c r="K95" s="10">
        <v>47.6</v>
      </c>
      <c r="L95" s="10">
        <v>11.7</v>
      </c>
      <c r="M95" s="10">
        <v>3.7</v>
      </c>
      <c r="N95" s="10">
        <v>8</v>
      </c>
      <c r="O95" s="10">
        <v>5.58</v>
      </c>
      <c r="P95" s="10">
        <v>3.62</v>
      </c>
      <c r="Q95" s="10">
        <v>3.33</v>
      </c>
      <c r="R95" s="10">
        <v>1.1599999999999999</v>
      </c>
      <c r="S95" s="10">
        <v>5.8380000000000001</v>
      </c>
      <c r="T95" s="10">
        <v>5.8000000000000003E-2</v>
      </c>
      <c r="U95" s="10">
        <v>69</v>
      </c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</row>
    <row r="96" spans="1:48">
      <c r="A96" s="10">
        <v>94</v>
      </c>
      <c r="B96" s="32">
        <f t="shared" si="1"/>
        <v>0.79322400000000004</v>
      </c>
      <c r="C96" s="10" t="s">
        <v>121</v>
      </c>
      <c r="D96" s="10"/>
      <c r="E96" s="10"/>
      <c r="F96" s="10">
        <v>1</v>
      </c>
      <c r="G96" s="10"/>
      <c r="H96" s="10"/>
      <c r="I96" s="10">
        <v>87.9</v>
      </c>
      <c r="J96" s="10">
        <v>405</v>
      </c>
      <c r="K96" s="10">
        <v>35.4</v>
      </c>
      <c r="L96" s="10">
        <v>29.8</v>
      </c>
      <c r="M96" s="10">
        <v>5.8</v>
      </c>
      <c r="N96" s="10">
        <v>24</v>
      </c>
      <c r="O96" s="10">
        <v>5.33</v>
      </c>
      <c r="P96" s="10">
        <v>1.48</v>
      </c>
      <c r="Q96" s="10">
        <v>2.7</v>
      </c>
      <c r="R96" s="10">
        <v>1.51</v>
      </c>
      <c r="S96" s="10">
        <v>6.5510000000000002</v>
      </c>
      <c r="T96" s="10">
        <v>0.128</v>
      </c>
      <c r="U96" s="10">
        <v>66</v>
      </c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</row>
    <row r="97" spans="1:48">
      <c r="A97" s="10">
        <v>95</v>
      </c>
      <c r="B97" s="32">
        <f t="shared" si="1"/>
        <v>0.68630700000000011</v>
      </c>
      <c r="C97" s="10" t="s">
        <v>122</v>
      </c>
      <c r="D97" s="10"/>
      <c r="E97" s="10">
        <v>1</v>
      </c>
      <c r="F97" s="10"/>
      <c r="G97" s="10"/>
      <c r="H97" s="10"/>
      <c r="I97" s="10">
        <v>73.400000000000006</v>
      </c>
      <c r="J97" s="10">
        <v>295</v>
      </c>
      <c r="K97" s="10">
        <v>39.1</v>
      </c>
      <c r="L97" s="10">
        <v>10.4</v>
      </c>
      <c r="M97" s="10">
        <v>3.6</v>
      </c>
      <c r="N97" s="10">
        <v>6.8</v>
      </c>
      <c r="O97" s="10">
        <v>4.1100000000000003</v>
      </c>
      <c r="P97" s="10">
        <v>1.03</v>
      </c>
      <c r="Q97" s="10">
        <v>2.2599999999999998</v>
      </c>
      <c r="R97" s="10">
        <v>1.35</v>
      </c>
      <c r="S97" s="10">
        <v>4.7560000000000002</v>
      </c>
      <c r="T97" s="10">
        <v>0.13500000000000001</v>
      </c>
      <c r="U97" s="10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</row>
    <row r="98" spans="1:48">
      <c r="A98" s="10">
        <v>96</v>
      </c>
      <c r="B98" s="32">
        <f t="shared" si="1"/>
        <v>0.85252500000000009</v>
      </c>
      <c r="C98" s="10" t="s">
        <v>123</v>
      </c>
      <c r="D98" s="10"/>
      <c r="E98" s="10"/>
      <c r="F98" s="10"/>
      <c r="G98" s="10"/>
      <c r="H98" s="10"/>
      <c r="I98" s="10">
        <v>54.6</v>
      </c>
      <c r="J98" s="10">
        <v>285</v>
      </c>
      <c r="K98" s="10">
        <v>56.7</v>
      </c>
      <c r="L98" s="10">
        <v>17</v>
      </c>
      <c r="M98" s="10">
        <v>6.3</v>
      </c>
      <c r="N98" s="10">
        <v>10.7</v>
      </c>
      <c r="O98" s="10">
        <v>5.37</v>
      </c>
      <c r="P98" s="10">
        <v>1.29</v>
      </c>
      <c r="Q98" s="10">
        <v>3.18</v>
      </c>
      <c r="R98" s="10">
        <v>1.57</v>
      </c>
      <c r="S98" s="10">
        <v>1.875</v>
      </c>
      <c r="T98" s="10">
        <v>5.0999999999999997E-2</v>
      </c>
      <c r="U98" s="10">
        <v>64</v>
      </c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</row>
    <row r="99" spans="1:48">
      <c r="A99" s="10">
        <v>97</v>
      </c>
      <c r="B99" s="32">
        <f t="shared" si="1"/>
        <v>0.82307699999999995</v>
      </c>
      <c r="C99" s="10" t="s">
        <v>124</v>
      </c>
      <c r="D99" s="10"/>
      <c r="E99" s="10"/>
      <c r="F99" s="10"/>
      <c r="G99" s="10"/>
      <c r="H99" s="10"/>
      <c r="I99" s="10">
        <v>47.3</v>
      </c>
      <c r="J99" s="10">
        <v>387</v>
      </c>
      <c r="K99" s="10">
        <v>43.4</v>
      </c>
      <c r="L99" s="10">
        <v>11.9</v>
      </c>
      <c r="M99" s="10">
        <v>3.5</v>
      </c>
      <c r="N99" s="10">
        <v>8.4</v>
      </c>
      <c r="O99" s="10">
        <v>3.4</v>
      </c>
      <c r="P99" s="10">
        <v>1.53</v>
      </c>
      <c r="Q99" s="10">
        <v>1.46</v>
      </c>
      <c r="R99" s="10">
        <v>1.46</v>
      </c>
      <c r="S99" s="10">
        <v>6.2889999999999997</v>
      </c>
      <c r="T99" s="10">
        <v>3.1E-2</v>
      </c>
      <c r="U99" s="10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</row>
    <row r="100" spans="1:48">
      <c r="A100" s="10">
        <v>98</v>
      </c>
      <c r="B100" s="32">
        <f t="shared" si="1"/>
        <v>0.83567400000000003</v>
      </c>
      <c r="C100" s="10" t="s">
        <v>125</v>
      </c>
      <c r="D100" s="10"/>
      <c r="E100" s="10"/>
      <c r="F100" s="10">
        <v>1</v>
      </c>
      <c r="G100" s="10"/>
      <c r="H100" s="10"/>
      <c r="I100" s="10">
        <v>62.1</v>
      </c>
      <c r="J100" s="10">
        <v>326</v>
      </c>
      <c r="K100" s="10">
        <v>50.2</v>
      </c>
      <c r="L100" s="10">
        <v>18.8</v>
      </c>
      <c r="M100" s="10">
        <v>5.0999999999999996</v>
      </c>
      <c r="N100" s="10">
        <v>13.7</v>
      </c>
      <c r="O100" s="10">
        <v>5.49</v>
      </c>
      <c r="P100" s="10">
        <v>2.2400000000000002</v>
      </c>
      <c r="Q100" s="10">
        <v>3.44</v>
      </c>
      <c r="R100" s="10">
        <v>1.32</v>
      </c>
      <c r="S100" s="10">
        <v>3.5979999999999999</v>
      </c>
      <c r="T100" s="10">
        <v>4.2000000000000003E-2</v>
      </c>
      <c r="U100" s="10">
        <v>78</v>
      </c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</row>
    <row r="101" spans="1:48">
      <c r="A101" s="10">
        <v>99</v>
      </c>
      <c r="B101" s="32">
        <f t="shared" si="1"/>
        <v>0.79036200000000001</v>
      </c>
      <c r="C101" s="10" t="s">
        <v>126</v>
      </c>
      <c r="D101" s="10"/>
      <c r="E101" s="10"/>
      <c r="F101" s="10">
        <v>1</v>
      </c>
      <c r="G101" s="10"/>
      <c r="H101" s="10">
        <v>1</v>
      </c>
      <c r="I101" s="10">
        <v>63.7</v>
      </c>
      <c r="J101" s="10">
        <v>303</v>
      </c>
      <c r="K101" s="10">
        <v>46.9</v>
      </c>
      <c r="L101" s="10">
        <v>24.9</v>
      </c>
      <c r="M101" s="10">
        <v>7.8</v>
      </c>
      <c r="N101" s="10">
        <v>17.100000000000001</v>
      </c>
      <c r="O101" s="10">
        <v>5.0199999999999996</v>
      </c>
      <c r="P101" s="10">
        <v>1.22</v>
      </c>
      <c r="Q101" s="10">
        <v>3.33</v>
      </c>
      <c r="R101" s="10">
        <v>1.47</v>
      </c>
      <c r="S101" s="10">
        <v>4.4740000000000002</v>
      </c>
      <c r="T101" s="10">
        <v>2.3E-2</v>
      </c>
      <c r="U101" s="10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</row>
    <row r="102" spans="1:48">
      <c r="A102" s="10">
        <v>100</v>
      </c>
      <c r="B102" s="32">
        <f t="shared" si="1"/>
        <v>0.75089399999999995</v>
      </c>
      <c r="C102" s="10" t="s">
        <v>127</v>
      </c>
      <c r="D102" s="10"/>
      <c r="E102" s="10"/>
      <c r="F102" s="10"/>
      <c r="G102" s="10"/>
      <c r="H102" s="10"/>
      <c r="I102" s="10">
        <v>63.5</v>
      </c>
      <c r="J102" s="10">
        <v>335</v>
      </c>
      <c r="K102" s="10">
        <v>40.5</v>
      </c>
      <c r="L102" s="10">
        <v>17.3</v>
      </c>
      <c r="M102" s="10">
        <v>5.6</v>
      </c>
      <c r="N102" s="10">
        <v>11.7</v>
      </c>
      <c r="O102" s="10">
        <v>2.66</v>
      </c>
      <c r="P102" s="10">
        <v>0.89</v>
      </c>
      <c r="Q102" s="10">
        <v>1.43</v>
      </c>
      <c r="R102" s="10">
        <v>1.06</v>
      </c>
      <c r="S102" s="10">
        <v>1.532</v>
      </c>
      <c r="T102" s="10">
        <v>0.125</v>
      </c>
      <c r="U102" s="10">
        <v>74</v>
      </c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</row>
    <row r="103" spans="1:48">
      <c r="A103" s="10">
        <v>101</v>
      </c>
      <c r="B103" s="32">
        <f t="shared" si="1"/>
        <v>0.78711000000000009</v>
      </c>
      <c r="C103" s="10" t="s">
        <v>128</v>
      </c>
      <c r="D103" s="10"/>
      <c r="E103" s="10"/>
      <c r="F103" s="10">
        <v>1</v>
      </c>
      <c r="G103" s="10"/>
      <c r="H103" s="10"/>
      <c r="I103" s="10">
        <v>88.6</v>
      </c>
      <c r="J103" s="10">
        <v>338</v>
      </c>
      <c r="K103" s="10">
        <v>44.3</v>
      </c>
      <c r="L103" s="10">
        <v>15.5</v>
      </c>
      <c r="M103" s="10">
        <v>5.9</v>
      </c>
      <c r="N103" s="10">
        <v>9.6</v>
      </c>
      <c r="O103" s="10">
        <v>2.4</v>
      </c>
      <c r="P103" s="10">
        <v>0.53</v>
      </c>
      <c r="Q103" s="10">
        <v>0.88</v>
      </c>
      <c r="R103" s="10">
        <v>1.24</v>
      </c>
      <c r="S103" s="10">
        <v>4.8010000000000002</v>
      </c>
      <c r="T103" s="10">
        <v>1.9E-2</v>
      </c>
      <c r="U103" s="10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</row>
    <row r="104" spans="1:48">
      <c r="A104" s="10">
        <v>102</v>
      </c>
      <c r="B104" s="32">
        <f t="shared" si="1"/>
        <v>0.69006899999999993</v>
      </c>
      <c r="C104" s="10" t="s">
        <v>129</v>
      </c>
      <c r="D104" s="10"/>
      <c r="E104" s="10"/>
      <c r="F104" s="10"/>
      <c r="G104" s="10"/>
      <c r="H104" s="10"/>
      <c r="I104" s="10">
        <v>46.8</v>
      </c>
      <c r="J104" s="10">
        <v>265</v>
      </c>
      <c r="K104" s="10">
        <v>41.7</v>
      </c>
      <c r="L104" s="10">
        <v>16.8</v>
      </c>
      <c r="M104" s="10">
        <v>5.2</v>
      </c>
      <c r="N104" s="10">
        <v>11.6</v>
      </c>
      <c r="O104" s="10">
        <v>4.09</v>
      </c>
      <c r="P104" s="10">
        <v>1.67</v>
      </c>
      <c r="Q104" s="10">
        <v>2.27</v>
      </c>
      <c r="R104" s="10">
        <v>1.25</v>
      </c>
      <c r="S104" s="10">
        <v>3.7080000000000002</v>
      </c>
      <c r="T104" s="10">
        <v>6.8000000000000005E-2</v>
      </c>
      <c r="U104" s="10">
        <v>74</v>
      </c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</row>
    <row r="105" spans="1:48">
      <c r="A105" s="10">
        <v>103</v>
      </c>
      <c r="B105" s="32">
        <f t="shared" si="1"/>
        <v>0.70180199999999993</v>
      </c>
      <c r="C105" s="10" t="s">
        <v>130</v>
      </c>
      <c r="D105" s="10"/>
      <c r="E105" s="10"/>
      <c r="F105" s="10"/>
      <c r="G105" s="10"/>
      <c r="H105" s="10"/>
      <c r="I105" s="10">
        <v>50.6</v>
      </c>
      <c r="J105" s="10">
        <v>246</v>
      </c>
      <c r="K105" s="10">
        <v>45.3</v>
      </c>
      <c r="L105" s="10">
        <v>14.9</v>
      </c>
      <c r="M105" s="10">
        <v>4.8</v>
      </c>
      <c r="N105" s="10">
        <v>10.1</v>
      </c>
      <c r="O105" s="10">
        <v>4.07</v>
      </c>
      <c r="P105" s="10">
        <v>1.1599999999999999</v>
      </c>
      <c r="Q105" s="10">
        <v>2.33</v>
      </c>
      <c r="R105" s="10">
        <v>1.42</v>
      </c>
      <c r="S105" s="10">
        <v>1.9930000000000001</v>
      </c>
      <c r="T105" s="10">
        <v>6.0999999999999999E-2</v>
      </c>
      <c r="U105" s="10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</row>
    <row r="106" spans="1:48">
      <c r="A106" s="10">
        <v>104</v>
      </c>
      <c r="B106" s="32">
        <f t="shared" si="1"/>
        <v>0.66182699999999994</v>
      </c>
      <c r="C106" s="10" t="s">
        <v>131</v>
      </c>
      <c r="D106" s="10"/>
      <c r="E106" s="10">
        <v>1</v>
      </c>
      <c r="F106" s="10">
        <v>1</v>
      </c>
      <c r="G106" s="10"/>
      <c r="H106" s="10">
        <v>1</v>
      </c>
      <c r="I106" s="10">
        <v>50.5</v>
      </c>
      <c r="J106" s="10">
        <v>202</v>
      </c>
      <c r="K106" s="10">
        <v>45.9</v>
      </c>
      <c r="L106" s="10">
        <v>14.4</v>
      </c>
      <c r="M106" s="10">
        <v>4.8</v>
      </c>
      <c r="N106" s="10">
        <v>9.6</v>
      </c>
      <c r="O106" s="10">
        <v>3.29</v>
      </c>
      <c r="P106" s="10">
        <v>1.21</v>
      </c>
      <c r="Q106" s="10">
        <v>1.99</v>
      </c>
      <c r="R106" s="10">
        <v>1.2</v>
      </c>
      <c r="S106" s="10">
        <v>5.6920000000000002</v>
      </c>
      <c r="T106" s="10">
        <v>2.5999999999999999E-2</v>
      </c>
      <c r="U106" s="10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</row>
    <row r="107" spans="1:48">
      <c r="A107" s="10">
        <v>105</v>
      </c>
      <c r="B107" s="32">
        <f t="shared" si="1"/>
        <v>0.68726699999999985</v>
      </c>
      <c r="C107" s="10" t="s">
        <v>132</v>
      </c>
      <c r="D107" s="10"/>
      <c r="E107" s="10">
        <v>1</v>
      </c>
      <c r="F107" s="10"/>
      <c r="G107" s="10"/>
      <c r="H107" s="10"/>
      <c r="I107" s="10">
        <v>49.7</v>
      </c>
      <c r="J107" s="10">
        <v>300</v>
      </c>
      <c r="K107" s="10">
        <v>38.5</v>
      </c>
      <c r="L107" s="10">
        <v>11.4</v>
      </c>
      <c r="M107" s="10">
        <v>3.8</v>
      </c>
      <c r="N107" s="10">
        <v>7.6</v>
      </c>
      <c r="O107" s="10">
        <v>3.7</v>
      </c>
      <c r="P107" s="10">
        <v>1.18</v>
      </c>
      <c r="Q107" s="10">
        <v>2.14</v>
      </c>
      <c r="R107" s="10">
        <v>1.0900000000000001</v>
      </c>
      <c r="S107" s="10">
        <v>5.5670000000000002</v>
      </c>
      <c r="T107" s="10">
        <v>6.2E-2</v>
      </c>
      <c r="U107" s="10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</row>
    <row r="108" spans="1:48">
      <c r="A108" s="10">
        <v>106</v>
      </c>
      <c r="B108" s="32">
        <f t="shared" si="1"/>
        <v>0.72857699999999992</v>
      </c>
      <c r="C108" s="10" t="s">
        <v>133</v>
      </c>
      <c r="D108" s="10"/>
      <c r="E108" s="10"/>
      <c r="F108" s="10">
        <v>1</v>
      </c>
      <c r="G108" s="10"/>
      <c r="H108" s="10">
        <v>1</v>
      </c>
      <c r="I108" s="10">
        <v>50.6</v>
      </c>
      <c r="J108" s="10">
        <v>279</v>
      </c>
      <c r="K108" s="10">
        <v>45.3</v>
      </c>
      <c r="L108" s="10">
        <v>10.4</v>
      </c>
      <c r="M108" s="10">
        <v>3.8</v>
      </c>
      <c r="N108" s="10">
        <v>6.6</v>
      </c>
      <c r="O108" s="10">
        <v>3.48</v>
      </c>
      <c r="P108" s="10">
        <v>1.56</v>
      </c>
      <c r="Q108" s="10">
        <v>1.39</v>
      </c>
      <c r="R108" s="10">
        <v>1.66</v>
      </c>
      <c r="S108" s="10">
        <v>3.0680000000000001</v>
      </c>
      <c r="T108" s="10">
        <v>2.8000000000000001E-2</v>
      </c>
      <c r="U108" s="10">
        <v>73</v>
      </c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</row>
    <row r="109" spans="1:48">
      <c r="A109" s="10">
        <v>107</v>
      </c>
      <c r="B109" s="32">
        <f t="shared" si="1"/>
        <v>0.80985299999999993</v>
      </c>
      <c r="C109" s="10" t="s">
        <v>134</v>
      </c>
      <c r="D109" s="10"/>
      <c r="E109" s="10">
        <v>1</v>
      </c>
      <c r="F109" s="10">
        <v>1</v>
      </c>
      <c r="G109" s="10"/>
      <c r="H109" s="10"/>
      <c r="I109" s="10">
        <v>67.900000000000006</v>
      </c>
      <c r="J109" s="10">
        <v>320</v>
      </c>
      <c r="K109" s="10">
        <v>49.2</v>
      </c>
      <c r="L109" s="10">
        <v>12.1</v>
      </c>
      <c r="M109" s="10">
        <v>12</v>
      </c>
      <c r="N109" s="10">
        <v>0.1</v>
      </c>
      <c r="O109" s="10">
        <v>5.3</v>
      </c>
      <c r="P109" s="10">
        <v>3.15</v>
      </c>
      <c r="Q109" s="10">
        <v>2.93</v>
      </c>
      <c r="R109" s="10">
        <v>1.18</v>
      </c>
      <c r="S109" s="10">
        <v>4.6779999999999999</v>
      </c>
      <c r="T109" s="10">
        <v>2.7E-2</v>
      </c>
      <c r="U109" s="10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</row>
    <row r="110" spans="1:48">
      <c r="A110" s="10">
        <v>108</v>
      </c>
      <c r="B110" s="32">
        <f t="shared" si="1"/>
        <v>0.78736499999999998</v>
      </c>
      <c r="C110" s="10" t="s">
        <v>135</v>
      </c>
      <c r="D110" s="10"/>
      <c r="E110" s="10"/>
      <c r="F110" s="10"/>
      <c r="G110" s="10"/>
      <c r="H110" s="10"/>
      <c r="I110" s="10">
        <v>60.8</v>
      </c>
      <c r="J110" s="10">
        <v>360</v>
      </c>
      <c r="K110" s="10">
        <v>42.6</v>
      </c>
      <c r="L110" s="10">
        <v>11.5</v>
      </c>
      <c r="M110" s="10">
        <v>3.7</v>
      </c>
      <c r="N110" s="10">
        <v>7.8</v>
      </c>
      <c r="O110" s="10">
        <v>4.6900000000000004</v>
      </c>
      <c r="P110" s="10">
        <v>1.36</v>
      </c>
      <c r="Q110" s="10">
        <v>2.23</v>
      </c>
      <c r="R110" s="10">
        <v>1.54</v>
      </c>
      <c r="S110" s="10">
        <v>3.4580000000000002</v>
      </c>
      <c r="T110" s="10">
        <v>2.1999999999999999E-2</v>
      </c>
      <c r="U110" s="10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</row>
    <row r="111" spans="1:48">
      <c r="A111" s="10">
        <v>109</v>
      </c>
      <c r="B111" s="32">
        <f t="shared" si="1"/>
        <v>0.71761199999999992</v>
      </c>
      <c r="C111" s="10" t="s">
        <v>136</v>
      </c>
      <c r="D111" s="10"/>
      <c r="E111" s="10"/>
      <c r="F111" s="10"/>
      <c r="G111" s="10"/>
      <c r="H111" s="10"/>
      <c r="I111" s="10">
        <v>53.9</v>
      </c>
      <c r="J111" s="10">
        <v>272</v>
      </c>
      <c r="K111" s="10">
        <v>45.3</v>
      </c>
      <c r="L111" s="10">
        <v>7.9</v>
      </c>
      <c r="M111" s="10">
        <v>3.8</v>
      </c>
      <c r="N111" s="10">
        <v>4.0999999999999996</v>
      </c>
      <c r="O111" s="10">
        <v>5.94</v>
      </c>
      <c r="P111" s="10">
        <v>1.23</v>
      </c>
      <c r="Q111" s="10">
        <v>2.98</v>
      </c>
      <c r="R111" s="10">
        <v>2.0299999999999998</v>
      </c>
      <c r="S111" s="10">
        <v>4.5590000000000002</v>
      </c>
      <c r="T111" s="10">
        <v>0.122</v>
      </c>
      <c r="U111" s="10">
        <v>67</v>
      </c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</row>
    <row r="112" spans="1:48">
      <c r="A112" s="10">
        <v>110</v>
      </c>
      <c r="B112" s="32">
        <f t="shared" si="1"/>
        <v>0.63273000000000001</v>
      </c>
      <c r="C112" s="10" t="s">
        <v>137</v>
      </c>
      <c r="D112" s="10"/>
      <c r="E112" s="10"/>
      <c r="F112" s="10"/>
      <c r="G112" s="10"/>
      <c r="H112" s="10">
        <v>1</v>
      </c>
      <c r="I112" s="10">
        <v>84.8</v>
      </c>
      <c r="J112" s="10">
        <v>247</v>
      </c>
      <c r="K112" s="10">
        <v>37.299999999999997</v>
      </c>
      <c r="L112" s="10">
        <v>18.5</v>
      </c>
      <c r="M112" s="10">
        <v>5.6</v>
      </c>
      <c r="N112" s="10">
        <v>12.9</v>
      </c>
      <c r="O112" s="10">
        <v>5.08</v>
      </c>
      <c r="P112" s="10">
        <v>1.18</v>
      </c>
      <c r="Q112" s="10">
        <v>3.05</v>
      </c>
      <c r="R112" s="10">
        <v>1.21</v>
      </c>
      <c r="S112" s="10">
        <v>8.1750000000000007</v>
      </c>
      <c r="T112" s="10">
        <v>0.01</v>
      </c>
      <c r="U112" s="10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</row>
    <row r="113" spans="1:48">
      <c r="A113" s="10">
        <v>111</v>
      </c>
      <c r="B113" s="32">
        <f t="shared" si="1"/>
        <v>0.72867300000000002</v>
      </c>
      <c r="C113" s="10" t="s">
        <v>138</v>
      </c>
      <c r="D113" s="10"/>
      <c r="E113" s="10"/>
      <c r="F113" s="10"/>
      <c r="G113" s="10"/>
      <c r="H113" s="10"/>
      <c r="I113" s="10">
        <v>55.2</v>
      </c>
      <c r="J113" s="10">
        <v>281</v>
      </c>
      <c r="K113" s="10">
        <v>44.9</v>
      </c>
      <c r="L113" s="10">
        <v>11.6</v>
      </c>
      <c r="M113" s="10">
        <v>4</v>
      </c>
      <c r="N113" s="10">
        <v>7.6</v>
      </c>
      <c r="O113" s="10">
        <v>6.06</v>
      </c>
      <c r="P113" s="10">
        <v>3.34</v>
      </c>
      <c r="Q113" s="10">
        <v>3.29</v>
      </c>
      <c r="R113" s="10">
        <v>1.59</v>
      </c>
      <c r="S113" s="10">
        <v>5.1040000000000001</v>
      </c>
      <c r="T113" s="10">
        <v>5.8000000000000003E-2</v>
      </c>
      <c r="U113" s="10">
        <v>64</v>
      </c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</row>
    <row r="114" spans="1:48">
      <c r="A114" s="10">
        <v>112</v>
      </c>
      <c r="B114" s="32">
        <f t="shared" si="1"/>
        <v>0.84718499999999997</v>
      </c>
      <c r="C114" s="10" t="s">
        <v>139</v>
      </c>
      <c r="D114" s="10"/>
      <c r="E114" s="10"/>
      <c r="F114" s="10"/>
      <c r="G114" s="10"/>
      <c r="H114" s="10"/>
      <c r="I114" s="10">
        <v>83.4</v>
      </c>
      <c r="J114" s="10">
        <v>341</v>
      </c>
      <c r="K114" s="10">
        <v>50.9</v>
      </c>
      <c r="L114" s="10">
        <v>12</v>
      </c>
      <c r="M114" s="10">
        <v>4.4000000000000004</v>
      </c>
      <c r="N114" s="10">
        <v>7.6</v>
      </c>
      <c r="O114" s="10">
        <v>4.6900000000000004</v>
      </c>
      <c r="P114" s="10">
        <v>3.69</v>
      </c>
      <c r="Q114" s="10">
        <v>2.4700000000000002</v>
      </c>
      <c r="R114" s="10">
        <v>1.21</v>
      </c>
      <c r="S114" s="10">
        <v>5.0039999999999996</v>
      </c>
      <c r="T114" s="10">
        <v>4.9000000000000002E-2</v>
      </c>
      <c r="U114" s="10">
        <v>65</v>
      </c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</row>
    <row r="115" spans="1:48">
      <c r="A115" s="10">
        <v>113</v>
      </c>
      <c r="B115" s="32">
        <f t="shared" si="1"/>
        <v>0.84390599999999993</v>
      </c>
      <c r="C115" s="10" t="s">
        <v>140</v>
      </c>
      <c r="D115" s="10"/>
      <c r="E115" s="10">
        <v>1</v>
      </c>
      <c r="F115" s="10"/>
      <c r="G115" s="10"/>
      <c r="H115" s="10"/>
      <c r="I115" s="10">
        <v>88.4</v>
      </c>
      <c r="J115" s="10">
        <v>373</v>
      </c>
      <c r="K115" s="10">
        <v>46.5</v>
      </c>
      <c r="L115" s="10">
        <v>15.7</v>
      </c>
      <c r="M115" s="10">
        <v>6.1</v>
      </c>
      <c r="N115" s="10">
        <v>9.6</v>
      </c>
      <c r="O115" s="10">
        <v>5.42</v>
      </c>
      <c r="P115" s="10">
        <v>5.12</v>
      </c>
      <c r="Q115" s="10">
        <v>3.25</v>
      </c>
      <c r="R115" s="10">
        <v>0.97</v>
      </c>
      <c r="S115" s="10">
        <v>4.6310000000000002</v>
      </c>
      <c r="T115" s="10">
        <v>5.8999999999999997E-2</v>
      </c>
      <c r="U115" s="10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</row>
    <row r="116" spans="1:48">
      <c r="A116" s="10">
        <v>114</v>
      </c>
      <c r="B116" s="32">
        <f t="shared" si="1"/>
        <v>0.66722399999999993</v>
      </c>
      <c r="C116" s="10" t="s">
        <v>141</v>
      </c>
      <c r="D116" s="10"/>
      <c r="E116" s="10"/>
      <c r="F116" s="10">
        <v>1</v>
      </c>
      <c r="G116" s="10">
        <v>1</v>
      </c>
      <c r="H116" s="10"/>
      <c r="I116" s="10">
        <v>63.5</v>
      </c>
      <c r="J116" s="10">
        <v>282</v>
      </c>
      <c r="K116" s="10">
        <v>38.5</v>
      </c>
      <c r="L116" s="10">
        <v>10.3</v>
      </c>
      <c r="M116" s="10">
        <v>4.3</v>
      </c>
      <c r="N116" s="10">
        <v>6</v>
      </c>
      <c r="O116" s="10">
        <v>4.34</v>
      </c>
      <c r="P116" s="10">
        <v>3.11</v>
      </c>
      <c r="Q116" s="10">
        <v>2.12</v>
      </c>
      <c r="R116" s="10">
        <v>1.1100000000000001</v>
      </c>
      <c r="S116" s="10">
        <v>4.6769999999999996</v>
      </c>
      <c r="T116" s="10">
        <v>8.3000000000000004E-2</v>
      </c>
      <c r="U116" s="10">
        <v>65</v>
      </c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</row>
    <row r="117" spans="1:48">
      <c r="A117" s="10">
        <v>115</v>
      </c>
      <c r="B117" s="32">
        <f t="shared" si="1"/>
        <v>0.64332600000000006</v>
      </c>
      <c r="C117" s="10" t="s">
        <v>142</v>
      </c>
      <c r="D117" s="10"/>
      <c r="E117" s="10"/>
      <c r="F117" s="10"/>
      <c r="G117" s="10"/>
      <c r="H117" s="10"/>
      <c r="I117" s="10">
        <v>43.9</v>
      </c>
      <c r="J117" s="10">
        <v>230</v>
      </c>
      <c r="K117" s="10">
        <v>41.6</v>
      </c>
      <c r="L117" s="10">
        <v>10.199999999999999</v>
      </c>
      <c r="M117" s="10">
        <v>3.5</v>
      </c>
      <c r="N117" s="10">
        <v>6.7</v>
      </c>
      <c r="O117" s="10">
        <v>5.74</v>
      </c>
      <c r="P117" s="10">
        <v>0.88</v>
      </c>
      <c r="Q117" s="10">
        <v>3.89</v>
      </c>
      <c r="R117" s="10">
        <v>1.33</v>
      </c>
      <c r="S117" s="10">
        <v>5.25</v>
      </c>
      <c r="T117" s="10">
        <v>0.186</v>
      </c>
      <c r="U117" s="10">
        <v>63</v>
      </c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</row>
    <row r="118" spans="1:48">
      <c r="A118" s="10">
        <v>116</v>
      </c>
      <c r="B118" s="32">
        <f t="shared" si="1"/>
        <v>0.73350300000000002</v>
      </c>
      <c r="C118" s="10" t="s">
        <v>143</v>
      </c>
      <c r="D118" s="10"/>
      <c r="E118" s="10"/>
      <c r="F118" s="10"/>
      <c r="G118" s="10"/>
      <c r="H118" s="10"/>
      <c r="I118" s="10">
        <v>49</v>
      </c>
      <c r="J118" s="10">
        <v>268</v>
      </c>
      <c r="K118" s="10">
        <v>45.6</v>
      </c>
      <c r="L118" s="10">
        <v>19.100000000000001</v>
      </c>
      <c r="M118" s="10">
        <v>5</v>
      </c>
      <c r="N118" s="10">
        <v>14.1</v>
      </c>
      <c r="O118" s="10">
        <v>4.88</v>
      </c>
      <c r="P118" s="10">
        <v>0.86</v>
      </c>
      <c r="Q118" s="10">
        <v>2.84</v>
      </c>
      <c r="R118" s="10">
        <v>1.6</v>
      </c>
      <c r="S118" s="10">
        <v>2.855</v>
      </c>
      <c r="T118" s="10">
        <v>4.2000000000000003E-2</v>
      </c>
      <c r="U118" s="10">
        <v>65</v>
      </c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</row>
    <row r="119" spans="1:48">
      <c r="A119" s="10">
        <v>117</v>
      </c>
      <c r="B119" s="32">
        <f t="shared" si="1"/>
        <v>0.71868299999999996</v>
      </c>
      <c r="C119" s="10" t="s">
        <v>144</v>
      </c>
      <c r="D119" s="10"/>
      <c r="E119" s="10"/>
      <c r="F119" s="10">
        <v>1</v>
      </c>
      <c r="G119" s="10"/>
      <c r="H119" s="10"/>
      <c r="I119" s="10">
        <v>67.3</v>
      </c>
      <c r="J119" s="10">
        <v>248</v>
      </c>
      <c r="K119" s="10">
        <v>47</v>
      </c>
      <c r="L119" s="10">
        <v>14.1</v>
      </c>
      <c r="M119" s="10">
        <v>3.9</v>
      </c>
      <c r="N119" s="10">
        <v>10.199999999999999</v>
      </c>
      <c r="O119" s="10">
        <v>5.97</v>
      </c>
      <c r="P119" s="10">
        <v>1.86</v>
      </c>
      <c r="Q119" s="10">
        <v>3.49</v>
      </c>
      <c r="R119" s="10">
        <v>1.58</v>
      </c>
      <c r="S119" s="10">
        <v>2.4590000000000001</v>
      </c>
      <c r="T119" s="10">
        <v>1.4E-2</v>
      </c>
      <c r="U119" s="10">
        <v>67</v>
      </c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</row>
    <row r="120" spans="1:48">
      <c r="A120" s="10">
        <v>118</v>
      </c>
      <c r="B120" s="32">
        <f t="shared" si="1"/>
        <v>0.95678399999999997</v>
      </c>
      <c r="C120" s="10" t="s">
        <v>145</v>
      </c>
      <c r="D120" s="10"/>
      <c r="E120" s="10"/>
      <c r="F120" s="10">
        <v>1</v>
      </c>
      <c r="G120" s="10"/>
      <c r="H120" s="10"/>
      <c r="I120" s="10">
        <v>85.7</v>
      </c>
      <c r="J120" s="10">
        <v>532</v>
      </c>
      <c r="K120" s="10">
        <v>42.4</v>
      </c>
      <c r="L120" s="10">
        <v>8.8000000000000007</v>
      </c>
      <c r="M120" s="10">
        <v>3.9</v>
      </c>
      <c r="N120" s="10">
        <v>5</v>
      </c>
      <c r="O120" s="10">
        <v>4.6900000000000004</v>
      </c>
      <c r="P120" s="10">
        <v>5.15</v>
      </c>
      <c r="Q120" s="10">
        <v>2.56</v>
      </c>
      <c r="R120" s="10">
        <v>0.94</v>
      </c>
      <c r="S120" s="10">
        <v>1.93</v>
      </c>
      <c r="T120" s="10">
        <v>4.5999999999999999E-2</v>
      </c>
      <c r="U120" s="10">
        <v>73</v>
      </c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</row>
    <row r="121" spans="1:48">
      <c r="A121" s="10">
        <v>119</v>
      </c>
      <c r="B121" s="32">
        <f t="shared" si="1"/>
        <v>0.76885499999999996</v>
      </c>
      <c r="C121" s="10" t="s">
        <v>146</v>
      </c>
      <c r="D121" s="10"/>
      <c r="E121" s="10"/>
      <c r="F121" s="10"/>
      <c r="G121" s="10"/>
      <c r="H121" s="10"/>
      <c r="I121" s="10">
        <v>76.8</v>
      </c>
      <c r="J121" s="10">
        <v>316</v>
      </c>
      <c r="K121" s="10">
        <v>44.5</v>
      </c>
      <c r="L121" s="10">
        <v>17</v>
      </c>
      <c r="M121" s="10">
        <v>6.3</v>
      </c>
      <c r="N121" s="10">
        <v>10.7</v>
      </c>
      <c r="O121" s="10">
        <v>4.13</v>
      </c>
      <c r="P121" s="10">
        <v>1.34</v>
      </c>
      <c r="Q121" s="10">
        <v>2.54</v>
      </c>
      <c r="R121" s="10">
        <v>1.47</v>
      </c>
      <c r="S121" s="10">
        <v>3.8319999999999999</v>
      </c>
      <c r="T121" s="10">
        <v>7.1999999999999995E-2</v>
      </c>
      <c r="U121" s="10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</row>
    <row r="122" spans="1:48">
      <c r="A122" s="10">
        <v>120</v>
      </c>
      <c r="B122" s="32">
        <f t="shared" si="1"/>
        <v>0.88020299999999996</v>
      </c>
      <c r="C122" s="10" t="s">
        <v>147</v>
      </c>
      <c r="D122" s="10"/>
      <c r="E122" s="10">
        <v>1</v>
      </c>
      <c r="F122" s="10">
        <v>1</v>
      </c>
      <c r="G122" s="10"/>
      <c r="H122" s="10"/>
      <c r="I122" s="10">
        <v>103.4</v>
      </c>
      <c r="J122" s="10">
        <v>463</v>
      </c>
      <c r="K122" s="10">
        <v>40.4</v>
      </c>
      <c r="L122" s="10">
        <v>17.100000000000001</v>
      </c>
      <c r="M122" s="10">
        <v>6.1</v>
      </c>
      <c r="N122" s="10">
        <v>11</v>
      </c>
      <c r="O122" s="10">
        <v>4.25</v>
      </c>
      <c r="P122" s="10">
        <v>1.55</v>
      </c>
      <c r="Q122" s="10">
        <v>2.61</v>
      </c>
      <c r="R122" s="10">
        <v>1.08</v>
      </c>
      <c r="S122" s="10">
        <v>4.1150000000000002</v>
      </c>
      <c r="T122" s="10">
        <v>0.123</v>
      </c>
      <c r="U122" s="10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</row>
    <row r="123" spans="1:48">
      <c r="A123" s="10">
        <v>121</v>
      </c>
      <c r="B123" s="32">
        <f t="shared" si="1"/>
        <v>0.68478899999999998</v>
      </c>
      <c r="C123" s="10" t="s">
        <v>148</v>
      </c>
      <c r="D123" s="10"/>
      <c r="E123" s="10"/>
      <c r="F123" s="10">
        <v>1</v>
      </c>
      <c r="G123" s="10"/>
      <c r="H123" s="10"/>
      <c r="I123" s="10">
        <v>69.400000000000006</v>
      </c>
      <c r="J123" s="10">
        <v>317</v>
      </c>
      <c r="K123" s="10">
        <v>36.5</v>
      </c>
      <c r="L123" s="10">
        <v>10.8</v>
      </c>
      <c r="M123" s="10">
        <v>5.0999999999999996</v>
      </c>
      <c r="N123" s="10">
        <v>5.7</v>
      </c>
      <c r="O123" s="10">
        <v>4.7300000000000004</v>
      </c>
      <c r="P123" s="10">
        <v>1.52</v>
      </c>
      <c r="Q123" s="10">
        <v>2.54</v>
      </c>
      <c r="R123" s="10">
        <v>1.55</v>
      </c>
      <c r="S123" s="10">
        <v>4.1879999999999997</v>
      </c>
      <c r="T123" s="10">
        <v>0.151</v>
      </c>
      <c r="U123" s="10">
        <v>70</v>
      </c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</row>
    <row r="124" spans="1:48">
      <c r="A124" s="10">
        <v>122</v>
      </c>
      <c r="B124" s="32">
        <f t="shared" si="1"/>
        <v>0.71175599999999994</v>
      </c>
      <c r="C124" s="10" t="s">
        <v>149</v>
      </c>
      <c r="D124" s="10"/>
      <c r="E124" s="10"/>
      <c r="F124" s="10"/>
      <c r="G124" s="10"/>
      <c r="H124" s="10"/>
      <c r="I124" s="10">
        <v>67</v>
      </c>
      <c r="J124" s="10">
        <v>285</v>
      </c>
      <c r="K124" s="10">
        <v>42.5</v>
      </c>
      <c r="L124" s="10">
        <v>12.7</v>
      </c>
      <c r="M124" s="10">
        <v>4.5</v>
      </c>
      <c r="N124" s="10">
        <v>8.1999999999999993</v>
      </c>
      <c r="O124" s="10">
        <v>5.49</v>
      </c>
      <c r="P124" s="10">
        <v>1.59</v>
      </c>
      <c r="Q124" s="10">
        <v>3.4</v>
      </c>
      <c r="R124" s="10">
        <v>1.42</v>
      </c>
      <c r="S124" s="10">
        <v>2.601</v>
      </c>
      <c r="T124" s="10">
        <v>0.16900000000000001</v>
      </c>
      <c r="U124" s="10">
        <v>69</v>
      </c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</row>
    <row r="125" spans="1:48">
      <c r="A125" s="10">
        <v>123</v>
      </c>
      <c r="B125" s="32">
        <f t="shared" si="1"/>
        <v>0.70619699999999996</v>
      </c>
      <c r="C125" s="10" t="s">
        <v>31</v>
      </c>
      <c r="D125" s="10"/>
      <c r="E125" s="10"/>
      <c r="F125" s="10"/>
      <c r="G125" s="10"/>
      <c r="H125" s="10"/>
      <c r="I125" s="10">
        <v>63.1</v>
      </c>
      <c r="J125" s="10">
        <v>310</v>
      </c>
      <c r="K125" s="10">
        <v>39.1</v>
      </c>
      <c r="L125" s="10">
        <v>13.4</v>
      </c>
      <c r="M125" s="10">
        <v>4.4000000000000004</v>
      </c>
      <c r="N125" s="10">
        <v>9</v>
      </c>
      <c r="O125" s="10">
        <v>5.42</v>
      </c>
      <c r="P125" s="10">
        <v>1.5</v>
      </c>
      <c r="Q125" s="10">
        <v>3.13</v>
      </c>
      <c r="R125" s="10">
        <v>2.13</v>
      </c>
      <c r="S125" s="10">
        <v>5.4130000000000003</v>
      </c>
      <c r="T125" s="10">
        <v>0.13600000000000001</v>
      </c>
      <c r="U125" s="10">
        <v>77</v>
      </c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</row>
    <row r="126" spans="1:48">
      <c r="A126" s="10">
        <v>124</v>
      </c>
      <c r="B126" s="32">
        <f t="shared" si="1"/>
        <v>0.84476400000000007</v>
      </c>
      <c r="C126" s="10" t="s">
        <v>150</v>
      </c>
      <c r="D126" s="10"/>
      <c r="E126" s="10"/>
      <c r="F126" s="10"/>
      <c r="G126" s="10"/>
      <c r="H126" s="10"/>
      <c r="I126" s="10">
        <v>62.3</v>
      </c>
      <c r="J126" s="10">
        <v>437</v>
      </c>
      <c r="K126" s="10">
        <v>39.1</v>
      </c>
      <c r="L126" s="10">
        <v>19.3</v>
      </c>
      <c r="M126" s="10">
        <v>4.0999999999999996</v>
      </c>
      <c r="N126" s="10">
        <v>15.2</v>
      </c>
      <c r="O126" s="10">
        <v>4.83</v>
      </c>
      <c r="P126" s="10">
        <v>1.1299999999999999</v>
      </c>
      <c r="Q126" s="10">
        <v>3.09</v>
      </c>
      <c r="R126" s="10">
        <v>1.33</v>
      </c>
      <c r="S126" s="10">
        <v>5.3179999999999996</v>
      </c>
      <c r="T126" s="10">
        <v>2.9000000000000001E-2</v>
      </c>
      <c r="U126" s="10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</row>
    <row r="127" spans="1:48">
      <c r="A127" s="10">
        <v>125</v>
      </c>
      <c r="B127" s="32">
        <f t="shared" si="1"/>
        <v>0.7244759999999999</v>
      </c>
      <c r="C127" s="10" t="s">
        <v>151</v>
      </c>
      <c r="D127" s="10"/>
      <c r="E127" s="10"/>
      <c r="F127" s="10">
        <v>1</v>
      </c>
      <c r="G127" s="10"/>
      <c r="H127" s="10">
        <v>1</v>
      </c>
      <c r="I127" s="10">
        <v>50.6</v>
      </c>
      <c r="J127" s="10">
        <v>244</v>
      </c>
      <c r="K127" s="10">
        <v>49</v>
      </c>
      <c r="L127" s="10">
        <v>8.1999999999999993</v>
      </c>
      <c r="M127" s="10">
        <v>3</v>
      </c>
      <c r="N127" s="10">
        <v>5.2</v>
      </c>
      <c r="O127" s="10">
        <v>6.74</v>
      </c>
      <c r="P127" s="10">
        <v>1.79</v>
      </c>
      <c r="Q127" s="10">
        <v>4</v>
      </c>
      <c r="R127" s="10">
        <v>2.13</v>
      </c>
      <c r="S127" s="10">
        <v>6.6340000000000003</v>
      </c>
      <c r="T127" s="10">
        <v>5.7000000000000002E-2</v>
      </c>
      <c r="U127" s="10">
        <v>79</v>
      </c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</row>
    <row r="128" spans="1:48">
      <c r="A128" s="10">
        <v>126</v>
      </c>
      <c r="B128" s="32">
        <f t="shared" si="1"/>
        <v>0.76211700000000004</v>
      </c>
      <c r="C128" s="10" t="s">
        <v>152</v>
      </c>
      <c r="D128" s="10"/>
      <c r="E128" s="10"/>
      <c r="F128" s="10">
        <v>1</v>
      </c>
      <c r="G128" s="10"/>
      <c r="H128" s="10">
        <v>1</v>
      </c>
      <c r="I128" s="10">
        <v>49.6</v>
      </c>
      <c r="J128" s="10">
        <v>314</v>
      </c>
      <c r="K128" s="10">
        <v>44.1</v>
      </c>
      <c r="L128" s="10">
        <v>16.399999999999999</v>
      </c>
      <c r="M128" s="10">
        <v>5.6</v>
      </c>
      <c r="N128" s="10">
        <v>10.8</v>
      </c>
      <c r="O128" s="10">
        <v>4.83</v>
      </c>
      <c r="P128" s="10">
        <v>7.5</v>
      </c>
      <c r="Q128" s="10">
        <v>1.51</v>
      </c>
      <c r="R128" s="10">
        <v>0.77</v>
      </c>
      <c r="S128" s="10">
        <v>3.4910000000000001</v>
      </c>
      <c r="T128" s="10">
        <v>0.13300000000000001</v>
      </c>
      <c r="U128" s="10">
        <v>68</v>
      </c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</row>
    <row r="129" spans="1:48">
      <c r="A129" s="10">
        <v>127</v>
      </c>
      <c r="B129" s="32">
        <f t="shared" si="1"/>
        <v>0.82405799999999996</v>
      </c>
      <c r="C129" s="10" t="s">
        <v>153</v>
      </c>
      <c r="D129" s="10"/>
      <c r="E129" s="10"/>
      <c r="F129" s="10"/>
      <c r="G129" s="10"/>
      <c r="H129" s="10"/>
      <c r="I129" s="10">
        <v>49.7</v>
      </c>
      <c r="J129" s="10">
        <v>321</v>
      </c>
      <c r="K129" s="10">
        <v>47.6</v>
      </c>
      <c r="L129" s="10">
        <v>30.6</v>
      </c>
      <c r="M129" s="10">
        <v>8.4</v>
      </c>
      <c r="N129" s="10">
        <v>22.2</v>
      </c>
      <c r="O129" s="10">
        <v>4.5599999999999996</v>
      </c>
      <c r="P129" s="10">
        <v>0.82</v>
      </c>
      <c r="Q129" s="10">
        <v>2.15</v>
      </c>
      <c r="R129" s="10">
        <v>1.85</v>
      </c>
      <c r="S129" s="10">
        <v>2.9940000000000002</v>
      </c>
      <c r="T129" s="10">
        <v>3.2000000000000001E-2</v>
      </c>
      <c r="U129" s="10">
        <v>75</v>
      </c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</row>
    <row r="130" spans="1:48">
      <c r="A130" s="10">
        <v>128</v>
      </c>
      <c r="B130" s="32">
        <f t="shared" si="1"/>
        <v>0.578403</v>
      </c>
      <c r="C130" s="10" t="s">
        <v>154</v>
      </c>
      <c r="D130" s="10"/>
      <c r="E130" s="10"/>
      <c r="F130" s="10"/>
      <c r="G130" s="10"/>
      <c r="H130" s="10"/>
      <c r="I130" s="10">
        <v>42.2</v>
      </c>
      <c r="J130" s="10">
        <v>165</v>
      </c>
      <c r="K130" s="10">
        <v>41.6</v>
      </c>
      <c r="L130" s="10">
        <v>11.1</v>
      </c>
      <c r="M130" s="10">
        <v>4.4000000000000004</v>
      </c>
      <c r="N130" s="10">
        <v>6.7</v>
      </c>
      <c r="O130" s="10">
        <v>4.9400000000000004</v>
      </c>
      <c r="P130" s="10">
        <v>1.01</v>
      </c>
      <c r="Q130" s="10">
        <v>2.12</v>
      </c>
      <c r="R130" s="10">
        <v>2.44</v>
      </c>
      <c r="S130" s="10">
        <v>2.9279999999999999</v>
      </c>
      <c r="T130" s="10">
        <v>8.6999999999999994E-2</v>
      </c>
      <c r="U130" s="10">
        <v>70</v>
      </c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</row>
    <row r="131" spans="1:48">
      <c r="A131" s="10">
        <v>129</v>
      </c>
      <c r="B131" s="32">
        <f t="shared" ref="B131:B194" si="2">0.63*K131*0.015+1.02*J131/1000+1.53*L131/1000</f>
        <v>0.75576299999999996</v>
      </c>
      <c r="C131" s="10" t="s">
        <v>155</v>
      </c>
      <c r="D131" s="10"/>
      <c r="E131" s="10">
        <v>1</v>
      </c>
      <c r="F131" s="10"/>
      <c r="G131" s="10"/>
      <c r="H131" s="10"/>
      <c r="I131" s="10">
        <v>64.599999999999994</v>
      </c>
      <c r="J131" s="10">
        <v>326</v>
      </c>
      <c r="K131" s="10">
        <v>40.4</v>
      </c>
      <c r="L131" s="10">
        <v>27.1</v>
      </c>
      <c r="M131" s="10">
        <v>5.6</v>
      </c>
      <c r="N131" s="10">
        <v>21.5</v>
      </c>
      <c r="O131" s="10">
        <v>4.45</v>
      </c>
      <c r="P131" s="10">
        <v>2.86</v>
      </c>
      <c r="Q131" s="10">
        <v>2.38</v>
      </c>
      <c r="R131" s="10">
        <v>0.96</v>
      </c>
      <c r="S131" s="10">
        <v>5.3250000000000002</v>
      </c>
      <c r="T131" s="10">
        <v>0.16400000000000001</v>
      </c>
      <c r="U131" s="10">
        <v>70</v>
      </c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</row>
    <row r="132" spans="1:48">
      <c r="A132" s="10">
        <v>130</v>
      </c>
      <c r="B132" s="32">
        <f t="shared" si="2"/>
        <v>0.79258799999999985</v>
      </c>
      <c r="C132" s="10" t="s">
        <v>156</v>
      </c>
      <c r="D132" s="10"/>
      <c r="E132" s="10"/>
      <c r="F132" s="10"/>
      <c r="G132" s="10"/>
      <c r="H132" s="10"/>
      <c r="I132" s="10">
        <v>76.3</v>
      </c>
      <c r="J132" s="10">
        <v>379</v>
      </c>
      <c r="K132" s="10">
        <v>40.6</v>
      </c>
      <c r="L132" s="10">
        <v>14.6</v>
      </c>
      <c r="M132" s="10">
        <v>4.7</v>
      </c>
      <c r="N132" s="10">
        <v>9.9</v>
      </c>
      <c r="O132" s="10">
        <v>4.6900000000000004</v>
      </c>
      <c r="P132" s="10">
        <v>0.74</v>
      </c>
      <c r="Q132" s="10">
        <v>2.9</v>
      </c>
      <c r="R132" s="10">
        <v>1.1399999999999999</v>
      </c>
      <c r="S132" s="10">
        <v>2.4889999999999999</v>
      </c>
      <c r="T132" s="10">
        <v>0.184</v>
      </c>
      <c r="U132" s="10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</row>
    <row r="133" spans="1:48">
      <c r="A133" s="10">
        <v>131</v>
      </c>
      <c r="B133" s="32">
        <f t="shared" si="2"/>
        <v>0.78042599999999995</v>
      </c>
      <c r="C133" s="10" t="s">
        <v>9</v>
      </c>
      <c r="D133" s="10"/>
      <c r="E133" s="10">
        <v>1</v>
      </c>
      <c r="F133" s="10">
        <v>1</v>
      </c>
      <c r="G133" s="10"/>
      <c r="H133" s="10"/>
      <c r="I133" s="10">
        <v>72.2</v>
      </c>
      <c r="J133" s="10">
        <v>312</v>
      </c>
      <c r="K133" s="10">
        <v>44.1</v>
      </c>
      <c r="L133" s="10">
        <v>29.7</v>
      </c>
      <c r="M133" s="10">
        <v>6.6</v>
      </c>
      <c r="N133" s="10">
        <v>23.1</v>
      </c>
      <c r="O133" s="10">
        <v>5.96</v>
      </c>
      <c r="P133" s="10">
        <v>2.2200000000000002</v>
      </c>
      <c r="Q133" s="10">
        <v>3.88</v>
      </c>
      <c r="R133" s="10">
        <v>1.39</v>
      </c>
      <c r="S133" s="10">
        <v>10.465999999999999</v>
      </c>
      <c r="T133" s="10">
        <v>0.34100000000000003</v>
      </c>
      <c r="U133" s="10">
        <v>70</v>
      </c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</row>
    <row r="134" spans="1:48">
      <c r="A134" s="10">
        <v>132</v>
      </c>
      <c r="B134" s="32">
        <f t="shared" si="2"/>
        <v>0.74769300000000005</v>
      </c>
      <c r="C134" s="10" t="s">
        <v>157</v>
      </c>
      <c r="D134" s="10"/>
      <c r="E134" s="10"/>
      <c r="F134" s="10"/>
      <c r="G134" s="10"/>
      <c r="H134" s="10"/>
      <c r="I134" s="10">
        <v>62.6</v>
      </c>
      <c r="J134" s="10">
        <v>342</v>
      </c>
      <c r="K134" s="10">
        <v>39.6</v>
      </c>
      <c r="L134" s="10">
        <v>16.100000000000001</v>
      </c>
      <c r="M134" s="10">
        <v>5.8</v>
      </c>
      <c r="N134" s="10">
        <v>10.3</v>
      </c>
      <c r="O134" s="10">
        <v>5.09</v>
      </c>
      <c r="P134" s="10">
        <v>0.85</v>
      </c>
      <c r="Q134" s="10">
        <v>3.06</v>
      </c>
      <c r="R134" s="10">
        <v>1.47</v>
      </c>
      <c r="S134" s="10">
        <v>0.84299999999999997</v>
      </c>
      <c r="T134" s="10">
        <v>5.7000000000000002E-2</v>
      </c>
      <c r="U134" s="10">
        <v>78</v>
      </c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</row>
    <row r="135" spans="1:48">
      <c r="A135" s="10">
        <v>133</v>
      </c>
      <c r="B135" s="32">
        <f t="shared" si="2"/>
        <v>0.74011199999999999</v>
      </c>
      <c r="C135" s="10" t="s">
        <v>158</v>
      </c>
      <c r="D135" s="10"/>
      <c r="E135" s="10">
        <v>1</v>
      </c>
      <c r="F135" s="10">
        <v>1</v>
      </c>
      <c r="G135" s="10"/>
      <c r="H135" s="10"/>
      <c r="I135" s="10">
        <v>77</v>
      </c>
      <c r="J135" s="10">
        <v>332</v>
      </c>
      <c r="K135" s="10">
        <v>40.799999999999997</v>
      </c>
      <c r="L135" s="10">
        <v>10.4</v>
      </c>
      <c r="M135" s="10">
        <v>4.9000000000000004</v>
      </c>
      <c r="N135" s="10">
        <v>5.5</v>
      </c>
      <c r="O135" s="10">
        <v>3.89</v>
      </c>
      <c r="P135" s="10">
        <v>5.0999999999999996</v>
      </c>
      <c r="Q135" s="10">
        <v>1.96</v>
      </c>
      <c r="R135" s="10">
        <v>1.4</v>
      </c>
      <c r="S135" s="10">
        <v>2.952</v>
      </c>
      <c r="T135" s="10">
        <v>4.4999999999999998E-2</v>
      </c>
      <c r="U135" s="10">
        <v>63</v>
      </c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</row>
    <row r="136" spans="1:48">
      <c r="A136" s="10">
        <v>134</v>
      </c>
      <c r="B136" s="32">
        <f t="shared" si="2"/>
        <v>0.74275800000000003</v>
      </c>
      <c r="C136" s="10" t="s">
        <v>159</v>
      </c>
      <c r="D136" s="10"/>
      <c r="E136" s="10"/>
      <c r="F136" s="10"/>
      <c r="G136" s="10"/>
      <c r="H136" s="10"/>
      <c r="I136" s="10">
        <v>73.8</v>
      </c>
      <c r="J136" s="10">
        <v>299</v>
      </c>
      <c r="K136" s="10">
        <v>43.8</v>
      </c>
      <c r="L136" s="10">
        <v>15.6</v>
      </c>
      <c r="M136" s="10">
        <v>6.2</v>
      </c>
      <c r="N136" s="10">
        <v>9.4</v>
      </c>
      <c r="O136" s="10">
        <v>3.5</v>
      </c>
      <c r="P136" s="10">
        <v>0.62</v>
      </c>
      <c r="Q136" s="10">
        <v>1.22</v>
      </c>
      <c r="R136" s="10">
        <v>1.84</v>
      </c>
      <c r="S136" s="10">
        <v>3.8919999999999999</v>
      </c>
      <c r="T136" s="10">
        <v>0.17</v>
      </c>
      <c r="U136" s="10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</row>
    <row r="137" spans="1:48">
      <c r="A137" s="10">
        <v>135</v>
      </c>
      <c r="B137" s="32">
        <f t="shared" si="2"/>
        <v>0.86982899999999996</v>
      </c>
      <c r="C137" s="10" t="s">
        <v>160</v>
      </c>
      <c r="D137" s="10"/>
      <c r="E137" s="10">
        <v>1</v>
      </c>
      <c r="F137" s="10">
        <v>1</v>
      </c>
      <c r="G137" s="10"/>
      <c r="H137" s="10"/>
      <c r="I137" s="10">
        <v>65.3</v>
      </c>
      <c r="J137" s="10">
        <v>440</v>
      </c>
      <c r="K137" s="10">
        <v>42.4</v>
      </c>
      <c r="L137" s="10">
        <v>13.3</v>
      </c>
      <c r="M137" s="10">
        <v>4.5</v>
      </c>
      <c r="N137" s="10">
        <v>8.8000000000000007</v>
      </c>
      <c r="O137" s="10">
        <v>4.5199999999999996</v>
      </c>
      <c r="P137" s="10">
        <v>1.83</v>
      </c>
      <c r="Q137" s="10">
        <v>2.66</v>
      </c>
      <c r="R137" s="10">
        <v>1.07</v>
      </c>
      <c r="S137" s="10">
        <v>2.4409999999999998</v>
      </c>
      <c r="T137" s="10">
        <v>0.437</v>
      </c>
      <c r="U137" s="10">
        <v>69</v>
      </c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</row>
    <row r="138" spans="1:48">
      <c r="A138" s="10">
        <v>136</v>
      </c>
      <c r="B138" s="32">
        <f t="shared" si="2"/>
        <v>0.72923700000000002</v>
      </c>
      <c r="C138" s="10" t="s">
        <v>161</v>
      </c>
      <c r="D138" s="10"/>
      <c r="E138" s="10"/>
      <c r="F138" s="10"/>
      <c r="G138" s="10"/>
      <c r="H138" s="10"/>
      <c r="I138" s="10">
        <v>97.2</v>
      </c>
      <c r="J138" s="10">
        <v>358</v>
      </c>
      <c r="K138" s="10">
        <v>36.6</v>
      </c>
      <c r="L138" s="10">
        <v>11.9</v>
      </c>
      <c r="M138" s="10">
        <v>4.7</v>
      </c>
      <c r="N138" s="10">
        <v>7.2</v>
      </c>
      <c r="O138" s="10">
        <v>2.86</v>
      </c>
      <c r="P138" s="10">
        <v>1.22</v>
      </c>
      <c r="Q138" s="10">
        <v>1.43</v>
      </c>
      <c r="R138" s="10">
        <v>1.0900000000000001</v>
      </c>
      <c r="S138" s="10">
        <v>4.141</v>
      </c>
      <c r="T138" s="10">
        <v>0.17799999999999999</v>
      </c>
      <c r="U138" s="10">
        <v>70</v>
      </c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</row>
    <row r="139" spans="1:48">
      <c r="A139" s="10">
        <v>137</v>
      </c>
      <c r="B139" s="32">
        <f t="shared" si="2"/>
        <v>0.72653400000000001</v>
      </c>
      <c r="C139" s="10" t="s">
        <v>162</v>
      </c>
      <c r="D139" s="10"/>
      <c r="E139" s="10"/>
      <c r="F139" s="10">
        <v>1</v>
      </c>
      <c r="G139" s="10"/>
      <c r="H139" s="10"/>
      <c r="I139" s="10">
        <v>77.400000000000006</v>
      </c>
      <c r="J139" s="10">
        <v>270</v>
      </c>
      <c r="K139" s="10">
        <v>45.1</v>
      </c>
      <c r="L139" s="10">
        <v>16.3</v>
      </c>
      <c r="M139" s="10">
        <v>6</v>
      </c>
      <c r="N139" s="10">
        <v>10.3</v>
      </c>
      <c r="O139" s="10">
        <v>5.92</v>
      </c>
      <c r="P139" s="10">
        <v>1.4</v>
      </c>
      <c r="Q139" s="10">
        <v>3.87</v>
      </c>
      <c r="R139" s="10">
        <v>1.34</v>
      </c>
      <c r="S139" s="10">
        <v>3.0979999999999999</v>
      </c>
      <c r="T139" s="10">
        <v>0.11</v>
      </c>
      <c r="U139" s="10">
        <v>72</v>
      </c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</row>
    <row r="140" spans="1:48">
      <c r="A140" s="10">
        <v>138</v>
      </c>
      <c r="B140" s="32">
        <f t="shared" si="2"/>
        <v>0.69026700000000007</v>
      </c>
      <c r="C140" s="10" t="s">
        <v>163</v>
      </c>
      <c r="D140" s="10"/>
      <c r="E140" s="10"/>
      <c r="F140" s="10"/>
      <c r="G140" s="10"/>
      <c r="H140" s="10"/>
      <c r="I140" s="10">
        <v>47.4</v>
      </c>
      <c r="J140" s="10">
        <v>322</v>
      </c>
      <c r="K140" s="10">
        <v>36.200000000000003</v>
      </c>
      <c r="L140" s="10">
        <v>12.9</v>
      </c>
      <c r="M140" s="10">
        <v>4.4000000000000004</v>
      </c>
      <c r="N140" s="10">
        <v>8.5</v>
      </c>
      <c r="O140" s="10">
        <v>4.67</v>
      </c>
      <c r="P140" s="10">
        <v>1.0900000000000001</v>
      </c>
      <c r="Q140" s="10">
        <v>2.44</v>
      </c>
      <c r="R140" s="10">
        <v>1.85</v>
      </c>
      <c r="S140" s="10">
        <v>3.222</v>
      </c>
      <c r="T140" s="10">
        <v>0.14699999999999999</v>
      </c>
      <c r="U140" s="10">
        <v>72</v>
      </c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</row>
    <row r="141" spans="1:48">
      <c r="A141" s="10">
        <v>139</v>
      </c>
      <c r="B141" s="32">
        <f t="shared" si="2"/>
        <v>0.84070199999999995</v>
      </c>
      <c r="C141" s="10" t="s">
        <v>164</v>
      </c>
      <c r="D141" s="10"/>
      <c r="E141" s="10"/>
      <c r="F141" s="10"/>
      <c r="G141" s="10"/>
      <c r="H141" s="10"/>
      <c r="I141" s="10">
        <v>52.1</v>
      </c>
      <c r="J141" s="10">
        <v>385</v>
      </c>
      <c r="K141" s="10">
        <v>45.4</v>
      </c>
      <c r="L141" s="10">
        <v>12.4</v>
      </c>
      <c r="M141" s="10">
        <v>4.9000000000000004</v>
      </c>
      <c r="N141" s="10">
        <v>7.5</v>
      </c>
      <c r="O141" s="10">
        <v>6.03</v>
      </c>
      <c r="P141" s="10">
        <v>3.23</v>
      </c>
      <c r="Q141" s="10">
        <v>3.69</v>
      </c>
      <c r="R141" s="10">
        <v>1.1599999999999999</v>
      </c>
      <c r="S141" s="10">
        <v>3.8809999999999998</v>
      </c>
      <c r="T141" s="10">
        <v>0.16400000000000001</v>
      </c>
      <c r="U141" s="10">
        <v>74</v>
      </c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</row>
    <row r="142" spans="1:48">
      <c r="A142" s="10">
        <v>140</v>
      </c>
      <c r="B142" s="32">
        <f t="shared" si="2"/>
        <v>0.72788399999999998</v>
      </c>
      <c r="C142" s="10" t="s">
        <v>165</v>
      </c>
      <c r="D142" s="10"/>
      <c r="E142" s="10"/>
      <c r="F142" s="10"/>
      <c r="G142" s="10"/>
      <c r="H142" s="10"/>
      <c r="I142" s="10">
        <v>78.400000000000006</v>
      </c>
      <c r="J142" s="10">
        <v>288</v>
      </c>
      <c r="K142" s="10">
        <v>43.3</v>
      </c>
      <c r="L142" s="10">
        <v>16.3</v>
      </c>
      <c r="M142" s="10">
        <v>6</v>
      </c>
      <c r="N142" s="10">
        <v>10.3</v>
      </c>
      <c r="O142" s="10">
        <v>6.83</v>
      </c>
      <c r="P142" s="10">
        <v>1.38</v>
      </c>
      <c r="Q142" s="10">
        <v>4.43</v>
      </c>
      <c r="R142" s="10">
        <v>1.93</v>
      </c>
      <c r="S142" s="10">
        <v>2.2050000000000001</v>
      </c>
      <c r="T142" s="10">
        <v>6.2E-2</v>
      </c>
      <c r="U142" s="10">
        <v>74</v>
      </c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</row>
    <row r="143" spans="1:48">
      <c r="A143" s="10">
        <v>141</v>
      </c>
      <c r="B143" s="32">
        <f t="shared" si="2"/>
        <v>0.78488699999999989</v>
      </c>
      <c r="C143" s="10" t="s">
        <v>166</v>
      </c>
      <c r="D143" s="10"/>
      <c r="E143" s="10"/>
      <c r="F143" s="10"/>
      <c r="G143" s="10"/>
      <c r="H143" s="10"/>
      <c r="I143" s="10">
        <v>61.4</v>
      </c>
      <c r="J143" s="10">
        <v>380</v>
      </c>
      <c r="K143" s="10">
        <v>38.9</v>
      </c>
      <c r="L143" s="10">
        <v>19.399999999999999</v>
      </c>
      <c r="M143" s="10">
        <v>5.2</v>
      </c>
      <c r="N143" s="10">
        <v>14.2</v>
      </c>
      <c r="O143" s="10">
        <v>2.56</v>
      </c>
      <c r="P143" s="10">
        <v>3.89</v>
      </c>
      <c r="Q143" s="10">
        <v>0.98</v>
      </c>
      <c r="R143" s="10">
        <v>0.81</v>
      </c>
      <c r="S143" s="10">
        <v>4.9420000000000002</v>
      </c>
      <c r="T143" s="10">
        <v>0.216</v>
      </c>
      <c r="U143" s="10">
        <v>71</v>
      </c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</row>
    <row r="144" spans="1:48">
      <c r="A144" s="10">
        <v>142</v>
      </c>
      <c r="B144" s="32">
        <f t="shared" si="2"/>
        <v>0.73046100000000003</v>
      </c>
      <c r="C144" s="10" t="s">
        <v>167</v>
      </c>
      <c r="D144" s="10"/>
      <c r="E144" s="10">
        <v>1</v>
      </c>
      <c r="F144" s="10"/>
      <c r="G144" s="10"/>
      <c r="H144" s="10"/>
      <c r="I144" s="10">
        <v>50.2</v>
      </c>
      <c r="J144" s="10">
        <v>346</v>
      </c>
      <c r="K144" s="10">
        <v>38.299999999999997</v>
      </c>
      <c r="L144" s="10">
        <v>10.199999999999999</v>
      </c>
      <c r="M144" s="10">
        <v>4.0999999999999996</v>
      </c>
      <c r="N144" s="10">
        <v>6.1</v>
      </c>
      <c r="O144" s="10">
        <v>3.68</v>
      </c>
      <c r="P144" s="10">
        <v>2.5</v>
      </c>
      <c r="Q144" s="10">
        <v>1.84</v>
      </c>
      <c r="R144" s="10">
        <v>1.05</v>
      </c>
      <c r="S144" s="10">
        <v>1.871</v>
      </c>
      <c r="T144" s="10">
        <v>0.06</v>
      </c>
      <c r="U144" s="10">
        <v>65</v>
      </c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</row>
    <row r="145" spans="1:48">
      <c r="A145" s="10">
        <v>143</v>
      </c>
      <c r="B145" s="32">
        <f t="shared" si="2"/>
        <v>0.79494000000000009</v>
      </c>
      <c r="C145" s="10" t="s">
        <v>168</v>
      </c>
      <c r="D145" s="10"/>
      <c r="E145" s="10">
        <v>1</v>
      </c>
      <c r="F145" s="10"/>
      <c r="G145" s="10"/>
      <c r="H145" s="10"/>
      <c r="I145" s="10">
        <v>73.7</v>
      </c>
      <c r="J145" s="10">
        <v>362</v>
      </c>
      <c r="K145" s="10">
        <v>42.7</v>
      </c>
      <c r="L145" s="10">
        <v>14.5</v>
      </c>
      <c r="M145" s="10">
        <v>4</v>
      </c>
      <c r="N145" s="10">
        <v>10.5</v>
      </c>
      <c r="O145" s="10">
        <v>5.16</v>
      </c>
      <c r="P145" s="10">
        <v>2.87</v>
      </c>
      <c r="Q145" s="10">
        <v>2.77</v>
      </c>
      <c r="R145" s="10">
        <v>0.93</v>
      </c>
      <c r="S145" s="10">
        <v>3.8250000000000002</v>
      </c>
      <c r="T145" s="10">
        <v>0.113</v>
      </c>
      <c r="U145" s="10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</row>
    <row r="146" spans="1:48">
      <c r="A146" s="10">
        <v>144</v>
      </c>
      <c r="B146" s="32">
        <f t="shared" si="2"/>
        <v>0.72717600000000004</v>
      </c>
      <c r="C146" s="10" t="s">
        <v>169</v>
      </c>
      <c r="D146" s="10"/>
      <c r="E146" s="10"/>
      <c r="F146" s="10">
        <v>1</v>
      </c>
      <c r="G146" s="10"/>
      <c r="H146" s="10">
        <v>1</v>
      </c>
      <c r="I146" s="10">
        <v>79.099999999999994</v>
      </c>
      <c r="J146" s="10">
        <v>286</v>
      </c>
      <c r="K146" s="10">
        <v>43.7</v>
      </c>
      <c r="L146" s="10">
        <v>14.7</v>
      </c>
      <c r="M146" s="10">
        <v>4.8</v>
      </c>
      <c r="N146" s="10">
        <v>9.9</v>
      </c>
      <c r="O146" s="10">
        <v>3.87</v>
      </c>
      <c r="P146" s="10">
        <v>1.68</v>
      </c>
      <c r="Q146" s="10">
        <v>1.66</v>
      </c>
      <c r="R146" s="10">
        <v>1.47</v>
      </c>
      <c r="S146" s="10">
        <v>3.8130000000000002</v>
      </c>
      <c r="T146" s="10">
        <v>0.13100000000000001</v>
      </c>
      <c r="U146" s="10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</row>
    <row r="147" spans="1:48">
      <c r="A147" s="10">
        <v>145</v>
      </c>
      <c r="B147" s="32">
        <f t="shared" si="2"/>
        <v>0.72173100000000012</v>
      </c>
      <c r="C147" s="10" t="s">
        <v>170</v>
      </c>
      <c r="D147" s="10"/>
      <c r="E147" s="10"/>
      <c r="F147" s="10"/>
      <c r="G147" s="10"/>
      <c r="H147" s="10"/>
      <c r="I147" s="10">
        <v>57.2</v>
      </c>
      <c r="J147" s="10">
        <v>247</v>
      </c>
      <c r="K147" s="10">
        <v>46.2</v>
      </c>
      <c r="L147" s="10">
        <v>21.7</v>
      </c>
      <c r="M147" s="10">
        <v>7.5</v>
      </c>
      <c r="N147" s="10">
        <v>14.2</v>
      </c>
      <c r="O147" s="10">
        <v>5.45</v>
      </c>
      <c r="P147" s="10">
        <v>1.08</v>
      </c>
      <c r="Q147" s="10">
        <v>3.39</v>
      </c>
      <c r="R147" s="10">
        <v>1.48</v>
      </c>
      <c r="S147" s="10">
        <v>3.4039999999999999</v>
      </c>
      <c r="T147" s="10">
        <v>0.57499999999999996</v>
      </c>
      <c r="U147" s="10">
        <v>77</v>
      </c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</row>
    <row r="148" spans="1:48">
      <c r="A148" s="10">
        <v>146</v>
      </c>
      <c r="B148" s="32">
        <f t="shared" si="2"/>
        <v>0.88948499999999997</v>
      </c>
      <c r="C148" s="10" t="s">
        <v>171</v>
      </c>
      <c r="D148" s="10"/>
      <c r="E148" s="10"/>
      <c r="F148" s="10"/>
      <c r="G148" s="10"/>
      <c r="H148" s="10"/>
      <c r="I148" s="10">
        <v>53.2</v>
      </c>
      <c r="J148" s="10">
        <v>473</v>
      </c>
      <c r="K148" s="10">
        <v>40.4</v>
      </c>
      <c r="L148" s="10">
        <v>16.5</v>
      </c>
      <c r="M148" s="10">
        <v>5.8</v>
      </c>
      <c r="N148" s="10">
        <v>10.7</v>
      </c>
      <c r="O148" s="10">
        <v>9.1</v>
      </c>
      <c r="P148" s="10">
        <v>7.99</v>
      </c>
      <c r="Q148" s="10">
        <v>5.55</v>
      </c>
      <c r="R148" s="10">
        <v>1.17</v>
      </c>
      <c r="S148" s="10">
        <v>8.8130000000000006</v>
      </c>
      <c r="T148" s="10">
        <v>0.92200000000000004</v>
      </c>
      <c r="U148" s="10">
        <v>65</v>
      </c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</row>
    <row r="149" spans="1:48">
      <c r="A149" s="10">
        <v>147</v>
      </c>
      <c r="B149" s="32">
        <f t="shared" si="2"/>
        <v>0.75682199999999999</v>
      </c>
      <c r="C149" s="10" t="s">
        <v>172</v>
      </c>
      <c r="D149" s="10"/>
      <c r="E149" s="10">
        <v>1</v>
      </c>
      <c r="F149" s="10">
        <v>1</v>
      </c>
      <c r="G149" s="10"/>
      <c r="H149" s="10">
        <v>1</v>
      </c>
      <c r="I149" s="10">
        <v>58.4</v>
      </c>
      <c r="J149" s="10">
        <v>331</v>
      </c>
      <c r="K149" s="10">
        <v>43</v>
      </c>
      <c r="L149" s="10">
        <v>8.4</v>
      </c>
      <c r="M149" s="10">
        <v>3</v>
      </c>
      <c r="N149" s="10">
        <v>5.4</v>
      </c>
      <c r="O149" s="10">
        <v>4.4400000000000004</v>
      </c>
      <c r="P149" s="10">
        <v>2</v>
      </c>
      <c r="Q149" s="10">
        <v>2.83</v>
      </c>
      <c r="R149" s="10">
        <v>0.98</v>
      </c>
      <c r="S149" s="10">
        <v>7.8609999999999998</v>
      </c>
      <c r="T149" s="10">
        <v>0.13400000000000001</v>
      </c>
      <c r="U149" s="10">
        <v>68</v>
      </c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</row>
    <row r="150" spans="1:48">
      <c r="A150" s="10">
        <v>148</v>
      </c>
      <c r="B150" s="32">
        <f t="shared" si="2"/>
        <v>0.80160600000000004</v>
      </c>
      <c r="C150" s="10" t="s">
        <v>173</v>
      </c>
      <c r="D150" s="10"/>
      <c r="E150" s="10"/>
      <c r="F150" s="10"/>
      <c r="G150" s="10"/>
      <c r="H150" s="10"/>
      <c r="I150" s="10">
        <v>46</v>
      </c>
      <c r="J150" s="10">
        <v>346</v>
      </c>
      <c r="K150" s="10">
        <v>45.1</v>
      </c>
      <c r="L150" s="10">
        <v>14.7</v>
      </c>
      <c r="M150" s="10">
        <v>6.2</v>
      </c>
      <c r="N150" s="10">
        <v>8.5</v>
      </c>
      <c r="O150" s="10">
        <v>5.38</v>
      </c>
      <c r="P150" s="10">
        <v>0.95</v>
      </c>
      <c r="Q150" s="10">
        <v>2.72</v>
      </c>
      <c r="R150" s="10">
        <v>2.17</v>
      </c>
      <c r="S150" s="10">
        <v>5.2869999999999999</v>
      </c>
      <c r="T150" s="10">
        <v>3.9E-2</v>
      </c>
      <c r="U150" s="10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</row>
    <row r="151" spans="1:48">
      <c r="A151" s="10">
        <v>149</v>
      </c>
      <c r="B151" s="32">
        <f t="shared" si="2"/>
        <v>0.75168000000000001</v>
      </c>
      <c r="C151" s="10" t="s">
        <v>174</v>
      </c>
      <c r="D151" s="10"/>
      <c r="E151" s="10"/>
      <c r="F151" s="10"/>
      <c r="G151" s="10"/>
      <c r="H151" s="10"/>
      <c r="I151" s="10">
        <v>58.5</v>
      </c>
      <c r="J151" s="10">
        <v>309</v>
      </c>
      <c r="K151" s="10">
        <v>41.9</v>
      </c>
      <c r="L151" s="10">
        <v>26.5</v>
      </c>
      <c r="M151" s="10">
        <v>6.8</v>
      </c>
      <c r="N151" s="10">
        <v>19.7</v>
      </c>
      <c r="O151" s="10">
        <v>4.7699999999999996</v>
      </c>
      <c r="P151" s="10">
        <v>1.65</v>
      </c>
      <c r="Q151" s="10">
        <v>2.7</v>
      </c>
      <c r="R151" s="10">
        <v>1.22</v>
      </c>
      <c r="S151" s="10">
        <v>4.4130000000000003</v>
      </c>
      <c r="T151" s="10">
        <v>0.13900000000000001</v>
      </c>
      <c r="U151" s="10">
        <v>29</v>
      </c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</row>
    <row r="152" spans="1:48">
      <c r="A152" s="10">
        <v>150</v>
      </c>
      <c r="B152" s="32">
        <f t="shared" si="2"/>
        <v>0.62078999999999995</v>
      </c>
      <c r="C152" s="10" t="s">
        <v>175</v>
      </c>
      <c r="D152" s="10"/>
      <c r="E152" s="10"/>
      <c r="F152" s="10"/>
      <c r="G152" s="10"/>
      <c r="H152" s="10"/>
      <c r="I152" s="10">
        <v>70.099999999999994</v>
      </c>
      <c r="J152" s="10">
        <v>236</v>
      </c>
      <c r="K152" s="10">
        <v>36.9</v>
      </c>
      <c r="L152" s="10">
        <v>20.5</v>
      </c>
      <c r="M152" s="10">
        <v>7.4</v>
      </c>
      <c r="N152" s="10">
        <v>13.1</v>
      </c>
      <c r="O152" s="10">
        <v>5.18</v>
      </c>
      <c r="P152" s="10">
        <v>0.95</v>
      </c>
      <c r="Q152" s="10">
        <v>3.32</v>
      </c>
      <c r="R152" s="10">
        <v>1.28</v>
      </c>
      <c r="S152" s="10">
        <v>2.3359999999999999</v>
      </c>
      <c r="T152" s="10">
        <v>4.5999999999999999E-2</v>
      </c>
      <c r="U152" s="10">
        <v>61</v>
      </c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</row>
    <row r="153" spans="1:48">
      <c r="A153" s="10">
        <v>151</v>
      </c>
      <c r="B153" s="32">
        <f t="shared" si="2"/>
        <v>0.77298899999999993</v>
      </c>
      <c r="C153" s="10" t="s">
        <v>176</v>
      </c>
      <c r="D153" s="10"/>
      <c r="E153" s="10"/>
      <c r="F153" s="10"/>
      <c r="G153" s="10"/>
      <c r="H153" s="10"/>
      <c r="I153" s="10">
        <v>51.7</v>
      </c>
      <c r="J153" s="10">
        <v>350</v>
      </c>
      <c r="K153" s="10">
        <v>41.3</v>
      </c>
      <c r="L153" s="10">
        <v>16.8</v>
      </c>
      <c r="M153" s="10">
        <v>5.0999999999999996</v>
      </c>
      <c r="N153" s="10">
        <v>11.7</v>
      </c>
      <c r="O153" s="10">
        <v>4.87</v>
      </c>
      <c r="P153" s="10">
        <v>1.4</v>
      </c>
      <c r="Q153" s="10">
        <v>2.63</v>
      </c>
      <c r="R153" s="10">
        <v>1.68</v>
      </c>
      <c r="S153" s="10">
        <v>3.492</v>
      </c>
      <c r="T153" s="10">
        <v>0.56000000000000005</v>
      </c>
      <c r="U153" s="10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</row>
    <row r="154" spans="1:48">
      <c r="A154" s="10">
        <v>152</v>
      </c>
      <c r="B154" s="32">
        <f t="shared" si="2"/>
        <v>0.693963</v>
      </c>
      <c r="C154" s="10" t="s">
        <v>177</v>
      </c>
      <c r="D154" s="10"/>
      <c r="E154" s="10"/>
      <c r="F154" s="10">
        <v>1</v>
      </c>
      <c r="G154" s="10"/>
      <c r="H154" s="10"/>
      <c r="I154" s="10">
        <v>56</v>
      </c>
      <c r="J154" s="10">
        <v>297</v>
      </c>
      <c r="K154" s="10">
        <v>39.5</v>
      </c>
      <c r="L154" s="10">
        <v>11.6</v>
      </c>
      <c r="M154" s="10">
        <v>4.5999999999999996</v>
      </c>
      <c r="N154" s="10">
        <v>7</v>
      </c>
      <c r="O154" s="10">
        <v>4.8899999999999997</v>
      </c>
      <c r="P154" s="10">
        <v>1.01</v>
      </c>
      <c r="Q154" s="10">
        <v>2.69</v>
      </c>
      <c r="R154" s="10">
        <v>1.64</v>
      </c>
      <c r="S154" s="10">
        <v>6.8540000000000001</v>
      </c>
      <c r="T154" s="10">
        <v>0.157</v>
      </c>
      <c r="U154" s="10">
        <v>77</v>
      </c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</row>
    <row r="155" spans="1:48">
      <c r="A155" s="10">
        <v>153</v>
      </c>
      <c r="B155" s="32">
        <f t="shared" si="2"/>
        <v>0.67494900000000002</v>
      </c>
      <c r="C155" s="10" t="s">
        <v>178</v>
      </c>
      <c r="D155" s="10"/>
      <c r="E155" s="10">
        <v>1</v>
      </c>
      <c r="F155" s="10"/>
      <c r="G155" s="10"/>
      <c r="H155" s="10"/>
      <c r="I155" s="10">
        <v>57.4</v>
      </c>
      <c r="J155" s="10">
        <v>250</v>
      </c>
      <c r="K155" s="10">
        <v>43.5</v>
      </c>
      <c r="L155" s="10">
        <v>5.8</v>
      </c>
      <c r="M155" s="10">
        <v>3.6</v>
      </c>
      <c r="N155" s="10">
        <v>2.2000000000000002</v>
      </c>
      <c r="O155" s="10">
        <v>4.42</v>
      </c>
      <c r="P155" s="10">
        <v>0.52</v>
      </c>
      <c r="Q155" s="10">
        <v>1.51</v>
      </c>
      <c r="R155" s="10">
        <v>1.94</v>
      </c>
      <c r="S155" s="10">
        <v>5.13</v>
      </c>
      <c r="T155" s="10">
        <v>7.2999999999999995E-2</v>
      </c>
      <c r="U155" s="10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</row>
    <row r="156" spans="1:48">
      <c r="A156" s="10">
        <v>154</v>
      </c>
      <c r="B156" s="32">
        <f t="shared" si="2"/>
        <v>0.61734299999999998</v>
      </c>
      <c r="C156" s="10" t="s">
        <v>61</v>
      </c>
      <c r="D156" s="10"/>
      <c r="E156" s="10"/>
      <c r="F156" s="10">
        <v>1</v>
      </c>
      <c r="G156" s="10"/>
      <c r="H156" s="10"/>
      <c r="I156" s="10">
        <v>39.6</v>
      </c>
      <c r="J156" s="10">
        <v>173</v>
      </c>
      <c r="K156" s="10">
        <v>45.1</v>
      </c>
      <c r="L156" s="10">
        <v>9.6</v>
      </c>
      <c r="M156" s="10">
        <v>3.3</v>
      </c>
      <c r="N156" s="10">
        <v>6.3</v>
      </c>
      <c r="O156" s="10">
        <v>4.88</v>
      </c>
      <c r="P156" s="10">
        <v>2.1</v>
      </c>
      <c r="Q156" s="10">
        <v>2.5099999999999998</v>
      </c>
      <c r="R156" s="10">
        <v>1.39</v>
      </c>
      <c r="S156" s="10">
        <v>5.5609999999999999</v>
      </c>
      <c r="T156" s="10">
        <v>7.0000000000000007E-2</v>
      </c>
      <c r="U156" s="10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</row>
    <row r="157" spans="1:48">
      <c r="A157" s="10">
        <v>155</v>
      </c>
      <c r="B157" s="32">
        <f t="shared" si="2"/>
        <v>0.84336299999999997</v>
      </c>
      <c r="C157" s="10" t="s">
        <v>179</v>
      </c>
      <c r="D157" s="10"/>
      <c r="E157" s="10"/>
      <c r="F157" s="10">
        <v>1</v>
      </c>
      <c r="G157" s="10"/>
      <c r="H157" s="10"/>
      <c r="I157" s="10">
        <v>52.2</v>
      </c>
      <c r="J157" s="10">
        <v>369</v>
      </c>
      <c r="K157" s="10">
        <v>47.7</v>
      </c>
      <c r="L157" s="10">
        <v>10.6</v>
      </c>
      <c r="M157" s="10">
        <v>3.5</v>
      </c>
      <c r="N157" s="10">
        <v>7.1</v>
      </c>
      <c r="O157" s="10">
        <v>8.65</v>
      </c>
      <c r="P157" s="10">
        <v>1.36</v>
      </c>
      <c r="Q157" s="10">
        <v>5.67</v>
      </c>
      <c r="R157" s="10">
        <v>2.02</v>
      </c>
      <c r="S157" s="10">
        <v>4.0819999999999999</v>
      </c>
      <c r="T157" s="10">
        <v>0.438</v>
      </c>
      <c r="U157" s="10">
        <v>82</v>
      </c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</row>
    <row r="158" spans="1:48">
      <c r="A158" s="10">
        <v>156</v>
      </c>
      <c r="B158" s="32">
        <f t="shared" si="2"/>
        <v>0.67182900000000001</v>
      </c>
      <c r="C158" s="10" t="s">
        <v>180</v>
      </c>
      <c r="D158" s="10"/>
      <c r="E158" s="10"/>
      <c r="F158" s="10">
        <v>1</v>
      </c>
      <c r="G158" s="10"/>
      <c r="H158" s="10"/>
      <c r="I158" s="10">
        <v>52.8</v>
      </c>
      <c r="J158" s="10">
        <v>233</v>
      </c>
      <c r="K158" s="10">
        <v>44.6</v>
      </c>
      <c r="L158" s="10">
        <v>8.3000000000000007</v>
      </c>
      <c r="M158" s="10">
        <v>3.9</v>
      </c>
      <c r="N158" s="10">
        <v>4.4000000000000004</v>
      </c>
      <c r="O158" s="10">
        <v>4.2</v>
      </c>
      <c r="P158" s="10">
        <v>1.95</v>
      </c>
      <c r="Q158" s="10">
        <v>2.36</v>
      </c>
      <c r="R158" s="10">
        <v>1.37</v>
      </c>
      <c r="S158" s="10">
        <v>2.839</v>
      </c>
      <c r="T158" s="10">
        <v>0.106</v>
      </c>
      <c r="U158" s="10">
        <v>68</v>
      </c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</row>
    <row r="159" spans="1:48">
      <c r="A159" s="10">
        <v>157</v>
      </c>
      <c r="B159" s="32">
        <f t="shared" si="2"/>
        <v>0.65367300000000006</v>
      </c>
      <c r="C159" s="10" t="s">
        <v>181</v>
      </c>
      <c r="D159" s="10"/>
      <c r="E159" s="10"/>
      <c r="F159" s="10">
        <v>1</v>
      </c>
      <c r="G159" s="10"/>
      <c r="H159" s="10"/>
      <c r="I159" s="10">
        <v>65.099999999999994</v>
      </c>
      <c r="J159" s="10">
        <v>244</v>
      </c>
      <c r="K159" s="10">
        <v>41.2</v>
      </c>
      <c r="L159" s="10">
        <v>10.1</v>
      </c>
      <c r="M159" s="10">
        <v>4.0999999999999996</v>
      </c>
      <c r="N159" s="10">
        <v>6</v>
      </c>
      <c r="O159" s="10">
        <v>5.22</v>
      </c>
      <c r="P159" s="10">
        <v>1.5</v>
      </c>
      <c r="Q159" s="10">
        <v>3.06</v>
      </c>
      <c r="R159" s="10">
        <v>1.63</v>
      </c>
      <c r="S159" s="10">
        <v>3.9119999999999999</v>
      </c>
      <c r="T159" s="10">
        <v>9.5000000000000001E-2</v>
      </c>
      <c r="U159" s="10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</row>
    <row r="160" spans="1:48">
      <c r="A160" s="10">
        <v>158</v>
      </c>
      <c r="B160" s="32">
        <f t="shared" si="2"/>
        <v>0.78683999999999998</v>
      </c>
      <c r="C160" s="10" t="s">
        <v>182</v>
      </c>
      <c r="D160" s="10"/>
      <c r="E160" s="10"/>
      <c r="F160" s="10">
        <v>1</v>
      </c>
      <c r="G160" s="10"/>
      <c r="H160" s="10"/>
      <c r="I160" s="10">
        <v>64</v>
      </c>
      <c r="J160" s="10">
        <v>323</v>
      </c>
      <c r="K160" s="10">
        <v>45</v>
      </c>
      <c r="L160" s="10">
        <v>21</v>
      </c>
      <c r="M160" s="10">
        <v>6.8</v>
      </c>
      <c r="N160" s="10">
        <v>14.2</v>
      </c>
      <c r="O160" s="10">
        <v>3.63</v>
      </c>
      <c r="P160" s="10">
        <v>1.77</v>
      </c>
      <c r="Q160" s="10">
        <v>1.89</v>
      </c>
      <c r="R160" s="10">
        <v>0.96</v>
      </c>
      <c r="S160" s="10">
        <v>4.6109999999999998</v>
      </c>
      <c r="T160" s="10">
        <v>0.11899999999999999</v>
      </c>
      <c r="U160" s="10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</row>
    <row r="161" spans="1:48">
      <c r="A161" s="10">
        <v>159</v>
      </c>
      <c r="B161" s="32">
        <f t="shared" si="2"/>
        <v>0.87096599999999991</v>
      </c>
      <c r="C161" s="10" t="s">
        <v>183</v>
      </c>
      <c r="D161" s="10"/>
      <c r="E161" s="10"/>
      <c r="F161" s="10">
        <v>1</v>
      </c>
      <c r="G161" s="10"/>
      <c r="H161" s="10"/>
      <c r="I161" s="10">
        <v>65</v>
      </c>
      <c r="J161" s="10">
        <v>432</v>
      </c>
      <c r="K161" s="10">
        <v>43.4</v>
      </c>
      <c r="L161" s="10">
        <v>13.2</v>
      </c>
      <c r="M161" s="10">
        <v>5.2</v>
      </c>
      <c r="N161" s="10">
        <v>8</v>
      </c>
      <c r="O161" s="10">
        <v>4.1100000000000003</v>
      </c>
      <c r="P161" s="10">
        <v>1.47</v>
      </c>
      <c r="Q161" s="10">
        <v>2.56</v>
      </c>
      <c r="R161" s="10">
        <v>0.96</v>
      </c>
      <c r="S161" s="10">
        <v>3.36</v>
      </c>
      <c r="T161" s="10">
        <v>0.107</v>
      </c>
      <c r="U161" s="10">
        <v>69</v>
      </c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</row>
    <row r="162" spans="1:48">
      <c r="A162" s="10">
        <v>160</v>
      </c>
      <c r="B162" s="32">
        <f t="shared" si="2"/>
        <v>0.81904500000000002</v>
      </c>
      <c r="C162" s="10" t="s">
        <v>184</v>
      </c>
      <c r="D162" s="10"/>
      <c r="E162" s="10"/>
      <c r="F162" s="10"/>
      <c r="G162" s="10"/>
      <c r="H162" s="10"/>
      <c r="I162" s="10">
        <v>58.7</v>
      </c>
      <c r="J162" s="10">
        <v>402</v>
      </c>
      <c r="K162" s="10">
        <v>41.5</v>
      </c>
      <c r="L162" s="10">
        <v>11</v>
      </c>
      <c r="M162" s="10">
        <v>3.5</v>
      </c>
      <c r="N162" s="10">
        <v>7.5</v>
      </c>
      <c r="O162" s="10">
        <v>6.62</v>
      </c>
      <c r="P162" s="10">
        <v>5.43</v>
      </c>
      <c r="Q162" s="10">
        <v>2.1800000000000002</v>
      </c>
      <c r="R162" s="10">
        <v>1.06</v>
      </c>
      <c r="S162" s="10">
        <v>5.0389999999999997</v>
      </c>
      <c r="T162" s="10">
        <v>5.2999999999999999E-2</v>
      </c>
      <c r="U162" s="10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</row>
    <row r="163" spans="1:48">
      <c r="A163" s="10">
        <v>161</v>
      </c>
      <c r="B163" s="32">
        <f t="shared" si="2"/>
        <v>0.70934999999999993</v>
      </c>
      <c r="C163" s="10" t="s">
        <v>185</v>
      </c>
      <c r="D163" s="10"/>
      <c r="E163" s="10"/>
      <c r="F163" s="10">
        <v>1</v>
      </c>
      <c r="G163" s="10"/>
      <c r="H163" s="10">
        <v>1</v>
      </c>
      <c r="I163" s="10">
        <v>41.2</v>
      </c>
      <c r="J163" s="10">
        <v>272</v>
      </c>
      <c r="K163" s="10">
        <v>41.9</v>
      </c>
      <c r="L163" s="10">
        <v>23.5</v>
      </c>
      <c r="M163" s="10">
        <v>7.1</v>
      </c>
      <c r="N163" s="10">
        <v>16.399999999999999</v>
      </c>
      <c r="O163" s="10">
        <v>3.54</v>
      </c>
      <c r="P163" s="10">
        <v>1.28</v>
      </c>
      <c r="Q163" s="10">
        <v>1.39</v>
      </c>
      <c r="R163" s="10">
        <v>1.75</v>
      </c>
      <c r="S163" s="10">
        <v>2.266</v>
      </c>
      <c r="T163" s="10">
        <v>2.1999999999999999E-2</v>
      </c>
      <c r="U163" s="10">
        <v>69</v>
      </c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</row>
    <row r="164" spans="1:48">
      <c r="A164" s="10">
        <v>162</v>
      </c>
      <c r="B164" s="32">
        <f t="shared" si="2"/>
        <v>0.76243800000000006</v>
      </c>
      <c r="C164" s="10" t="s">
        <v>186</v>
      </c>
      <c r="D164" s="10"/>
      <c r="E164" s="10"/>
      <c r="F164" s="10"/>
      <c r="G164" s="10"/>
      <c r="H164" s="10"/>
      <c r="I164" s="10">
        <v>70.900000000000006</v>
      </c>
      <c r="J164" s="10">
        <v>283</v>
      </c>
      <c r="K164" s="10">
        <v>46.8</v>
      </c>
      <c r="L164" s="10">
        <v>20.6</v>
      </c>
      <c r="M164" s="10">
        <v>5.5</v>
      </c>
      <c r="N164" s="10">
        <v>15.1</v>
      </c>
      <c r="O164" s="10">
        <v>4.0999999999999996</v>
      </c>
      <c r="P164" s="10">
        <v>0.88</v>
      </c>
      <c r="Q164" s="10">
        <v>2.48</v>
      </c>
      <c r="R164" s="10">
        <v>1.27</v>
      </c>
      <c r="S164" s="10">
        <v>4.133</v>
      </c>
      <c r="T164" s="10">
        <v>0.14199999999999999</v>
      </c>
      <c r="U164" s="10">
        <v>71</v>
      </c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</row>
    <row r="165" spans="1:48">
      <c r="A165" s="10">
        <v>163</v>
      </c>
      <c r="B165" s="32">
        <f t="shared" si="2"/>
        <v>0.73097099999999993</v>
      </c>
      <c r="C165" s="10" t="s">
        <v>187</v>
      </c>
      <c r="D165" s="10"/>
      <c r="E165" s="10"/>
      <c r="F165" s="10"/>
      <c r="G165" s="10"/>
      <c r="H165" s="10"/>
      <c r="I165" s="10">
        <v>54.4</v>
      </c>
      <c r="J165" s="10">
        <v>288</v>
      </c>
      <c r="K165" s="10">
        <v>45.1</v>
      </c>
      <c r="L165" s="10">
        <v>7.2</v>
      </c>
      <c r="M165" s="10">
        <v>2.2999999999999998</v>
      </c>
      <c r="N165" s="10">
        <v>4.9000000000000004</v>
      </c>
      <c r="O165" s="10">
        <v>3.62</v>
      </c>
      <c r="P165" s="10">
        <v>2.5099999999999998</v>
      </c>
      <c r="Q165" s="10">
        <v>1.48</v>
      </c>
      <c r="R165" s="10">
        <v>0.91</v>
      </c>
      <c r="S165" s="10">
        <v>2.82</v>
      </c>
      <c r="T165" s="10">
        <v>7.9000000000000001E-2</v>
      </c>
      <c r="U165" s="10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</row>
    <row r="166" spans="1:48">
      <c r="A166" s="10">
        <v>164</v>
      </c>
      <c r="B166" s="32">
        <f t="shared" si="2"/>
        <v>0.67337999999999998</v>
      </c>
      <c r="C166" s="10" t="s">
        <v>188</v>
      </c>
      <c r="D166" s="10"/>
      <c r="E166" s="10"/>
      <c r="F166" s="10">
        <v>1</v>
      </c>
      <c r="G166" s="10"/>
      <c r="H166" s="10"/>
      <c r="I166" s="10">
        <v>64.8</v>
      </c>
      <c r="J166" s="10">
        <v>282</v>
      </c>
      <c r="K166" s="10">
        <v>39.200000000000003</v>
      </c>
      <c r="L166" s="10">
        <v>10</v>
      </c>
      <c r="M166" s="10">
        <v>3.8</v>
      </c>
      <c r="N166" s="10">
        <v>6.2</v>
      </c>
      <c r="O166" s="10">
        <v>2.82</v>
      </c>
      <c r="P166" s="10">
        <v>1.06</v>
      </c>
      <c r="Q166" s="10">
        <v>1.32</v>
      </c>
      <c r="R166" s="10">
        <v>1.1499999999999999</v>
      </c>
      <c r="S166" s="10">
        <v>4.8090000000000002</v>
      </c>
      <c r="T166" s="10">
        <v>0.19</v>
      </c>
      <c r="U166" s="10">
        <v>78</v>
      </c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</row>
    <row r="167" spans="1:48">
      <c r="A167" s="10">
        <v>165</v>
      </c>
      <c r="B167" s="32">
        <f t="shared" si="2"/>
        <v>0.74173500000000003</v>
      </c>
      <c r="C167" s="10" t="s">
        <v>155</v>
      </c>
      <c r="D167" s="10"/>
      <c r="E167" s="10"/>
      <c r="F167" s="10"/>
      <c r="G167" s="10"/>
      <c r="H167" s="10"/>
      <c r="I167" s="10">
        <v>47.4</v>
      </c>
      <c r="J167" s="10">
        <v>306</v>
      </c>
      <c r="K167" s="10">
        <v>43.6</v>
      </c>
      <c r="L167" s="10">
        <v>11.5</v>
      </c>
      <c r="M167" s="10">
        <v>3.7</v>
      </c>
      <c r="N167" s="10">
        <v>7.8</v>
      </c>
      <c r="O167" s="10">
        <v>5.68</v>
      </c>
      <c r="P167" s="10">
        <v>1.71</v>
      </c>
      <c r="Q167" s="10">
        <v>3.72</v>
      </c>
      <c r="R167" s="10">
        <v>1.47</v>
      </c>
      <c r="S167" s="10">
        <v>7.7009999999999996</v>
      </c>
      <c r="T167" s="10">
        <v>0.17199999999999999</v>
      </c>
      <c r="U167" s="10">
        <v>70</v>
      </c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</row>
    <row r="168" spans="1:48">
      <c r="A168" s="10">
        <v>166</v>
      </c>
      <c r="B168" s="32">
        <f t="shared" si="2"/>
        <v>0.72338999999999998</v>
      </c>
      <c r="C168" s="10" t="s">
        <v>189</v>
      </c>
      <c r="D168" s="10"/>
      <c r="E168" s="10"/>
      <c r="F168" s="10">
        <v>1</v>
      </c>
      <c r="G168" s="10"/>
      <c r="H168" s="10"/>
      <c r="I168" s="10">
        <v>44.6</v>
      </c>
      <c r="J168" s="10">
        <v>332</v>
      </c>
      <c r="K168" s="10">
        <v>37.799999999999997</v>
      </c>
      <c r="L168" s="10">
        <v>18</v>
      </c>
      <c r="M168" s="10">
        <v>5.3</v>
      </c>
      <c r="N168" s="10">
        <v>12.7</v>
      </c>
      <c r="O168" s="10">
        <v>3.67</v>
      </c>
      <c r="P168" s="10">
        <v>1.38</v>
      </c>
      <c r="Q168" s="10">
        <v>2.17</v>
      </c>
      <c r="R168" s="10">
        <v>1.1599999999999999</v>
      </c>
      <c r="S168" s="10">
        <v>5.9619999999999997</v>
      </c>
      <c r="T168" s="10">
        <v>0.21</v>
      </c>
      <c r="U168" s="10">
        <v>70</v>
      </c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</row>
    <row r="169" spans="1:48">
      <c r="A169" s="10">
        <v>167</v>
      </c>
      <c r="B169" s="32">
        <f t="shared" si="2"/>
        <v>0.72639000000000009</v>
      </c>
      <c r="C169" s="10" t="s">
        <v>190</v>
      </c>
      <c r="D169" s="10"/>
      <c r="E169" s="10"/>
      <c r="F169" s="10"/>
      <c r="G169" s="10"/>
      <c r="H169" s="10"/>
      <c r="I169" s="10">
        <v>60.7</v>
      </c>
      <c r="J169" s="10">
        <v>312</v>
      </c>
      <c r="K169" s="10">
        <v>40.6</v>
      </c>
      <c r="L169" s="10">
        <v>16</v>
      </c>
      <c r="M169" s="10">
        <v>5.9</v>
      </c>
      <c r="N169" s="10">
        <v>10.1</v>
      </c>
      <c r="O169" s="10">
        <v>3.93</v>
      </c>
      <c r="P169" s="10">
        <v>1.54</v>
      </c>
      <c r="Q169" s="10">
        <v>2.04</v>
      </c>
      <c r="R169" s="10">
        <v>1.45</v>
      </c>
      <c r="S169" s="10">
        <v>3.1829999999999998</v>
      </c>
      <c r="T169" s="10">
        <v>0.03</v>
      </c>
      <c r="U169" s="10">
        <v>66</v>
      </c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</row>
    <row r="170" spans="1:48">
      <c r="A170" s="10">
        <v>168</v>
      </c>
      <c r="B170" s="32">
        <f t="shared" si="2"/>
        <v>0.77580300000000002</v>
      </c>
      <c r="C170" s="10" t="s">
        <v>191</v>
      </c>
      <c r="D170" s="10"/>
      <c r="E170" s="10"/>
      <c r="F170" s="10"/>
      <c r="G170" s="10"/>
      <c r="H170" s="10"/>
      <c r="I170" s="10">
        <v>66.7</v>
      </c>
      <c r="J170" s="10">
        <v>328</v>
      </c>
      <c r="K170" s="10">
        <v>43.6</v>
      </c>
      <c r="L170" s="10">
        <v>19.100000000000001</v>
      </c>
      <c r="M170" s="10">
        <v>5.7</v>
      </c>
      <c r="N170" s="10">
        <v>13.4</v>
      </c>
      <c r="O170" s="10">
        <v>6.02</v>
      </c>
      <c r="P170" s="10">
        <v>2.35</v>
      </c>
      <c r="Q170" s="10">
        <v>3.25</v>
      </c>
      <c r="R170" s="10">
        <v>1.87</v>
      </c>
      <c r="S170" s="10">
        <v>5.1180000000000003</v>
      </c>
      <c r="T170" s="10">
        <v>4.3999999999999997E-2</v>
      </c>
      <c r="U170" s="10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</row>
    <row r="171" spans="1:48">
      <c r="A171" s="10">
        <v>169</v>
      </c>
      <c r="B171" s="32">
        <f t="shared" si="2"/>
        <v>0.89212499999999995</v>
      </c>
      <c r="C171" s="10" t="s">
        <v>192</v>
      </c>
      <c r="D171" s="10"/>
      <c r="E171" s="10"/>
      <c r="F171" s="10"/>
      <c r="G171" s="10"/>
      <c r="H171" s="10">
        <v>1</v>
      </c>
      <c r="I171" s="10">
        <v>90.1</v>
      </c>
      <c r="J171" s="10">
        <v>456</v>
      </c>
      <c r="K171" s="10">
        <v>43</v>
      </c>
      <c r="L171" s="10">
        <v>13.5</v>
      </c>
      <c r="M171" s="10">
        <v>4.5</v>
      </c>
      <c r="N171" s="10">
        <v>9</v>
      </c>
      <c r="O171" s="10">
        <v>3.89</v>
      </c>
      <c r="P171" s="10">
        <v>1.5</v>
      </c>
      <c r="Q171" s="10">
        <v>2.65</v>
      </c>
      <c r="R171" s="10">
        <v>0.85</v>
      </c>
      <c r="S171" s="10">
        <v>4.3159999999999998</v>
      </c>
      <c r="T171" s="10">
        <v>9.0999999999999998E-2</v>
      </c>
      <c r="U171" s="10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</row>
    <row r="172" spans="1:48">
      <c r="A172" s="10">
        <v>170</v>
      </c>
      <c r="B172" s="32">
        <f t="shared" si="2"/>
        <v>0.63452999999999993</v>
      </c>
      <c r="C172" s="10" t="s">
        <v>193</v>
      </c>
      <c r="D172" s="10"/>
      <c r="E172" s="10"/>
      <c r="F172" s="10">
        <v>1</v>
      </c>
      <c r="G172" s="10"/>
      <c r="H172" s="10">
        <v>1</v>
      </c>
      <c r="I172" s="10">
        <v>49.1</v>
      </c>
      <c r="J172" s="10">
        <v>190</v>
      </c>
      <c r="K172" s="10">
        <v>43.4</v>
      </c>
      <c r="L172" s="10">
        <v>20</v>
      </c>
      <c r="M172" s="10">
        <v>4</v>
      </c>
      <c r="N172" s="10">
        <v>16</v>
      </c>
      <c r="O172" s="10">
        <v>6.53</v>
      </c>
      <c r="P172" s="10">
        <v>1.37</v>
      </c>
      <c r="Q172" s="10">
        <v>4.1399999999999997</v>
      </c>
      <c r="R172" s="10">
        <v>1.62</v>
      </c>
      <c r="S172" s="10">
        <v>3.4340000000000002</v>
      </c>
      <c r="T172" s="10">
        <v>2.7E-2</v>
      </c>
      <c r="U172" s="10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</row>
    <row r="173" spans="1:48">
      <c r="A173" s="10">
        <v>171</v>
      </c>
      <c r="B173" s="32">
        <f t="shared" si="2"/>
        <v>0.81168000000000007</v>
      </c>
      <c r="C173" s="10" t="s">
        <v>194</v>
      </c>
      <c r="D173" s="10"/>
      <c r="E173" s="10"/>
      <c r="F173" s="10">
        <v>1</v>
      </c>
      <c r="G173" s="10"/>
      <c r="H173" s="10"/>
      <c r="I173" s="10">
        <v>52.5</v>
      </c>
      <c r="J173" s="10">
        <v>371</v>
      </c>
      <c r="K173" s="10">
        <v>43.5</v>
      </c>
      <c r="L173" s="10">
        <v>14.5</v>
      </c>
      <c r="M173" s="10">
        <v>2.4</v>
      </c>
      <c r="N173" s="10">
        <v>12.1</v>
      </c>
      <c r="O173" s="10">
        <v>5.45</v>
      </c>
      <c r="P173" s="10">
        <v>3.33</v>
      </c>
      <c r="Q173" s="10">
        <v>2.78</v>
      </c>
      <c r="R173" s="10">
        <v>1.34</v>
      </c>
      <c r="S173" s="10">
        <v>3.6259999999999999</v>
      </c>
      <c r="T173" s="10">
        <v>5.0999999999999997E-2</v>
      </c>
      <c r="U173" s="10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</row>
    <row r="174" spans="1:48">
      <c r="A174" s="10">
        <v>172</v>
      </c>
      <c r="B174" s="32">
        <f t="shared" si="2"/>
        <v>0.88812000000000002</v>
      </c>
      <c r="C174" s="10" t="s">
        <v>195</v>
      </c>
      <c r="D174" s="10"/>
      <c r="E174" s="10">
        <v>1</v>
      </c>
      <c r="F174" s="10"/>
      <c r="G174" s="10"/>
      <c r="H174" s="10"/>
      <c r="I174" s="10">
        <v>76.5</v>
      </c>
      <c r="J174" s="10">
        <v>405</v>
      </c>
      <c r="K174" s="10">
        <v>48</v>
      </c>
      <c r="L174" s="10">
        <v>14</v>
      </c>
      <c r="M174" s="10">
        <v>2.9</v>
      </c>
      <c r="N174" s="10">
        <v>11.1</v>
      </c>
      <c r="O174" s="10">
        <v>4.51</v>
      </c>
      <c r="P174" s="10">
        <v>0.94</v>
      </c>
      <c r="Q174" s="10">
        <v>2.5299999999999998</v>
      </c>
      <c r="R174" s="10">
        <v>1.72</v>
      </c>
      <c r="S174" s="10">
        <v>5.1790000000000003</v>
      </c>
      <c r="T174" s="10">
        <v>0.17</v>
      </c>
      <c r="U174" s="10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</row>
    <row r="175" spans="1:48">
      <c r="A175" s="10">
        <v>173</v>
      </c>
      <c r="B175" s="32">
        <f t="shared" si="2"/>
        <v>0.73468800000000001</v>
      </c>
      <c r="C175" s="10" t="s">
        <v>196</v>
      </c>
      <c r="D175" s="10"/>
      <c r="E175" s="10"/>
      <c r="F175" s="10"/>
      <c r="G175" s="10"/>
      <c r="H175" s="10">
        <v>1</v>
      </c>
      <c r="I175" s="10">
        <v>50.7</v>
      </c>
      <c r="J175" s="10">
        <v>291</v>
      </c>
      <c r="K175" s="10">
        <v>43</v>
      </c>
      <c r="L175" s="10">
        <v>20.6</v>
      </c>
      <c r="M175" s="10">
        <v>6.6</v>
      </c>
      <c r="N175" s="10">
        <v>14</v>
      </c>
      <c r="O175" s="10">
        <v>5.19</v>
      </c>
      <c r="P175" s="10">
        <v>4.07</v>
      </c>
      <c r="Q175" s="10">
        <v>3.03</v>
      </c>
      <c r="R175" s="10">
        <v>1.65</v>
      </c>
      <c r="S175" s="10">
        <v>2.4420000000000002</v>
      </c>
      <c r="T175" s="10">
        <v>7.0999999999999994E-2</v>
      </c>
      <c r="U175" s="10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</row>
    <row r="176" spans="1:48">
      <c r="A176" s="10">
        <v>174</v>
      </c>
      <c r="B176" s="32">
        <f t="shared" si="2"/>
        <v>0.47507700000000003</v>
      </c>
      <c r="C176" s="10" t="s">
        <v>197</v>
      </c>
      <c r="D176" s="10"/>
      <c r="E176" s="10"/>
      <c r="F176" s="10"/>
      <c r="G176" s="10"/>
      <c r="H176" s="10"/>
      <c r="I176" s="10">
        <v>70.7</v>
      </c>
      <c r="J176" s="10">
        <v>38.5</v>
      </c>
      <c r="K176" s="10">
        <v>45</v>
      </c>
      <c r="L176" s="10">
        <v>6.9</v>
      </c>
      <c r="M176" s="10">
        <v>0.5</v>
      </c>
      <c r="N176" s="10">
        <v>6.4</v>
      </c>
      <c r="O176" s="10">
        <v>3.95</v>
      </c>
      <c r="P176" s="10">
        <v>5.0199999999999996</v>
      </c>
      <c r="Q176" s="10">
        <v>2.66</v>
      </c>
      <c r="R176" s="10">
        <v>0.92</v>
      </c>
      <c r="S176" s="10">
        <v>4.4530000000000003</v>
      </c>
      <c r="T176" s="10">
        <v>0.20100000000000001</v>
      </c>
      <c r="U176" s="10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</row>
    <row r="177" spans="1:48">
      <c r="A177" s="10">
        <v>175</v>
      </c>
      <c r="B177" s="32">
        <f t="shared" si="2"/>
        <v>0.80852699999999988</v>
      </c>
      <c r="C177" s="10" t="s">
        <v>198</v>
      </c>
      <c r="D177" s="10"/>
      <c r="E177" s="10"/>
      <c r="F177" s="10"/>
      <c r="G177" s="10"/>
      <c r="H177" s="10"/>
      <c r="I177" s="10">
        <v>71.599999999999994</v>
      </c>
      <c r="J177" s="10">
        <v>307</v>
      </c>
      <c r="K177" s="10">
        <v>50.9</v>
      </c>
      <c r="L177" s="10">
        <v>9.4</v>
      </c>
      <c r="M177" s="10">
        <v>4.8</v>
      </c>
      <c r="N177" s="10">
        <v>4.5999999999999996</v>
      </c>
      <c r="O177" s="10">
        <v>7.18</v>
      </c>
      <c r="P177" s="10">
        <v>7.94</v>
      </c>
      <c r="Q177" s="10">
        <v>4.09</v>
      </c>
      <c r="R177" s="10">
        <v>1.17</v>
      </c>
      <c r="S177" s="10">
        <v>4.0179999999999998</v>
      </c>
      <c r="T177" s="10">
        <v>8.5000000000000006E-2</v>
      </c>
      <c r="U177" s="10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</row>
    <row r="178" spans="1:48">
      <c r="A178" s="10">
        <v>176</v>
      </c>
      <c r="B178" s="32">
        <f t="shared" si="2"/>
        <v>0.73939199999999994</v>
      </c>
      <c r="C178" s="10" t="s">
        <v>199</v>
      </c>
      <c r="D178" s="10"/>
      <c r="E178" s="10"/>
      <c r="F178" s="10">
        <v>1</v>
      </c>
      <c r="G178" s="10"/>
      <c r="H178" s="10"/>
      <c r="I178" s="10">
        <v>36.200000000000003</v>
      </c>
      <c r="J178" s="10">
        <v>326</v>
      </c>
      <c r="K178" s="10">
        <v>42.1</v>
      </c>
      <c r="L178" s="10">
        <v>5.9</v>
      </c>
      <c r="M178" s="10">
        <v>3.7</v>
      </c>
      <c r="N178" s="10">
        <v>2.2000000000000002</v>
      </c>
      <c r="O178" s="10">
        <v>4.4000000000000004</v>
      </c>
      <c r="P178" s="10">
        <v>5.27</v>
      </c>
      <c r="Q178" s="10">
        <v>2.48</v>
      </c>
      <c r="R178" s="10">
        <v>1.07</v>
      </c>
      <c r="S178" s="10">
        <v>5.1340000000000003</v>
      </c>
      <c r="T178" s="10">
        <v>0.152</v>
      </c>
      <c r="U178" s="10">
        <v>66</v>
      </c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</row>
    <row r="179" spans="1:48">
      <c r="A179" s="10">
        <v>177</v>
      </c>
      <c r="B179" s="32">
        <f t="shared" si="2"/>
        <v>0.78312599999999988</v>
      </c>
      <c r="C179" s="10" t="s">
        <v>200</v>
      </c>
      <c r="D179" s="10"/>
      <c r="E179" s="10"/>
      <c r="F179" s="10"/>
      <c r="G179" s="10"/>
      <c r="H179" s="10"/>
      <c r="I179" s="10">
        <v>66.8</v>
      </c>
      <c r="J179" s="10">
        <v>327</v>
      </c>
      <c r="K179" s="10">
        <v>43.9</v>
      </c>
      <c r="L179" s="10">
        <v>22.7</v>
      </c>
      <c r="M179" s="10">
        <v>6.1</v>
      </c>
      <c r="N179" s="10">
        <v>16.600000000000001</v>
      </c>
      <c r="O179" s="10">
        <v>4.5599999999999996</v>
      </c>
      <c r="P179" s="10">
        <v>1.1200000000000001</v>
      </c>
      <c r="Q179" s="10">
        <v>2.57</v>
      </c>
      <c r="R179" s="10">
        <v>1.56</v>
      </c>
      <c r="S179" s="10">
        <v>3.3159999999999998</v>
      </c>
      <c r="T179" s="10">
        <v>5.2999999999999999E-2</v>
      </c>
      <c r="U179" s="10">
        <v>74</v>
      </c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</row>
    <row r="180" spans="1:48">
      <c r="A180" s="10">
        <v>178</v>
      </c>
      <c r="B180" s="32">
        <f t="shared" si="2"/>
        <v>0.90410400000000002</v>
      </c>
      <c r="C180" s="10" t="s">
        <v>201</v>
      </c>
      <c r="D180" s="10"/>
      <c r="E180" s="10"/>
      <c r="F180" s="10">
        <v>1</v>
      </c>
      <c r="G180" s="10"/>
      <c r="H180" s="10"/>
      <c r="I180" s="10">
        <v>84.8</v>
      </c>
      <c r="J180" s="10">
        <v>423</v>
      </c>
      <c r="K180" s="10">
        <v>47.7</v>
      </c>
      <c r="L180" s="10">
        <v>14.3</v>
      </c>
      <c r="M180" s="10">
        <v>5.4</v>
      </c>
      <c r="N180" s="10">
        <v>8.9</v>
      </c>
      <c r="O180" s="10">
        <v>4.28</v>
      </c>
      <c r="P180" s="10">
        <v>0.65</v>
      </c>
      <c r="Q180" s="10">
        <v>1.91</v>
      </c>
      <c r="R180" s="10">
        <v>1.77</v>
      </c>
      <c r="S180" s="10">
        <v>4.3</v>
      </c>
      <c r="T180" s="10">
        <v>0.14099999999999999</v>
      </c>
      <c r="U180" s="10">
        <v>76</v>
      </c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</row>
    <row r="181" spans="1:48">
      <c r="A181" s="10">
        <v>179</v>
      </c>
      <c r="B181" s="32">
        <f t="shared" si="2"/>
        <v>0.80303400000000003</v>
      </c>
      <c r="C181" s="10" t="s">
        <v>202</v>
      </c>
      <c r="D181" s="10"/>
      <c r="E181" s="10">
        <v>1</v>
      </c>
      <c r="F181" s="10"/>
      <c r="G181" s="10"/>
      <c r="H181" s="10"/>
      <c r="I181" s="10">
        <v>78.3</v>
      </c>
      <c r="J181" s="10">
        <v>342</v>
      </c>
      <c r="K181" s="10">
        <v>45.1</v>
      </c>
      <c r="L181" s="10">
        <v>18.3</v>
      </c>
      <c r="M181" s="10">
        <v>5.4</v>
      </c>
      <c r="N181" s="10">
        <v>12.9</v>
      </c>
      <c r="O181" s="10">
        <v>5.39</v>
      </c>
      <c r="P181" s="10">
        <v>1</v>
      </c>
      <c r="Q181" s="10">
        <v>3.59</v>
      </c>
      <c r="R181" s="10">
        <v>1.0900000000000001</v>
      </c>
      <c r="S181" s="10">
        <v>5.5430000000000001</v>
      </c>
      <c r="T181" s="10">
        <v>2.7E-2</v>
      </c>
      <c r="U181" s="10">
        <v>60</v>
      </c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</row>
    <row r="182" spans="1:48">
      <c r="A182" s="10">
        <v>180</v>
      </c>
      <c r="B182" s="32">
        <f t="shared" si="2"/>
        <v>0.74813399999999985</v>
      </c>
      <c r="C182" s="10" t="s">
        <v>109</v>
      </c>
      <c r="D182" s="10"/>
      <c r="E182" s="10"/>
      <c r="F182" s="10">
        <v>1</v>
      </c>
      <c r="G182" s="10"/>
      <c r="H182" s="10"/>
      <c r="I182" s="10">
        <v>79</v>
      </c>
      <c r="J182" s="10">
        <v>321</v>
      </c>
      <c r="K182" s="10">
        <v>41.8</v>
      </c>
      <c r="L182" s="10">
        <v>16.8</v>
      </c>
      <c r="M182" s="10">
        <v>5.2</v>
      </c>
      <c r="N182" s="10">
        <v>11.6</v>
      </c>
      <c r="O182" s="10">
        <v>3.63</v>
      </c>
      <c r="P182" s="10">
        <v>0.81</v>
      </c>
      <c r="Q182" s="10">
        <v>1.53</v>
      </c>
      <c r="R182" s="10">
        <v>1.65</v>
      </c>
      <c r="S182" s="10">
        <v>2.472</v>
      </c>
      <c r="T182" s="10">
        <v>5.1999999999999998E-2</v>
      </c>
      <c r="U182" s="10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</row>
    <row r="183" spans="1:48">
      <c r="A183" s="10">
        <v>181</v>
      </c>
      <c r="B183" s="32">
        <f t="shared" si="2"/>
        <v>0.68028599999999995</v>
      </c>
      <c r="C183" s="10" t="s">
        <v>203</v>
      </c>
      <c r="D183" s="10"/>
      <c r="E183" s="10"/>
      <c r="F183" s="10"/>
      <c r="G183" s="10"/>
      <c r="H183" s="10"/>
      <c r="I183" s="10">
        <v>46.8</v>
      </c>
      <c r="J183" s="10">
        <v>244</v>
      </c>
      <c r="K183" s="10">
        <v>44</v>
      </c>
      <c r="L183" s="10">
        <v>10.199999999999999</v>
      </c>
      <c r="M183" s="10">
        <v>3.4</v>
      </c>
      <c r="N183" s="10">
        <v>6.8</v>
      </c>
      <c r="O183" s="10">
        <v>5.09</v>
      </c>
      <c r="P183" s="10">
        <v>0.9</v>
      </c>
      <c r="Q183" s="10">
        <v>2.97</v>
      </c>
      <c r="R183" s="10">
        <v>1.84</v>
      </c>
      <c r="S183" s="10">
        <v>3.1920000000000002</v>
      </c>
      <c r="T183" s="10">
        <v>4.3999999999999997E-2</v>
      </c>
      <c r="U183" s="10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</row>
    <row r="184" spans="1:48">
      <c r="A184" s="10">
        <v>182</v>
      </c>
      <c r="B184" s="32">
        <f t="shared" si="2"/>
        <v>0.76747499999999991</v>
      </c>
      <c r="C184" s="10" t="s">
        <v>204</v>
      </c>
      <c r="D184" s="10"/>
      <c r="E184" s="10"/>
      <c r="F184" s="10"/>
      <c r="G184" s="10"/>
      <c r="H184" s="10"/>
      <c r="I184" s="10">
        <v>69.5</v>
      </c>
      <c r="J184" s="10">
        <v>270</v>
      </c>
      <c r="K184" s="10">
        <v>49.4</v>
      </c>
      <c r="L184" s="10">
        <v>16.5</v>
      </c>
      <c r="M184" s="10">
        <v>5</v>
      </c>
      <c r="N184" s="10">
        <v>11.5</v>
      </c>
      <c r="O184" s="10">
        <v>4.4000000000000004</v>
      </c>
      <c r="P184" s="10">
        <v>2.15</v>
      </c>
      <c r="Q184" s="10">
        <v>2.38</v>
      </c>
      <c r="R184" s="10">
        <v>1.23</v>
      </c>
      <c r="S184" s="10">
        <v>3.5470000000000002</v>
      </c>
      <c r="T184" s="10">
        <v>8.4000000000000005E-2</v>
      </c>
      <c r="U184" s="10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</row>
    <row r="185" spans="1:48">
      <c r="A185" s="10">
        <v>183</v>
      </c>
      <c r="B185" s="32">
        <f t="shared" si="2"/>
        <v>0.75313200000000002</v>
      </c>
      <c r="C185" s="10" t="s">
        <v>205</v>
      </c>
      <c r="D185" s="10"/>
      <c r="E185" s="10"/>
      <c r="F185" s="10"/>
      <c r="G185" s="10"/>
      <c r="H185" s="10"/>
      <c r="I185" s="10">
        <v>44.1</v>
      </c>
      <c r="J185" s="10">
        <v>304</v>
      </c>
      <c r="K185" s="10">
        <v>45.2</v>
      </c>
      <c r="L185" s="10">
        <v>10.4</v>
      </c>
      <c r="M185" s="10">
        <v>4.0999999999999996</v>
      </c>
      <c r="N185" s="10">
        <v>6.3</v>
      </c>
      <c r="O185" s="10">
        <v>5.08</v>
      </c>
      <c r="P185" s="10">
        <v>4.75</v>
      </c>
      <c r="Q185" s="10">
        <v>2.96</v>
      </c>
      <c r="R185" s="10">
        <v>1.23</v>
      </c>
      <c r="S185" s="10">
        <v>4.3869999999999996</v>
      </c>
      <c r="T185" s="10">
        <v>7.5999999999999998E-2</v>
      </c>
      <c r="U185" s="10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</row>
    <row r="186" spans="1:48">
      <c r="A186" s="10">
        <v>184</v>
      </c>
      <c r="B186" s="32">
        <f t="shared" si="2"/>
        <v>0.67950599999999994</v>
      </c>
      <c r="C186" s="10" t="s">
        <v>206</v>
      </c>
      <c r="D186" s="10"/>
      <c r="E186" s="10"/>
      <c r="F186" s="10">
        <v>1</v>
      </c>
      <c r="G186" s="10"/>
      <c r="H186" s="10"/>
      <c r="I186" s="10">
        <v>60.2</v>
      </c>
      <c r="J186" s="10">
        <v>281</v>
      </c>
      <c r="K186" s="10">
        <v>39.6</v>
      </c>
      <c r="L186" s="10">
        <v>12.2</v>
      </c>
      <c r="M186" s="10">
        <v>5.6</v>
      </c>
      <c r="N186" s="10">
        <v>6.6</v>
      </c>
      <c r="O186" s="10">
        <v>5.75</v>
      </c>
      <c r="P186" s="10">
        <v>2.56</v>
      </c>
      <c r="Q186" s="10">
        <v>3.83</v>
      </c>
      <c r="R186" s="10">
        <v>1.21</v>
      </c>
      <c r="S186" s="10">
        <v>4.0060000000000002</v>
      </c>
      <c r="T186" s="10">
        <v>9.6000000000000002E-2</v>
      </c>
      <c r="U186" s="10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</row>
    <row r="187" spans="1:48">
      <c r="A187" s="10">
        <v>185</v>
      </c>
      <c r="B187" s="32">
        <f t="shared" si="2"/>
        <v>0.65313900000000003</v>
      </c>
      <c r="C187" s="10" t="s">
        <v>6</v>
      </c>
      <c r="D187" s="10"/>
      <c r="E187" s="10"/>
      <c r="F187" s="10">
        <v>1</v>
      </c>
      <c r="G187" s="10"/>
      <c r="H187" s="10"/>
      <c r="I187" s="10">
        <v>47.3</v>
      </c>
      <c r="J187" s="10">
        <v>228</v>
      </c>
      <c r="K187" s="10">
        <v>43</v>
      </c>
      <c r="L187" s="10">
        <v>9.3000000000000007</v>
      </c>
      <c r="M187" s="10">
        <v>4.0999999999999996</v>
      </c>
      <c r="N187" s="10">
        <v>5.2</v>
      </c>
      <c r="O187" s="10">
        <v>3.18</v>
      </c>
      <c r="P187" s="10">
        <v>0.71</v>
      </c>
      <c r="Q187" s="10">
        <v>1.59</v>
      </c>
      <c r="R187" s="10">
        <v>1.55</v>
      </c>
      <c r="S187" s="10">
        <v>4.8099999999999996</v>
      </c>
      <c r="T187" s="10">
        <v>0.36599999999999999</v>
      </c>
      <c r="U187" s="10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</row>
    <row r="188" spans="1:48">
      <c r="A188" s="10">
        <v>186</v>
      </c>
      <c r="B188" s="32">
        <f t="shared" si="2"/>
        <v>0.63679799999999998</v>
      </c>
      <c r="C188" s="10" t="s">
        <v>207</v>
      </c>
      <c r="D188" s="10"/>
      <c r="E188" s="10"/>
      <c r="F188" s="10"/>
      <c r="G188" s="10"/>
      <c r="H188" s="10"/>
      <c r="I188" s="10">
        <v>51.3</v>
      </c>
      <c r="J188" s="10">
        <v>205</v>
      </c>
      <c r="K188" s="10">
        <v>43.3</v>
      </c>
      <c r="L188" s="10">
        <v>12.1</v>
      </c>
      <c r="M188" s="10">
        <v>5.3</v>
      </c>
      <c r="N188" s="10">
        <v>6.8</v>
      </c>
      <c r="O188" s="10">
        <v>4.58</v>
      </c>
      <c r="P188" s="10">
        <v>0.95</v>
      </c>
      <c r="Q188" s="10">
        <v>2.3199999999999998</v>
      </c>
      <c r="R188" s="10">
        <v>1.9</v>
      </c>
      <c r="S188" s="10">
        <v>2.0390000000000001</v>
      </c>
      <c r="T188" s="10">
        <v>0.17799999999999999</v>
      </c>
      <c r="U188" s="10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</row>
    <row r="189" spans="1:48">
      <c r="A189" s="10">
        <v>187</v>
      </c>
      <c r="B189" s="32">
        <f t="shared" si="2"/>
        <v>0.77288099999999993</v>
      </c>
      <c r="C189" s="10" t="s">
        <v>208</v>
      </c>
      <c r="D189" s="10"/>
      <c r="E189" s="10">
        <v>1</v>
      </c>
      <c r="F189" s="10"/>
      <c r="G189" s="10"/>
      <c r="H189" s="10"/>
      <c r="I189" s="10">
        <v>62.5</v>
      </c>
      <c r="J189" s="10">
        <v>323</v>
      </c>
      <c r="K189" s="10">
        <v>44.3</v>
      </c>
      <c r="L189" s="10">
        <v>16.2</v>
      </c>
      <c r="M189" s="10">
        <v>7.5</v>
      </c>
      <c r="N189" s="10">
        <v>8.6999999999999993</v>
      </c>
      <c r="O189" s="10">
        <v>5.0199999999999996</v>
      </c>
      <c r="P189" s="10">
        <v>2.08</v>
      </c>
      <c r="Q189" s="10">
        <v>2.68</v>
      </c>
      <c r="R189" s="10">
        <v>1.75</v>
      </c>
      <c r="S189" s="10">
        <v>5.524</v>
      </c>
      <c r="T189" s="10">
        <v>0.157</v>
      </c>
      <c r="U189" s="10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</row>
    <row r="190" spans="1:48">
      <c r="A190" s="10">
        <v>188</v>
      </c>
      <c r="B190" s="32">
        <f t="shared" si="2"/>
        <v>0.68775299999999995</v>
      </c>
      <c r="C190" s="10" t="s">
        <v>85</v>
      </c>
      <c r="D190" s="10"/>
      <c r="E190" s="10"/>
      <c r="F190" s="10"/>
      <c r="G190" s="10"/>
      <c r="H190" s="10"/>
      <c r="I190" s="10">
        <v>52.5</v>
      </c>
      <c r="J190" s="10">
        <v>294</v>
      </c>
      <c r="K190" s="10">
        <v>40.299999999999997</v>
      </c>
      <c r="L190" s="10">
        <v>4.5999999999999996</v>
      </c>
      <c r="M190" s="10">
        <v>3.8</v>
      </c>
      <c r="N190" s="10">
        <v>0.8</v>
      </c>
      <c r="O190" s="10">
        <v>4.51</v>
      </c>
      <c r="P190" s="10">
        <v>1.45</v>
      </c>
      <c r="Q190" s="10">
        <v>2.54</v>
      </c>
      <c r="R190" s="10">
        <v>1.46</v>
      </c>
      <c r="S190" s="10">
        <v>4.0250000000000004</v>
      </c>
      <c r="T190" s="10">
        <v>0.17599999999999999</v>
      </c>
      <c r="U190" s="10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</row>
    <row r="191" spans="1:48">
      <c r="A191" s="10">
        <v>189</v>
      </c>
      <c r="B191" s="32">
        <f t="shared" si="2"/>
        <v>0.75642899999999991</v>
      </c>
      <c r="C191" s="10" t="s">
        <v>209</v>
      </c>
      <c r="D191" s="10"/>
      <c r="E191" s="10"/>
      <c r="F191" s="10"/>
      <c r="G191" s="10"/>
      <c r="H191" s="10"/>
      <c r="I191" s="10">
        <v>48.4</v>
      </c>
      <c r="J191" s="10">
        <v>359</v>
      </c>
      <c r="K191" s="10">
        <v>40.6</v>
      </c>
      <c r="L191" s="10">
        <v>4.3</v>
      </c>
      <c r="M191" s="10">
        <v>3.4</v>
      </c>
      <c r="N191" s="10">
        <v>0.9</v>
      </c>
      <c r="O191" s="10">
        <v>4.83</v>
      </c>
      <c r="P191" s="10">
        <v>2.31</v>
      </c>
      <c r="Q191" s="10">
        <v>2.82</v>
      </c>
      <c r="R191" s="10">
        <v>1.5</v>
      </c>
      <c r="S191" s="10">
        <v>5.6020000000000003</v>
      </c>
      <c r="T191" s="10">
        <v>0.46300000000000002</v>
      </c>
      <c r="U191" s="10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</row>
    <row r="192" spans="1:48">
      <c r="A192" s="10">
        <v>190</v>
      </c>
      <c r="B192" s="32">
        <f t="shared" si="2"/>
        <v>0.86047499999999988</v>
      </c>
      <c r="C192" s="10" t="s">
        <v>210</v>
      </c>
      <c r="D192" s="10"/>
      <c r="E192" s="10"/>
      <c r="F192" s="10"/>
      <c r="G192" s="10"/>
      <c r="H192" s="10"/>
      <c r="I192" s="10">
        <v>54.3</v>
      </c>
      <c r="J192" s="10">
        <v>385</v>
      </c>
      <c r="K192" s="10">
        <v>47.8</v>
      </c>
      <c r="L192" s="10">
        <v>10.5</v>
      </c>
      <c r="M192" s="10">
        <v>4.5999999999999996</v>
      </c>
      <c r="N192" s="10">
        <v>5.9</v>
      </c>
      <c r="O192" s="10">
        <v>3.45</v>
      </c>
      <c r="P192" s="10">
        <v>1.2</v>
      </c>
      <c r="Q192" s="10">
        <v>1.59</v>
      </c>
      <c r="R192" s="10">
        <v>1.42</v>
      </c>
      <c r="S192" s="10">
        <v>2.3210000000000002</v>
      </c>
      <c r="T192" s="10">
        <v>1.9E-2</v>
      </c>
      <c r="U192" s="10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</row>
    <row r="193" spans="1:48">
      <c r="A193" s="10">
        <v>191</v>
      </c>
      <c r="B193" s="32">
        <f t="shared" si="2"/>
        <v>0.63452999999999993</v>
      </c>
      <c r="C193" s="10" t="s">
        <v>193</v>
      </c>
      <c r="D193" s="10"/>
      <c r="E193" s="10"/>
      <c r="F193" s="10">
        <v>1</v>
      </c>
      <c r="G193" s="10"/>
      <c r="H193" s="10">
        <v>1</v>
      </c>
      <c r="I193" s="10">
        <v>49.1</v>
      </c>
      <c r="J193" s="10">
        <v>190</v>
      </c>
      <c r="K193" s="10">
        <v>43.4</v>
      </c>
      <c r="L193" s="10">
        <v>20</v>
      </c>
      <c r="M193" s="10">
        <v>4</v>
      </c>
      <c r="N193" s="10">
        <v>16</v>
      </c>
      <c r="O193" s="10">
        <v>6.53</v>
      </c>
      <c r="P193" s="10">
        <v>1.37</v>
      </c>
      <c r="Q193" s="10">
        <v>4.1399999999999997</v>
      </c>
      <c r="R193" s="10">
        <v>1.62</v>
      </c>
      <c r="S193" s="10">
        <v>3.4340000000000002</v>
      </c>
      <c r="T193" s="10">
        <v>2.7E-2</v>
      </c>
      <c r="U193" s="10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</row>
    <row r="194" spans="1:48">
      <c r="A194" s="10">
        <v>192</v>
      </c>
      <c r="B194" s="32">
        <f t="shared" si="2"/>
        <v>0.83738100000000004</v>
      </c>
      <c r="C194" s="10" t="s">
        <v>144</v>
      </c>
      <c r="D194" s="10"/>
      <c r="E194" s="10"/>
      <c r="F194" s="10">
        <v>1</v>
      </c>
      <c r="G194" s="10"/>
      <c r="H194" s="10"/>
      <c r="I194" s="10">
        <v>83.5</v>
      </c>
      <c r="J194" s="10">
        <v>421</v>
      </c>
      <c r="K194" s="10">
        <v>41.6</v>
      </c>
      <c r="L194" s="10">
        <v>9.6999999999999993</v>
      </c>
      <c r="M194" s="10">
        <v>2.2999999999999998</v>
      </c>
      <c r="N194" s="10">
        <v>7.4</v>
      </c>
      <c r="O194" s="10">
        <v>4.33</v>
      </c>
      <c r="P194" s="10">
        <v>1.92</v>
      </c>
      <c r="Q194" s="10">
        <v>2.4300000000000002</v>
      </c>
      <c r="R194" s="10">
        <v>0.91</v>
      </c>
      <c r="S194" s="10">
        <v>4.859</v>
      </c>
      <c r="T194" s="10">
        <v>0.154</v>
      </c>
      <c r="U194" s="10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</row>
    <row r="195" spans="1:48">
      <c r="A195" s="10">
        <v>193</v>
      </c>
      <c r="B195" s="32">
        <f t="shared" ref="B195:B202" si="3">0.63*K195*0.015+1.02*J195/1000+1.53*L195/1000</f>
        <v>0.65507400000000005</v>
      </c>
      <c r="C195" s="10" t="s">
        <v>211</v>
      </c>
      <c r="D195" s="10"/>
      <c r="E195" s="10"/>
      <c r="F195" s="10">
        <v>1</v>
      </c>
      <c r="G195" s="10"/>
      <c r="H195" s="10"/>
      <c r="I195" s="10">
        <v>58</v>
      </c>
      <c r="J195" s="10">
        <v>222</v>
      </c>
      <c r="K195" s="10">
        <v>42.8</v>
      </c>
      <c r="L195" s="10">
        <v>15.8</v>
      </c>
      <c r="M195" s="10">
        <v>6.1</v>
      </c>
      <c r="N195" s="10">
        <v>9.6999999999999993</v>
      </c>
      <c r="O195" s="10">
        <v>4.17</v>
      </c>
      <c r="P195" s="10">
        <v>0.82</v>
      </c>
      <c r="Q195" s="10">
        <v>2.2599999999999998</v>
      </c>
      <c r="R195" s="10">
        <v>1.45</v>
      </c>
      <c r="S195" s="10">
        <v>2.34</v>
      </c>
      <c r="T195" s="10">
        <v>0.17100000000000001</v>
      </c>
      <c r="U195" s="10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</row>
    <row r="196" spans="1:48">
      <c r="A196" s="10">
        <v>194</v>
      </c>
      <c r="B196" s="32">
        <f t="shared" si="3"/>
        <v>0.70058999999999994</v>
      </c>
      <c r="C196" s="10" t="s">
        <v>212</v>
      </c>
      <c r="D196" s="10"/>
      <c r="E196" s="10"/>
      <c r="F196" s="10"/>
      <c r="G196" s="10"/>
      <c r="H196" s="10"/>
      <c r="I196" s="10">
        <v>53.7</v>
      </c>
      <c r="J196" s="10">
        <v>256</v>
      </c>
      <c r="K196" s="10">
        <v>44.4</v>
      </c>
      <c r="L196" s="10">
        <v>13</v>
      </c>
      <c r="M196" s="10">
        <v>4.0999999999999996</v>
      </c>
      <c r="N196" s="10">
        <v>8.9</v>
      </c>
      <c r="O196" s="10">
        <v>6.2</v>
      </c>
      <c r="P196" s="10">
        <v>2.74</v>
      </c>
      <c r="Q196" s="10">
        <v>3.48</v>
      </c>
      <c r="R196" s="10">
        <v>1.6</v>
      </c>
      <c r="S196" s="10">
        <v>3.2269999999999999</v>
      </c>
      <c r="T196" s="10">
        <v>7.5999999999999998E-2</v>
      </c>
      <c r="U196" s="10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</row>
    <row r="197" spans="1:48">
      <c r="A197" s="10">
        <v>195</v>
      </c>
      <c r="B197" s="32">
        <f t="shared" si="3"/>
        <v>0.63087599999999999</v>
      </c>
      <c r="C197" s="10" t="s">
        <v>213</v>
      </c>
      <c r="D197" s="10"/>
      <c r="E197" s="10"/>
      <c r="F197" s="10"/>
      <c r="G197" s="10"/>
      <c r="H197" s="10">
        <v>1</v>
      </c>
      <c r="I197" s="10">
        <v>45.5</v>
      </c>
      <c r="J197" s="10">
        <v>214</v>
      </c>
      <c r="K197" s="10">
        <v>41.2</v>
      </c>
      <c r="L197" s="10">
        <v>15.2</v>
      </c>
      <c r="M197" s="10">
        <v>4.8</v>
      </c>
      <c r="N197" s="10">
        <v>10.4</v>
      </c>
      <c r="O197" s="10">
        <v>6.08</v>
      </c>
      <c r="P197" s="10">
        <v>1.93</v>
      </c>
      <c r="Q197" s="10">
        <v>3.95</v>
      </c>
      <c r="R197" s="10">
        <v>1.37</v>
      </c>
      <c r="S197" s="10">
        <v>3.5630000000000002</v>
      </c>
      <c r="T197" s="10">
        <v>0.129</v>
      </c>
      <c r="U197" s="10">
        <v>74</v>
      </c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</row>
    <row r="198" spans="1:48">
      <c r="A198" s="10">
        <v>196</v>
      </c>
      <c r="B198" s="32">
        <f t="shared" si="3"/>
        <v>0.62914199999999998</v>
      </c>
      <c r="C198" s="10" t="s">
        <v>214</v>
      </c>
      <c r="D198" s="10"/>
      <c r="E198" s="10"/>
      <c r="F198" s="10">
        <v>1</v>
      </c>
      <c r="G198" s="10"/>
      <c r="H198" s="10"/>
      <c r="I198" s="10">
        <v>55.3</v>
      </c>
      <c r="J198" s="10">
        <v>218</v>
      </c>
      <c r="K198" s="10">
        <v>41.2</v>
      </c>
      <c r="L198" s="10">
        <v>11.4</v>
      </c>
      <c r="M198" s="10">
        <v>4.9000000000000004</v>
      </c>
      <c r="N198" s="10">
        <v>6.5</v>
      </c>
      <c r="O198" s="10">
        <v>4.1100000000000003</v>
      </c>
      <c r="P198" s="10">
        <v>1.82</v>
      </c>
      <c r="Q198" s="10">
        <v>2</v>
      </c>
      <c r="R198" s="10">
        <v>1.18</v>
      </c>
      <c r="S198" s="10">
        <v>5.0469999999999997</v>
      </c>
      <c r="T198" s="10">
        <v>0.14399999999999999</v>
      </c>
      <c r="U198" s="10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</row>
    <row r="199" spans="1:48">
      <c r="A199" s="10">
        <v>197</v>
      </c>
      <c r="B199" s="32">
        <f t="shared" si="3"/>
        <v>0.74797499999999995</v>
      </c>
      <c r="C199" s="10" t="s">
        <v>67</v>
      </c>
      <c r="D199" s="10"/>
      <c r="E199" s="10"/>
      <c r="F199" s="10"/>
      <c r="G199" s="10"/>
      <c r="H199" s="10"/>
      <c r="I199" s="10">
        <v>48.3</v>
      </c>
      <c r="J199" s="10">
        <v>277</v>
      </c>
      <c r="K199" s="10">
        <v>46.5</v>
      </c>
      <c r="L199" s="10">
        <v>17</v>
      </c>
      <c r="M199" s="10">
        <v>4.0999999999999996</v>
      </c>
      <c r="N199" s="10">
        <v>12.9</v>
      </c>
      <c r="O199" s="10">
        <v>4.71</v>
      </c>
      <c r="P199" s="10">
        <v>2.75</v>
      </c>
      <c r="Q199" s="10">
        <v>2.11</v>
      </c>
      <c r="R199" s="10">
        <v>1.18</v>
      </c>
      <c r="S199" s="10">
        <v>4.0949999999999998</v>
      </c>
      <c r="T199" s="10">
        <v>0.10100000000000001</v>
      </c>
      <c r="U199" s="10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</row>
    <row r="200" spans="1:48">
      <c r="A200" s="10">
        <v>198</v>
      </c>
      <c r="B200" s="32">
        <f t="shared" si="3"/>
        <v>0.81175200000000003</v>
      </c>
      <c r="C200" s="10" t="s">
        <v>215</v>
      </c>
      <c r="D200" s="10"/>
      <c r="E200" s="10"/>
      <c r="F200" s="10"/>
      <c r="G200" s="10"/>
      <c r="H200" s="10"/>
      <c r="I200" s="10">
        <v>76.5</v>
      </c>
      <c r="J200" s="10">
        <v>389</v>
      </c>
      <c r="K200" s="10">
        <v>41.5</v>
      </c>
      <c r="L200" s="10">
        <v>14.9</v>
      </c>
      <c r="M200" s="10">
        <v>5.8</v>
      </c>
      <c r="N200" s="10">
        <v>9.1</v>
      </c>
      <c r="O200" s="10">
        <v>4.91</v>
      </c>
      <c r="P200" s="10">
        <v>0.98</v>
      </c>
      <c r="Q200" s="10">
        <v>2.86</v>
      </c>
      <c r="R200" s="10">
        <v>1.45</v>
      </c>
      <c r="S200" s="10">
        <v>2.5049999999999999</v>
      </c>
      <c r="T200" s="10">
        <v>0.17499999999999999</v>
      </c>
      <c r="U200" s="10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</row>
    <row r="201" spans="1:48">
      <c r="A201" s="10">
        <v>199</v>
      </c>
      <c r="B201" s="32">
        <f t="shared" si="3"/>
        <v>0.88050899999999999</v>
      </c>
      <c r="C201" s="10" t="s">
        <v>216</v>
      </c>
      <c r="D201" s="10"/>
      <c r="E201" s="10"/>
      <c r="F201" s="10"/>
      <c r="G201" s="10"/>
      <c r="H201" s="10"/>
      <c r="I201" s="10">
        <v>71.5</v>
      </c>
      <c r="J201" s="10">
        <v>409</v>
      </c>
      <c r="K201" s="10">
        <v>45.5</v>
      </c>
      <c r="L201" s="10">
        <v>21.8</v>
      </c>
      <c r="M201" s="10">
        <v>5.9</v>
      </c>
      <c r="N201" s="10">
        <v>15.9</v>
      </c>
      <c r="O201" s="10">
        <v>3.27</v>
      </c>
      <c r="P201" s="10">
        <v>1.5</v>
      </c>
      <c r="Q201" s="10">
        <v>1.74</v>
      </c>
      <c r="R201" s="10">
        <v>0.93</v>
      </c>
      <c r="S201" s="10">
        <v>3.5339999999999998</v>
      </c>
      <c r="T201" s="10">
        <v>4.4999999999999998E-2</v>
      </c>
      <c r="U201" s="10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</row>
    <row r="202" spans="1:48">
      <c r="A202" s="10">
        <v>200</v>
      </c>
      <c r="B202" s="32">
        <f t="shared" si="3"/>
        <v>0.671454</v>
      </c>
      <c r="C202" s="10" t="s">
        <v>217</v>
      </c>
      <c r="D202" s="10"/>
      <c r="E202" s="10"/>
      <c r="F202" s="10"/>
      <c r="G202" s="10"/>
      <c r="H202" s="10"/>
      <c r="I202" s="10">
        <v>58.6</v>
      </c>
      <c r="J202" s="10">
        <v>270</v>
      </c>
      <c r="K202" s="10">
        <v>40</v>
      </c>
      <c r="L202" s="10">
        <v>11.8</v>
      </c>
      <c r="M202" s="10">
        <v>4.7</v>
      </c>
      <c r="N202" s="10">
        <v>7.1</v>
      </c>
      <c r="O202" s="10">
        <v>5.14</v>
      </c>
      <c r="P202" s="10">
        <v>1.79</v>
      </c>
      <c r="Q202" s="10">
        <v>2.84</v>
      </c>
      <c r="R202" s="10">
        <v>1.1599999999999999</v>
      </c>
      <c r="S202" s="10">
        <v>2.7679999999999998</v>
      </c>
      <c r="T202" s="10">
        <v>4.8000000000000001E-2</v>
      </c>
      <c r="U202" s="10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A6FB5-9E3A-D942-9A9D-F40B30543C67}">
  <dimension ref="A1:BL166"/>
  <sheetViews>
    <sheetView tabSelected="1" zoomScale="93" zoomScaleNormal="93" workbookViewId="0">
      <selection activeCell="K1" sqref="K1"/>
    </sheetView>
  </sheetViews>
  <sheetFormatPr baseColWidth="10" defaultRowHeight="14"/>
  <cols>
    <col min="28" max="28" width="18.6640625" customWidth="1"/>
    <col min="29" max="53" width="0" hidden="1" customWidth="1"/>
    <col min="54" max="54" width="7.1640625" customWidth="1"/>
  </cols>
  <sheetData>
    <row r="1" spans="1:25" ht="17">
      <c r="A1" s="9"/>
      <c r="B1" s="12" t="s">
        <v>218</v>
      </c>
      <c r="C1" s="12" t="s">
        <v>219</v>
      </c>
      <c r="D1" s="12" t="s">
        <v>220</v>
      </c>
      <c r="E1" s="12" t="s">
        <v>227</v>
      </c>
      <c r="F1" s="12" t="s">
        <v>228</v>
      </c>
      <c r="G1" s="12" t="s">
        <v>229</v>
      </c>
      <c r="H1" s="12" t="s">
        <v>230</v>
      </c>
      <c r="I1" s="12" t="s">
        <v>221</v>
      </c>
      <c r="J1" s="12" t="s">
        <v>231</v>
      </c>
      <c r="K1" s="12" t="s">
        <v>223</v>
      </c>
      <c r="L1" s="12" t="s">
        <v>222</v>
      </c>
      <c r="M1" s="12" t="s">
        <v>224</v>
      </c>
      <c r="N1" s="12" t="s">
        <v>3</v>
      </c>
      <c r="O1" s="12" t="s">
        <v>4</v>
      </c>
      <c r="P1" s="12" t="s">
        <v>1</v>
      </c>
      <c r="Q1" s="12" t="s">
        <v>0</v>
      </c>
      <c r="R1" s="12" t="s">
        <v>225</v>
      </c>
      <c r="S1" s="12" t="s">
        <v>226</v>
      </c>
      <c r="T1" s="12" t="s">
        <v>2</v>
      </c>
      <c r="U1" s="12"/>
      <c r="V1" s="12"/>
      <c r="W1" s="12"/>
      <c r="X1" s="12"/>
      <c r="Y1" s="12"/>
    </row>
    <row r="2" spans="1:25" ht="17">
      <c r="A2" s="12" t="s">
        <v>5</v>
      </c>
      <c r="B2" s="16">
        <v>128</v>
      </c>
      <c r="C2" s="16">
        <v>71</v>
      </c>
      <c r="D2" s="16"/>
      <c r="E2" s="16"/>
      <c r="F2" s="16"/>
      <c r="G2" s="16"/>
      <c r="H2" s="14">
        <v>48.6</v>
      </c>
      <c r="I2" s="16">
        <v>194</v>
      </c>
      <c r="J2" s="14">
        <v>42.2</v>
      </c>
      <c r="K2" s="14">
        <v>9.1999999999999993</v>
      </c>
      <c r="L2" s="14">
        <v>3.1</v>
      </c>
      <c r="M2" s="14">
        <v>6.1</v>
      </c>
      <c r="N2" s="13">
        <v>5.3</v>
      </c>
      <c r="O2" s="13">
        <v>1.86</v>
      </c>
      <c r="P2" s="13">
        <v>3.53</v>
      </c>
      <c r="Q2" s="13">
        <v>1.46</v>
      </c>
      <c r="R2" s="17">
        <v>3.9260000000000002</v>
      </c>
      <c r="S2" s="17">
        <v>1.0999999999999999E-2</v>
      </c>
      <c r="T2" s="13"/>
      <c r="U2" s="12"/>
      <c r="V2" s="12"/>
      <c r="W2" s="12"/>
      <c r="X2" s="12"/>
      <c r="Y2" s="12"/>
    </row>
    <row r="3" spans="1:25" ht="17">
      <c r="A3" s="15">
        <f t="shared" ref="A3:A28" si="0">0.63*J2*0.015+1.02*I2/1000+1.53*K2/1000</f>
        <v>0.61074600000000001</v>
      </c>
      <c r="B3" s="16">
        <v>142</v>
      </c>
      <c r="C3" s="16">
        <v>70</v>
      </c>
      <c r="D3" s="16"/>
      <c r="E3" s="16"/>
      <c r="F3" s="16"/>
      <c r="G3" s="16"/>
      <c r="H3" s="14">
        <v>46.8</v>
      </c>
      <c r="I3" s="16">
        <v>223</v>
      </c>
      <c r="J3" s="14">
        <v>40.700000000000003</v>
      </c>
      <c r="K3" s="14">
        <v>9.8000000000000007</v>
      </c>
      <c r="L3" s="14">
        <v>4.2</v>
      </c>
      <c r="M3" s="14">
        <v>5.6</v>
      </c>
      <c r="N3" s="13">
        <v>3.98</v>
      </c>
      <c r="O3" s="13">
        <v>3.14</v>
      </c>
      <c r="P3" s="13">
        <v>2.02</v>
      </c>
      <c r="Q3" s="13">
        <v>1.01</v>
      </c>
      <c r="R3" s="17">
        <v>3.2429999999999999</v>
      </c>
      <c r="S3" s="17">
        <v>3.4000000000000002E-2</v>
      </c>
      <c r="T3" s="13">
        <v>0.7</v>
      </c>
      <c r="U3" s="12"/>
      <c r="V3" s="12"/>
      <c r="W3" s="12"/>
      <c r="X3" s="12"/>
      <c r="Y3" s="12"/>
    </row>
    <row r="4" spans="1:25" ht="17">
      <c r="A4" s="15">
        <f t="shared" si="0"/>
        <v>0.62706899999999999</v>
      </c>
      <c r="B4" s="16">
        <v>150</v>
      </c>
      <c r="C4" s="16">
        <v>80</v>
      </c>
      <c r="D4" s="16"/>
      <c r="E4" s="16">
        <v>1</v>
      </c>
      <c r="F4" s="16"/>
      <c r="G4" s="16"/>
      <c r="H4" s="14">
        <v>58.2</v>
      </c>
      <c r="I4" s="16">
        <v>340</v>
      </c>
      <c r="J4" s="14">
        <v>46.8</v>
      </c>
      <c r="K4" s="14">
        <v>18.399999999999999</v>
      </c>
      <c r="L4" s="14">
        <v>5</v>
      </c>
      <c r="M4" s="14">
        <v>13.4</v>
      </c>
      <c r="N4" s="13">
        <v>4.51</v>
      </c>
      <c r="O4" s="13">
        <v>3.5</v>
      </c>
      <c r="P4" s="13">
        <v>1.88</v>
      </c>
      <c r="Q4" s="13">
        <v>1.31</v>
      </c>
      <c r="R4" s="17">
        <v>4.8070000000000004</v>
      </c>
      <c r="S4" s="17">
        <v>6.0000000000000001E-3</v>
      </c>
      <c r="T4" s="13"/>
      <c r="U4" s="12"/>
      <c r="V4" s="12"/>
      <c r="W4" s="12"/>
      <c r="X4" s="12"/>
      <c r="Y4" s="12"/>
    </row>
    <row r="5" spans="1:25" ht="17">
      <c r="A5" s="15">
        <f t="shared" si="0"/>
        <v>0.81721199999999983</v>
      </c>
      <c r="B5" s="16">
        <v>146</v>
      </c>
      <c r="C5" s="16">
        <v>85</v>
      </c>
      <c r="D5" s="16"/>
      <c r="E5" s="16">
        <v>1</v>
      </c>
      <c r="F5" s="16"/>
      <c r="G5" s="16"/>
      <c r="H5" s="14">
        <v>49.3</v>
      </c>
      <c r="I5" s="16">
        <v>222</v>
      </c>
      <c r="J5" s="14">
        <v>43.8</v>
      </c>
      <c r="K5" s="14">
        <v>17.399999999999999</v>
      </c>
      <c r="L5" s="14">
        <v>6.6</v>
      </c>
      <c r="M5" s="14">
        <v>10.8</v>
      </c>
      <c r="N5" s="13">
        <v>5.59</v>
      </c>
      <c r="O5" s="13">
        <v>0.71</v>
      </c>
      <c r="P5" s="13">
        <v>3.38</v>
      </c>
      <c r="Q5" s="13">
        <v>1.99</v>
      </c>
      <c r="R5" s="17">
        <v>2.73</v>
      </c>
      <c r="S5" s="17">
        <v>0.32</v>
      </c>
      <c r="T5" s="13"/>
      <c r="U5" s="12"/>
      <c r="V5" s="12"/>
      <c r="W5" s="12"/>
      <c r="X5" s="12"/>
      <c r="Y5" s="12"/>
    </row>
    <row r="6" spans="1:25" ht="17">
      <c r="A6" s="15">
        <f t="shared" si="0"/>
        <v>0.66697200000000001</v>
      </c>
      <c r="B6" s="16">
        <v>116</v>
      </c>
      <c r="C6" s="16">
        <v>77</v>
      </c>
      <c r="D6" s="16"/>
      <c r="E6" s="16"/>
      <c r="F6" s="16"/>
      <c r="G6" s="16"/>
      <c r="H6" s="14">
        <v>56.6</v>
      </c>
      <c r="I6" s="16">
        <v>396</v>
      </c>
      <c r="J6" s="14">
        <v>43.3</v>
      </c>
      <c r="K6" s="14">
        <v>21.7</v>
      </c>
      <c r="L6" s="14">
        <v>6.8</v>
      </c>
      <c r="M6" s="14">
        <v>14.9</v>
      </c>
      <c r="N6" s="13">
        <v>5.05</v>
      </c>
      <c r="O6" s="13">
        <v>2.0499999999999998</v>
      </c>
      <c r="P6" s="13">
        <v>3.15</v>
      </c>
      <c r="Q6" s="13">
        <v>1.0900000000000001</v>
      </c>
      <c r="R6" s="17">
        <v>3.2629999999999999</v>
      </c>
      <c r="S6" s="17">
        <v>2.4E-2</v>
      </c>
      <c r="T6" s="13">
        <v>0.7</v>
      </c>
      <c r="U6" s="12"/>
      <c r="V6" s="12"/>
      <c r="W6" s="12"/>
      <c r="X6" s="12"/>
      <c r="Y6" s="12"/>
    </row>
    <row r="7" spans="1:25" ht="17">
      <c r="A7" s="15">
        <f t="shared" si="0"/>
        <v>0.846306</v>
      </c>
      <c r="B7" s="16">
        <v>123</v>
      </c>
      <c r="C7" s="16">
        <v>78</v>
      </c>
      <c r="D7" s="16"/>
      <c r="E7" s="16"/>
      <c r="F7" s="16"/>
      <c r="G7" s="16"/>
      <c r="H7" s="14">
        <v>70.2</v>
      </c>
      <c r="I7" s="16">
        <v>219</v>
      </c>
      <c r="J7" s="14">
        <v>49.5</v>
      </c>
      <c r="K7" s="14">
        <v>12.5</v>
      </c>
      <c r="L7" s="14">
        <v>4.2</v>
      </c>
      <c r="M7" s="14">
        <v>8.3000000000000007</v>
      </c>
      <c r="N7" s="13">
        <v>5.4</v>
      </c>
      <c r="O7" s="13">
        <v>1.39</v>
      </c>
      <c r="P7" s="13">
        <v>2.93</v>
      </c>
      <c r="Q7" s="13">
        <v>1.83</v>
      </c>
      <c r="R7" s="17">
        <v>3.157</v>
      </c>
      <c r="S7" s="17">
        <v>3.7999999999999999E-2</v>
      </c>
      <c r="T7" s="13">
        <v>0.76</v>
      </c>
      <c r="U7" s="12"/>
      <c r="V7" s="12"/>
      <c r="W7" s="12"/>
      <c r="X7" s="12"/>
      <c r="Y7" s="12"/>
    </row>
    <row r="8" spans="1:25" ht="17">
      <c r="A8" s="15">
        <f t="shared" si="0"/>
        <v>0.71027999999999991</v>
      </c>
      <c r="B8" s="16">
        <v>136</v>
      </c>
      <c r="C8" s="16">
        <v>65</v>
      </c>
      <c r="D8" s="16">
        <v>1</v>
      </c>
      <c r="E8" s="16">
        <v>1</v>
      </c>
      <c r="F8" s="16"/>
      <c r="G8" s="16">
        <v>1</v>
      </c>
      <c r="H8" s="14">
        <v>88.7</v>
      </c>
      <c r="I8" s="16">
        <v>442</v>
      </c>
      <c r="J8" s="14">
        <v>40.1</v>
      </c>
      <c r="K8" s="14">
        <v>10.1</v>
      </c>
      <c r="L8" s="14">
        <v>3.3</v>
      </c>
      <c r="M8" s="14">
        <v>6.8</v>
      </c>
      <c r="N8" s="13">
        <v>5.23</v>
      </c>
      <c r="O8" s="13">
        <v>2.2599999999999998</v>
      </c>
      <c r="P8" s="13">
        <v>3.31</v>
      </c>
      <c r="Q8" s="13">
        <v>1.1399999999999999</v>
      </c>
      <c r="R8" s="17">
        <v>2.9569999999999999</v>
      </c>
      <c r="S8" s="17">
        <v>4.8000000000000001E-2</v>
      </c>
      <c r="T8" s="13">
        <v>0.72</v>
      </c>
      <c r="U8" s="12"/>
      <c r="V8" s="12"/>
      <c r="W8" s="12"/>
      <c r="X8" s="12"/>
      <c r="Y8" s="12"/>
    </row>
    <row r="9" spans="1:25" ht="17">
      <c r="A9" s="15">
        <f t="shared" si="0"/>
        <v>0.84523800000000004</v>
      </c>
      <c r="B9" s="16">
        <v>128</v>
      </c>
      <c r="C9" s="16">
        <v>70</v>
      </c>
      <c r="D9" s="16"/>
      <c r="E9" s="16"/>
      <c r="F9" s="16"/>
      <c r="G9" s="16"/>
      <c r="H9" s="14">
        <v>66.7</v>
      </c>
      <c r="I9" s="16">
        <v>302</v>
      </c>
      <c r="J9" s="14">
        <v>49.4</v>
      </c>
      <c r="K9" s="14">
        <v>27.6</v>
      </c>
      <c r="L9" s="14">
        <v>7.4</v>
      </c>
      <c r="M9" s="14">
        <v>20.2</v>
      </c>
      <c r="N9" s="13">
        <v>3.84</v>
      </c>
      <c r="O9" s="13">
        <v>1.53</v>
      </c>
      <c r="P9" s="13">
        <v>2.58</v>
      </c>
      <c r="Q9" s="13">
        <v>0.94</v>
      </c>
      <c r="R9" s="17">
        <v>3.9089999999999998</v>
      </c>
      <c r="S9" s="17">
        <v>9.5000000000000001E-2</v>
      </c>
      <c r="T9" s="12"/>
      <c r="U9" s="12"/>
      <c r="V9" s="12"/>
      <c r="W9" s="12"/>
      <c r="X9" s="12"/>
      <c r="Y9" s="12"/>
    </row>
    <row r="10" spans="1:25" ht="17">
      <c r="A10" s="15">
        <f t="shared" si="0"/>
        <v>0.81709799999999999</v>
      </c>
      <c r="B10" s="16">
        <v>148</v>
      </c>
      <c r="C10" s="16">
        <v>72</v>
      </c>
      <c r="D10" s="16"/>
      <c r="E10" s="16"/>
      <c r="F10" s="16"/>
      <c r="G10" s="16"/>
      <c r="H10" s="14">
        <v>56.8</v>
      </c>
      <c r="I10" s="16">
        <v>249</v>
      </c>
      <c r="J10" s="14">
        <v>44.9</v>
      </c>
      <c r="K10" s="14">
        <v>15.3</v>
      </c>
      <c r="L10" s="14">
        <v>4.8</v>
      </c>
      <c r="M10" s="14">
        <v>10.5</v>
      </c>
      <c r="N10" s="13">
        <v>6.84</v>
      </c>
      <c r="O10" s="13">
        <v>2.89</v>
      </c>
      <c r="P10" s="13">
        <v>4.12</v>
      </c>
      <c r="Q10" s="13">
        <v>1.31</v>
      </c>
      <c r="R10" s="17">
        <v>3.4260000000000002</v>
      </c>
      <c r="S10" s="17">
        <v>5.0999999999999997E-2</v>
      </c>
      <c r="T10" s="13"/>
      <c r="U10" s="12"/>
      <c r="V10" s="12"/>
      <c r="W10" s="12"/>
      <c r="X10" s="12"/>
      <c r="Y10" s="12"/>
    </row>
    <row r="11" spans="1:25" ht="17">
      <c r="A11" s="15">
        <f t="shared" si="0"/>
        <v>0.70169400000000004</v>
      </c>
      <c r="B11" s="16">
        <v>133</v>
      </c>
      <c r="C11" s="16">
        <v>73</v>
      </c>
      <c r="D11" s="16"/>
      <c r="E11" s="16">
        <v>1</v>
      </c>
      <c r="F11" s="16"/>
      <c r="G11" s="16"/>
      <c r="H11" s="14">
        <v>62.1</v>
      </c>
      <c r="I11" s="16">
        <v>371</v>
      </c>
      <c r="J11" s="14">
        <v>43.5</v>
      </c>
      <c r="K11" s="14">
        <v>10.7</v>
      </c>
      <c r="L11" s="14">
        <v>4.3</v>
      </c>
      <c r="M11" s="14">
        <v>6.4</v>
      </c>
      <c r="N11" s="13">
        <v>3.83</v>
      </c>
      <c r="O11" s="13">
        <v>3.96</v>
      </c>
      <c r="P11" s="13">
        <v>1.97</v>
      </c>
      <c r="Q11" s="13">
        <v>1.34</v>
      </c>
      <c r="R11" s="17">
        <v>3.5259999999999998</v>
      </c>
      <c r="S11" s="17">
        <v>3.2000000000000001E-2</v>
      </c>
      <c r="T11" s="13">
        <v>0.7</v>
      </c>
      <c r="U11" s="12"/>
      <c r="V11" s="12"/>
      <c r="W11" s="12"/>
      <c r="X11" s="12"/>
      <c r="Y11" s="12"/>
    </row>
    <row r="12" spans="1:25" ht="17">
      <c r="A12" s="15">
        <f t="shared" si="0"/>
        <v>0.80586600000000008</v>
      </c>
      <c r="B12" s="16">
        <v>127</v>
      </c>
      <c r="C12" s="16">
        <v>74</v>
      </c>
      <c r="D12" s="16"/>
      <c r="E12" s="16">
        <v>1</v>
      </c>
      <c r="F12" s="16"/>
      <c r="G12" s="16"/>
      <c r="H12" s="14">
        <v>77.900000000000006</v>
      </c>
      <c r="I12" s="16">
        <v>332</v>
      </c>
      <c r="J12" s="14">
        <v>41.7</v>
      </c>
      <c r="K12" s="14">
        <v>18.100000000000001</v>
      </c>
      <c r="L12" s="14">
        <v>5.3</v>
      </c>
      <c r="M12" s="14">
        <v>12.8</v>
      </c>
      <c r="N12" s="13">
        <v>4.63</v>
      </c>
      <c r="O12" s="13">
        <v>1.91</v>
      </c>
      <c r="P12" s="13">
        <v>3.08</v>
      </c>
      <c r="Q12" s="13">
        <v>0.96</v>
      </c>
      <c r="R12" s="17">
        <v>5.7290000000000001</v>
      </c>
      <c r="S12" s="17">
        <v>5.1999999999999998E-2</v>
      </c>
      <c r="T12" s="13"/>
      <c r="U12" s="12"/>
      <c r="V12" s="12"/>
      <c r="W12" s="12"/>
      <c r="X12" s="12"/>
      <c r="Y12" s="12"/>
    </row>
    <row r="13" spans="1:25" ht="17">
      <c r="A13" s="15">
        <f t="shared" si="0"/>
        <v>0.76039799999999991</v>
      </c>
      <c r="B13" s="16">
        <v>161</v>
      </c>
      <c r="C13" s="16">
        <v>72</v>
      </c>
      <c r="D13" s="16"/>
      <c r="E13" s="16">
        <v>1</v>
      </c>
      <c r="F13" s="16"/>
      <c r="G13" s="16">
        <v>1</v>
      </c>
      <c r="H13" s="14">
        <v>65.8</v>
      </c>
      <c r="I13" s="16">
        <v>191</v>
      </c>
      <c r="J13" s="14">
        <v>40.299999999999997</v>
      </c>
      <c r="K13" s="14">
        <v>7.7</v>
      </c>
      <c r="L13" s="14">
        <v>3.8</v>
      </c>
      <c r="M13" s="14">
        <v>3.9</v>
      </c>
      <c r="N13" s="13">
        <v>2.71</v>
      </c>
      <c r="O13" s="13">
        <v>0.98</v>
      </c>
      <c r="P13" s="13">
        <v>1.01</v>
      </c>
      <c r="Q13" s="13">
        <v>1.31</v>
      </c>
      <c r="R13" s="17">
        <v>6.9009999999999998</v>
      </c>
      <c r="S13" s="17">
        <v>4.2999999999999997E-2</v>
      </c>
      <c r="T13" s="13"/>
      <c r="U13" s="12"/>
      <c r="V13" s="12"/>
      <c r="W13" s="12"/>
      <c r="X13" s="12"/>
      <c r="Y13" s="12"/>
    </row>
    <row r="14" spans="1:25" ht="17">
      <c r="A14" s="15">
        <f t="shared" si="0"/>
        <v>0.58743600000000007</v>
      </c>
      <c r="B14" s="16">
        <v>137</v>
      </c>
      <c r="C14" s="16">
        <v>93</v>
      </c>
      <c r="D14" s="16">
        <v>1</v>
      </c>
      <c r="E14" s="16"/>
      <c r="F14" s="16"/>
      <c r="G14" s="16"/>
      <c r="H14" s="14">
        <v>62.8</v>
      </c>
      <c r="I14" s="16">
        <v>255</v>
      </c>
      <c r="J14" s="14">
        <v>44</v>
      </c>
      <c r="K14" s="14">
        <v>16.100000000000001</v>
      </c>
      <c r="L14" s="14">
        <v>4.5</v>
      </c>
      <c r="M14" s="14">
        <v>11.6</v>
      </c>
      <c r="N14" s="13">
        <v>4.13</v>
      </c>
      <c r="O14" s="13">
        <v>5.26</v>
      </c>
      <c r="P14" s="13">
        <v>1.72</v>
      </c>
      <c r="Q14" s="13">
        <v>0.88</v>
      </c>
      <c r="R14" s="17">
        <v>10.039999999999999</v>
      </c>
      <c r="S14" s="17">
        <v>0.06</v>
      </c>
      <c r="T14" s="13">
        <v>0.74</v>
      </c>
      <c r="U14" s="12"/>
      <c r="V14" s="12"/>
      <c r="W14" s="12"/>
      <c r="X14" s="12"/>
      <c r="Y14" s="12"/>
    </row>
    <row r="15" spans="1:25" ht="17">
      <c r="A15" s="15">
        <f t="shared" si="0"/>
        <v>0.70053299999999996</v>
      </c>
      <c r="B15" s="16">
        <v>123</v>
      </c>
      <c r="C15" s="16">
        <v>81</v>
      </c>
      <c r="D15" s="16"/>
      <c r="E15" s="16"/>
      <c r="F15" s="16"/>
      <c r="G15" s="16"/>
      <c r="H15" s="14">
        <v>64.5</v>
      </c>
      <c r="I15" s="16">
        <v>292</v>
      </c>
      <c r="J15" s="14">
        <v>46.8</v>
      </c>
      <c r="K15" s="14">
        <v>27.5</v>
      </c>
      <c r="L15" s="14">
        <v>6.9</v>
      </c>
      <c r="M15" s="14">
        <v>20.6</v>
      </c>
      <c r="N15" s="13">
        <v>4.42</v>
      </c>
      <c r="O15" s="13">
        <v>1.92</v>
      </c>
      <c r="P15" s="13">
        <v>2.5299999999999998</v>
      </c>
      <c r="Q15" s="13">
        <v>1.08</v>
      </c>
      <c r="R15" s="17">
        <v>3.4159999999999999</v>
      </c>
      <c r="S15" s="17">
        <v>5.2999999999999999E-2</v>
      </c>
      <c r="T15" s="13">
        <v>0.67</v>
      </c>
      <c r="U15" s="12"/>
      <c r="V15" s="12"/>
      <c r="W15" s="12"/>
      <c r="X15" s="12"/>
      <c r="Y15" s="12"/>
    </row>
    <row r="16" spans="1:25" ht="17">
      <c r="A16" s="15">
        <f t="shared" si="0"/>
        <v>0.78217499999999995</v>
      </c>
      <c r="B16" s="16">
        <v>128</v>
      </c>
      <c r="C16" s="16">
        <v>68</v>
      </c>
      <c r="D16" s="16">
        <v>1</v>
      </c>
      <c r="E16" s="16">
        <v>1</v>
      </c>
      <c r="F16" s="16"/>
      <c r="G16" s="16"/>
      <c r="H16" s="14">
        <v>68.8</v>
      </c>
      <c r="I16" s="16">
        <v>235</v>
      </c>
      <c r="J16" s="14">
        <v>44</v>
      </c>
      <c r="K16" s="14">
        <v>17.3</v>
      </c>
      <c r="L16" s="14">
        <v>5</v>
      </c>
      <c r="M16" s="14">
        <v>12.3</v>
      </c>
      <c r="N16" s="13">
        <v>4.26</v>
      </c>
      <c r="O16" s="13">
        <v>1.3</v>
      </c>
      <c r="P16" s="13">
        <v>2.2599999999999998</v>
      </c>
      <c r="Q16" s="13">
        <v>1.39</v>
      </c>
      <c r="R16" s="17">
        <v>4.2140000000000004</v>
      </c>
      <c r="S16" s="17">
        <v>1.0999999999999999E-2</v>
      </c>
      <c r="T16" s="13">
        <v>0.68</v>
      </c>
      <c r="U16" s="12"/>
      <c r="V16" s="12"/>
      <c r="W16" s="12"/>
      <c r="X16" s="12"/>
      <c r="Y16" s="12"/>
    </row>
    <row r="17" spans="1:25" ht="17">
      <c r="A17" s="15">
        <f t="shared" si="0"/>
        <v>0.68196899999999994</v>
      </c>
      <c r="B17" s="16">
        <v>123</v>
      </c>
      <c r="C17" s="16">
        <v>63</v>
      </c>
      <c r="D17" s="16"/>
      <c r="E17" s="16">
        <v>1</v>
      </c>
      <c r="F17" s="16"/>
      <c r="G17" s="16">
        <v>1</v>
      </c>
      <c r="H17" s="14">
        <v>56.8</v>
      </c>
      <c r="I17" s="16">
        <v>349</v>
      </c>
      <c r="J17" s="14">
        <v>44.1</v>
      </c>
      <c r="K17" s="14">
        <v>17.2</v>
      </c>
      <c r="L17" s="14">
        <v>4.8</v>
      </c>
      <c r="M17" s="14">
        <v>12.4</v>
      </c>
      <c r="N17" s="13">
        <v>4.66</v>
      </c>
      <c r="O17" s="13">
        <v>2.97</v>
      </c>
      <c r="P17" s="13">
        <v>2.2799999999999998</v>
      </c>
      <c r="Q17" s="13">
        <v>1.1100000000000001</v>
      </c>
      <c r="R17" s="17">
        <v>4.1070000000000002</v>
      </c>
      <c r="S17" s="17">
        <v>0.20300000000000001</v>
      </c>
      <c r="T17" s="13">
        <v>0.76</v>
      </c>
      <c r="U17" s="12"/>
      <c r="V17" s="12"/>
      <c r="W17" s="12"/>
      <c r="X17" s="12"/>
      <c r="Y17" s="12"/>
    </row>
    <row r="18" spans="1:25" ht="17">
      <c r="A18" s="15">
        <f t="shared" si="0"/>
        <v>0.799041</v>
      </c>
      <c r="B18" s="16">
        <v>106</v>
      </c>
      <c r="C18" s="16">
        <v>74</v>
      </c>
      <c r="D18" s="16"/>
      <c r="E18" s="16"/>
      <c r="F18" s="16"/>
      <c r="G18" s="16"/>
      <c r="H18" s="14">
        <v>64.5</v>
      </c>
      <c r="I18" s="16">
        <v>234</v>
      </c>
      <c r="J18" s="14">
        <v>44.3</v>
      </c>
      <c r="K18" s="14">
        <v>14</v>
      </c>
      <c r="L18" s="14">
        <v>5.6</v>
      </c>
      <c r="M18" s="14">
        <v>8.4</v>
      </c>
      <c r="N18" s="13">
        <v>3.22</v>
      </c>
      <c r="O18" s="13">
        <v>0.94</v>
      </c>
      <c r="P18" s="13">
        <v>1.48</v>
      </c>
      <c r="Q18" s="13">
        <v>1.26</v>
      </c>
      <c r="R18" s="17">
        <v>8.5640000000000001</v>
      </c>
      <c r="S18" s="17">
        <v>0.14499999999999999</v>
      </c>
      <c r="T18" s="13">
        <v>0.78</v>
      </c>
      <c r="U18" s="12"/>
      <c r="V18" s="12"/>
      <c r="W18" s="12"/>
      <c r="X18" s="12"/>
      <c r="Y18" s="12"/>
    </row>
    <row r="19" spans="1:25" ht="17">
      <c r="A19" s="15">
        <f t="shared" si="0"/>
        <v>0.67873499999999998</v>
      </c>
      <c r="B19" s="16">
        <v>114</v>
      </c>
      <c r="C19" s="16">
        <v>79</v>
      </c>
      <c r="D19" s="16"/>
      <c r="E19" s="16"/>
      <c r="F19" s="16"/>
      <c r="G19" s="16"/>
      <c r="H19" s="14">
        <v>58</v>
      </c>
      <c r="I19" s="16">
        <v>228</v>
      </c>
      <c r="J19" s="14">
        <v>47.4</v>
      </c>
      <c r="K19" s="14">
        <v>19.3</v>
      </c>
      <c r="L19" s="14">
        <v>6.2</v>
      </c>
      <c r="M19" s="14">
        <v>13.1</v>
      </c>
      <c r="N19" s="13">
        <v>6.47</v>
      </c>
      <c r="O19" s="13">
        <v>0.48</v>
      </c>
      <c r="P19" s="13">
        <v>3.93</v>
      </c>
      <c r="Q19" s="13">
        <v>1.94</v>
      </c>
      <c r="R19" s="17">
        <v>2.4249999999999998</v>
      </c>
      <c r="S19" s="17">
        <v>3.0000000000000001E-3</v>
      </c>
      <c r="T19" s="13"/>
      <c r="U19" s="12"/>
      <c r="V19" s="12"/>
      <c r="W19" s="12"/>
      <c r="X19" s="12"/>
      <c r="Y19" s="12"/>
    </row>
    <row r="20" spans="1:25" ht="17">
      <c r="A20" s="15">
        <f t="shared" si="0"/>
        <v>0.71001899999999996</v>
      </c>
      <c r="B20" s="16">
        <v>132</v>
      </c>
      <c r="C20" s="16">
        <v>64</v>
      </c>
      <c r="D20" s="16"/>
      <c r="E20" s="16">
        <v>1</v>
      </c>
      <c r="F20" s="16"/>
      <c r="G20" s="16"/>
      <c r="H20" s="14">
        <v>60.2</v>
      </c>
      <c r="I20" s="16">
        <v>346</v>
      </c>
      <c r="J20" s="14">
        <v>41.5</v>
      </c>
      <c r="K20" s="14">
        <v>8.3000000000000007</v>
      </c>
      <c r="L20" s="14">
        <v>4.3</v>
      </c>
      <c r="M20" s="14">
        <v>4</v>
      </c>
      <c r="N20" s="13">
        <v>4.5999999999999996</v>
      </c>
      <c r="O20" s="13">
        <v>2.86</v>
      </c>
      <c r="P20" s="13">
        <v>2.38</v>
      </c>
      <c r="Q20" s="13">
        <v>1.43</v>
      </c>
      <c r="R20" s="17">
        <v>5.0819999999999999</v>
      </c>
      <c r="S20" s="17">
        <v>0.20499999999999999</v>
      </c>
      <c r="T20" s="13">
        <v>0.72</v>
      </c>
      <c r="U20" s="12"/>
      <c r="V20" s="12"/>
      <c r="W20" s="12"/>
      <c r="X20" s="12"/>
      <c r="Y20" s="12"/>
    </row>
    <row r="21" spans="1:25" ht="17">
      <c r="A21" s="15">
        <f t="shared" si="0"/>
        <v>0.75779400000000008</v>
      </c>
      <c r="B21" s="16">
        <v>140</v>
      </c>
      <c r="C21" s="16">
        <v>86</v>
      </c>
      <c r="D21" s="16"/>
      <c r="E21" s="16">
        <v>1</v>
      </c>
      <c r="F21" s="16"/>
      <c r="G21" s="16"/>
      <c r="H21" s="14">
        <v>59.7</v>
      </c>
      <c r="I21" s="16">
        <v>340</v>
      </c>
      <c r="J21" s="14">
        <v>43.2</v>
      </c>
      <c r="K21" s="14">
        <v>7.7</v>
      </c>
      <c r="L21" s="14">
        <v>2.9</v>
      </c>
      <c r="M21" s="14">
        <v>4.8</v>
      </c>
      <c r="N21" s="13">
        <v>4.6100000000000003</v>
      </c>
      <c r="O21" s="13">
        <v>2.72</v>
      </c>
      <c r="P21" s="13">
        <v>2.73</v>
      </c>
      <c r="Q21" s="13">
        <v>1.03</v>
      </c>
      <c r="R21" s="17">
        <v>2.5819999999999999</v>
      </c>
      <c r="S21" s="17">
        <v>0.40100000000000002</v>
      </c>
      <c r="T21" s="13">
        <v>0.7</v>
      </c>
      <c r="U21" s="12"/>
      <c r="V21" s="12"/>
      <c r="W21" s="12"/>
      <c r="X21" s="12"/>
      <c r="Y21" s="12"/>
    </row>
    <row r="22" spans="1:25" ht="17">
      <c r="A22" s="15">
        <f t="shared" si="0"/>
        <v>0.76682099999999997</v>
      </c>
      <c r="B22" s="16">
        <v>114</v>
      </c>
      <c r="C22" s="16">
        <v>79</v>
      </c>
      <c r="D22" s="16"/>
      <c r="E22" s="16"/>
      <c r="F22" s="16"/>
      <c r="G22" s="16"/>
      <c r="H22" s="14">
        <v>72.099999999999994</v>
      </c>
      <c r="I22" s="16">
        <v>410</v>
      </c>
      <c r="J22" s="14">
        <v>50.6</v>
      </c>
      <c r="K22" s="14">
        <v>17</v>
      </c>
      <c r="L22" s="14">
        <v>5</v>
      </c>
      <c r="M22" s="14">
        <v>12</v>
      </c>
      <c r="N22" s="13">
        <v>3.94</v>
      </c>
      <c r="O22" s="13">
        <v>2.0099999999999998</v>
      </c>
      <c r="P22" s="13">
        <v>1.93</v>
      </c>
      <c r="Q22" s="13">
        <v>0.98</v>
      </c>
      <c r="R22" s="17">
        <v>3.9820000000000002</v>
      </c>
      <c r="S22" s="17">
        <v>0.28499999999999998</v>
      </c>
      <c r="T22" s="13">
        <v>0.74</v>
      </c>
      <c r="U22" s="12"/>
      <c r="V22" s="12"/>
      <c r="W22" s="12"/>
      <c r="X22" s="12"/>
      <c r="Y22" s="12"/>
    </row>
    <row r="23" spans="1:25" ht="17">
      <c r="A23" s="15">
        <f t="shared" si="0"/>
        <v>0.92237999999999998</v>
      </c>
      <c r="B23" s="16">
        <v>116</v>
      </c>
      <c r="C23" s="16">
        <v>60</v>
      </c>
      <c r="D23" s="16"/>
      <c r="E23" s="16"/>
      <c r="F23" s="16"/>
      <c r="G23" s="16"/>
      <c r="H23" s="14">
        <v>72</v>
      </c>
      <c r="I23" s="16">
        <v>304</v>
      </c>
      <c r="J23" s="14">
        <v>43.5</v>
      </c>
      <c r="K23" s="14">
        <v>50.2</v>
      </c>
      <c r="L23" s="14">
        <v>9</v>
      </c>
      <c r="M23" s="14">
        <v>41.2</v>
      </c>
      <c r="N23" s="13">
        <v>5.23</v>
      </c>
      <c r="O23" s="13">
        <v>1.28</v>
      </c>
      <c r="P23" s="13">
        <v>3.5</v>
      </c>
      <c r="Q23" s="13">
        <v>1.31</v>
      </c>
      <c r="R23" s="17">
        <v>4.2519999999999998</v>
      </c>
      <c r="S23" s="17">
        <v>0.20599999999999999</v>
      </c>
      <c r="T23" s="13">
        <v>0.7</v>
      </c>
      <c r="U23" s="12"/>
      <c r="V23" s="12"/>
      <c r="W23" s="12"/>
      <c r="X23" s="12"/>
      <c r="Y23" s="12"/>
    </row>
    <row r="24" spans="1:25" ht="17">
      <c r="A24" s="15">
        <f t="shared" si="0"/>
        <v>0.79796100000000003</v>
      </c>
      <c r="B24" s="16">
        <v>143</v>
      </c>
      <c r="C24" s="16">
        <v>104</v>
      </c>
      <c r="D24" s="16"/>
      <c r="E24" s="16">
        <v>1</v>
      </c>
      <c r="F24" s="16"/>
      <c r="G24" s="16">
        <v>1</v>
      </c>
      <c r="H24" s="14">
        <v>66.099999999999994</v>
      </c>
      <c r="I24" s="16">
        <v>408</v>
      </c>
      <c r="J24" s="14">
        <v>42.7</v>
      </c>
      <c r="K24" s="14">
        <v>10.9</v>
      </c>
      <c r="L24" s="14">
        <v>3.7</v>
      </c>
      <c r="M24" s="14">
        <v>7.2</v>
      </c>
      <c r="N24" s="13">
        <v>4.5</v>
      </c>
      <c r="O24" s="13">
        <v>2.76</v>
      </c>
      <c r="P24" s="13">
        <v>2.4900000000000002</v>
      </c>
      <c r="Q24" s="13">
        <v>1.02</v>
      </c>
      <c r="R24" s="17">
        <v>5.6680000000000001</v>
      </c>
      <c r="S24" s="17">
        <v>8.1000000000000003E-2</v>
      </c>
      <c r="T24" s="13">
        <v>0.7</v>
      </c>
      <c r="U24" s="12"/>
      <c r="V24" s="12"/>
      <c r="W24" s="12"/>
      <c r="X24" s="12"/>
      <c r="Y24" s="12"/>
    </row>
    <row r="25" spans="1:25" ht="17">
      <c r="A25" s="15">
        <f t="shared" si="0"/>
        <v>0.8363520000000001</v>
      </c>
      <c r="B25" s="16">
        <v>106</v>
      </c>
      <c r="C25" s="16">
        <v>78</v>
      </c>
      <c r="D25" s="16">
        <v>1</v>
      </c>
      <c r="E25" s="16">
        <v>1</v>
      </c>
      <c r="F25" s="16"/>
      <c r="G25" s="16">
        <v>1</v>
      </c>
      <c r="H25" s="14">
        <v>80.099999999999994</v>
      </c>
      <c r="I25" s="16">
        <v>584</v>
      </c>
      <c r="J25" s="14">
        <v>41.7</v>
      </c>
      <c r="K25" s="14">
        <v>13.2</v>
      </c>
      <c r="L25" s="14">
        <v>6.2</v>
      </c>
      <c r="M25" s="14">
        <v>7</v>
      </c>
      <c r="N25" s="13">
        <v>3.17</v>
      </c>
      <c r="O25" s="13">
        <v>0.83</v>
      </c>
      <c r="P25" s="13">
        <v>1.55</v>
      </c>
      <c r="Q25" s="13">
        <v>1.26</v>
      </c>
      <c r="R25" s="17">
        <v>3.1389999999999998</v>
      </c>
      <c r="S25" s="17">
        <v>0.153</v>
      </c>
      <c r="T25" s="13">
        <v>0.61</v>
      </c>
      <c r="U25" s="12"/>
      <c r="V25" s="12"/>
      <c r="W25" s="12"/>
      <c r="X25" s="12"/>
      <c r="Y25" s="12"/>
    </row>
    <row r="26" spans="1:25" ht="17">
      <c r="A26" s="15">
        <f t="shared" si="0"/>
        <v>1.0099410000000002</v>
      </c>
      <c r="B26" s="16">
        <v>138</v>
      </c>
      <c r="C26" s="16">
        <v>92</v>
      </c>
      <c r="D26" s="16">
        <v>1</v>
      </c>
      <c r="E26" s="16">
        <v>1</v>
      </c>
      <c r="F26" s="16"/>
      <c r="G26" s="16"/>
      <c r="H26" s="14">
        <v>71.099999999999994</v>
      </c>
      <c r="I26" s="16">
        <v>444</v>
      </c>
      <c r="J26" s="14">
        <v>48.2</v>
      </c>
      <c r="K26" s="14">
        <v>12.7</v>
      </c>
      <c r="L26" s="14">
        <v>4.4000000000000004</v>
      </c>
      <c r="M26" s="14">
        <v>8.3000000000000007</v>
      </c>
      <c r="N26" s="13">
        <v>6.69</v>
      </c>
      <c r="O26" s="13">
        <v>1.27</v>
      </c>
      <c r="P26" s="13">
        <v>4.46</v>
      </c>
      <c r="Q26" s="13">
        <v>1.21</v>
      </c>
      <c r="R26" s="17">
        <v>3.399</v>
      </c>
      <c r="S26" s="17">
        <v>0.04</v>
      </c>
      <c r="T26" s="13"/>
      <c r="U26" s="12"/>
      <c r="V26" s="12"/>
      <c r="W26" s="12"/>
      <c r="X26" s="12"/>
      <c r="Y26" s="12"/>
    </row>
    <row r="27" spans="1:25" ht="17">
      <c r="A27" s="15">
        <f t="shared" si="0"/>
        <v>0.92780099999999999</v>
      </c>
      <c r="B27" s="16">
        <v>115</v>
      </c>
      <c r="C27" s="16">
        <v>74</v>
      </c>
      <c r="D27" s="16"/>
      <c r="E27" s="16"/>
      <c r="F27" s="16"/>
      <c r="G27" s="16"/>
      <c r="H27" s="14">
        <v>88</v>
      </c>
      <c r="I27" s="16">
        <v>228</v>
      </c>
      <c r="J27" s="14">
        <v>37.700000000000003</v>
      </c>
      <c r="K27" s="14">
        <v>14</v>
      </c>
      <c r="L27" s="14">
        <v>3</v>
      </c>
      <c r="M27" s="14">
        <v>11</v>
      </c>
      <c r="N27" s="13">
        <v>6.27</v>
      </c>
      <c r="O27" s="13">
        <v>4.58</v>
      </c>
      <c r="P27" s="13">
        <v>3.59</v>
      </c>
      <c r="Q27" s="13">
        <v>1.08</v>
      </c>
      <c r="R27" s="17">
        <v>2.6469999999999998</v>
      </c>
      <c r="S27" s="17">
        <v>0.25900000000000001</v>
      </c>
      <c r="T27" s="13">
        <v>0.7</v>
      </c>
      <c r="U27" s="12"/>
      <c r="V27" s="12"/>
      <c r="W27" s="12"/>
      <c r="X27" s="12"/>
      <c r="Y27" s="12"/>
    </row>
    <row r="28" spans="1:25" ht="17">
      <c r="A28" s="15">
        <f t="shared" si="0"/>
        <v>0.61024499999999993</v>
      </c>
      <c r="B28" s="12" t="s">
        <v>6</v>
      </c>
      <c r="C28" s="12"/>
      <c r="D28" s="12"/>
      <c r="E28" s="12">
        <v>1</v>
      </c>
      <c r="F28" s="12"/>
      <c r="G28" s="12"/>
      <c r="H28" s="12">
        <v>109.3</v>
      </c>
      <c r="I28" s="12">
        <v>564</v>
      </c>
      <c r="J28" s="12">
        <v>49.1</v>
      </c>
      <c r="K28" s="12">
        <v>13.9</v>
      </c>
      <c r="L28" s="12">
        <v>4.5</v>
      </c>
      <c r="M28" s="12">
        <v>9.4</v>
      </c>
      <c r="N28" s="12">
        <v>3.1</v>
      </c>
      <c r="O28" s="12">
        <v>3.36</v>
      </c>
      <c r="P28" s="12">
        <v>1.27</v>
      </c>
      <c r="Q28" s="12">
        <v>0.84</v>
      </c>
      <c r="R28" s="12">
        <v>4.4589999999999996</v>
      </c>
      <c r="S28" s="12">
        <v>0.16900000000000001</v>
      </c>
      <c r="T28" s="12">
        <v>76</v>
      </c>
      <c r="U28" s="12"/>
      <c r="V28" s="12"/>
      <c r="W28" s="12"/>
      <c r="X28" s="12"/>
      <c r="Y28" s="12"/>
    </row>
    <row r="29" spans="1:25" ht="17">
      <c r="A29" s="15">
        <f t="shared" ref="A29:A51" si="1">0.63*J28*0.015+1.02*I28/1000+1.53*K28/1000</f>
        <v>1.0605419999999999</v>
      </c>
      <c r="B29" s="12" t="s">
        <v>7</v>
      </c>
      <c r="C29" s="12"/>
      <c r="D29" s="12"/>
      <c r="E29" s="12">
        <v>1</v>
      </c>
      <c r="F29" s="12"/>
      <c r="G29" s="12">
        <v>1</v>
      </c>
      <c r="H29" s="12">
        <v>64.3</v>
      </c>
      <c r="I29" s="12">
        <v>179</v>
      </c>
      <c r="J29" s="12">
        <v>46.7</v>
      </c>
      <c r="K29" s="12">
        <v>22.5</v>
      </c>
      <c r="L29" s="12">
        <v>5.3</v>
      </c>
      <c r="M29" s="12">
        <v>17.2</v>
      </c>
      <c r="N29" s="12">
        <v>4.8899999999999997</v>
      </c>
      <c r="O29" s="12">
        <v>2.1800000000000002</v>
      </c>
      <c r="P29" s="12">
        <v>2.7</v>
      </c>
      <c r="Q29" s="12">
        <v>1.42</v>
      </c>
      <c r="R29" s="12">
        <v>3.8820000000000001</v>
      </c>
      <c r="S29" s="12">
        <v>0.188</v>
      </c>
      <c r="T29" s="12"/>
      <c r="U29" s="12"/>
      <c r="V29" s="12"/>
      <c r="W29" s="12"/>
      <c r="X29" s="12"/>
      <c r="Y29" s="12"/>
    </row>
    <row r="30" spans="1:25" ht="17">
      <c r="A30" s="15">
        <f t="shared" si="1"/>
        <v>0.65832000000000013</v>
      </c>
      <c r="B30" s="12" t="s">
        <v>8</v>
      </c>
      <c r="C30" s="12"/>
      <c r="D30" s="12"/>
      <c r="E30" s="12"/>
      <c r="F30" s="12"/>
      <c r="G30" s="12"/>
      <c r="H30" s="12">
        <v>66.599999999999994</v>
      </c>
      <c r="I30" s="12">
        <v>231</v>
      </c>
      <c r="J30" s="12">
        <v>50.6</v>
      </c>
      <c r="K30" s="12">
        <v>8.4</v>
      </c>
      <c r="L30" s="12">
        <v>3.4</v>
      </c>
      <c r="M30" s="12">
        <v>5</v>
      </c>
      <c r="N30" s="12">
        <v>5.15</v>
      </c>
      <c r="O30" s="12">
        <v>2.4300000000000002</v>
      </c>
      <c r="P30" s="12">
        <v>2.65</v>
      </c>
      <c r="Q30" s="12">
        <v>1.74</v>
      </c>
      <c r="R30" s="12">
        <v>1.8979999999999999</v>
      </c>
      <c r="S30" s="12">
        <v>0.16</v>
      </c>
      <c r="T30" s="12">
        <v>76</v>
      </c>
      <c r="U30" s="12"/>
      <c r="V30" s="12"/>
      <c r="W30" s="12"/>
      <c r="X30" s="12"/>
      <c r="Y30" s="12"/>
    </row>
    <row r="31" spans="1:25" ht="17">
      <c r="A31" s="15">
        <f t="shared" si="1"/>
        <v>0.7266419999999999</v>
      </c>
      <c r="B31" s="12" t="s">
        <v>9</v>
      </c>
      <c r="C31" s="12"/>
      <c r="D31" s="12"/>
      <c r="E31" s="12"/>
      <c r="F31" s="12"/>
      <c r="G31" s="12"/>
      <c r="H31" s="12">
        <v>55.4</v>
      </c>
      <c r="I31" s="12">
        <v>246</v>
      </c>
      <c r="J31" s="12">
        <v>52.4</v>
      </c>
      <c r="K31" s="12">
        <v>18.399999999999999</v>
      </c>
      <c r="L31" s="12">
        <v>5.4</v>
      </c>
      <c r="M31" s="12">
        <v>13</v>
      </c>
      <c r="N31" s="12">
        <v>5.48</v>
      </c>
      <c r="O31" s="12">
        <v>1.2</v>
      </c>
      <c r="P31" s="12">
        <v>3.32</v>
      </c>
      <c r="Q31" s="12">
        <v>1.5</v>
      </c>
      <c r="R31" s="12">
        <v>5.34</v>
      </c>
      <c r="S31" s="12">
        <v>4.2000000000000003E-2</v>
      </c>
      <c r="T31" s="12">
        <v>70</v>
      </c>
      <c r="U31" s="12"/>
      <c r="V31" s="12"/>
      <c r="W31" s="12"/>
      <c r="X31" s="12"/>
      <c r="Y31" s="12"/>
    </row>
    <row r="32" spans="1:25" ht="17">
      <c r="A32" s="15">
        <f t="shared" si="1"/>
        <v>0.77425199999999994</v>
      </c>
      <c r="B32" s="12" t="s">
        <v>10</v>
      </c>
      <c r="C32" s="12"/>
      <c r="D32" s="12"/>
      <c r="E32" s="12">
        <v>1</v>
      </c>
      <c r="F32" s="12"/>
      <c r="G32" s="12"/>
      <c r="H32" s="12">
        <v>53.6</v>
      </c>
      <c r="I32" s="12">
        <v>233</v>
      </c>
      <c r="J32" s="12">
        <v>48.5</v>
      </c>
      <c r="K32" s="12">
        <v>25.5</v>
      </c>
      <c r="L32" s="12">
        <v>6.3</v>
      </c>
      <c r="M32" s="12">
        <v>19.2</v>
      </c>
      <c r="N32" s="12">
        <v>5.55</v>
      </c>
      <c r="O32" s="12">
        <v>1.27</v>
      </c>
      <c r="P32" s="12">
        <v>3.54</v>
      </c>
      <c r="Q32" s="12">
        <v>1.62</v>
      </c>
      <c r="R32" s="12">
        <v>3.0150000000000001</v>
      </c>
      <c r="S32" s="12">
        <v>0.27600000000000002</v>
      </c>
      <c r="T32" s="12">
        <v>78</v>
      </c>
      <c r="U32" s="12"/>
      <c r="V32" s="12"/>
      <c r="W32" s="12"/>
      <c r="X32" s="12"/>
      <c r="Y32" s="12"/>
    </row>
    <row r="33" spans="1:25" ht="17">
      <c r="A33" s="15">
        <f t="shared" si="1"/>
        <v>0.73499999999999999</v>
      </c>
      <c r="B33" s="12" t="s">
        <v>11</v>
      </c>
      <c r="C33" s="12"/>
      <c r="D33" s="12"/>
      <c r="E33" s="12"/>
      <c r="F33" s="12"/>
      <c r="G33" s="12"/>
      <c r="H33" s="12">
        <v>48.1</v>
      </c>
      <c r="I33" s="12">
        <v>160</v>
      </c>
      <c r="J33" s="12">
        <v>39.1</v>
      </c>
      <c r="K33" s="12">
        <v>20</v>
      </c>
      <c r="L33" s="12">
        <v>4.9000000000000004</v>
      </c>
      <c r="M33" s="12">
        <v>15.1</v>
      </c>
      <c r="N33" s="12">
        <v>5.53</v>
      </c>
      <c r="O33" s="12">
        <v>0.7</v>
      </c>
      <c r="P33" s="12">
        <v>3.19</v>
      </c>
      <c r="Q33" s="12">
        <v>1.63</v>
      </c>
      <c r="R33" s="12">
        <v>6.3929999999999998</v>
      </c>
      <c r="S33" s="12">
        <v>1.7000000000000001E-2</v>
      </c>
      <c r="T33" s="12"/>
      <c r="U33" s="12"/>
      <c r="V33" s="12"/>
      <c r="W33" s="12"/>
      <c r="X33" s="12"/>
      <c r="Y33" s="12"/>
    </row>
    <row r="34" spans="1:25" ht="17">
      <c r="A34" s="15">
        <f t="shared" si="1"/>
        <v>0.56329499999999999</v>
      </c>
      <c r="B34" s="12" t="s">
        <v>12</v>
      </c>
      <c r="C34" s="12"/>
      <c r="D34" s="12"/>
      <c r="E34" s="12">
        <v>1</v>
      </c>
      <c r="F34" s="12"/>
      <c r="G34" s="12"/>
      <c r="H34" s="12">
        <v>79.8</v>
      </c>
      <c r="I34" s="12">
        <v>393</v>
      </c>
      <c r="J34" s="12">
        <v>46.1</v>
      </c>
      <c r="K34" s="12">
        <v>10.4</v>
      </c>
      <c r="L34" s="12">
        <v>4.2</v>
      </c>
      <c r="M34" s="12">
        <v>6.2</v>
      </c>
      <c r="N34" s="12">
        <v>5.4</v>
      </c>
      <c r="O34" s="12">
        <v>1.05</v>
      </c>
      <c r="P34" s="12">
        <v>3.39</v>
      </c>
      <c r="Q34" s="12">
        <v>1.55</v>
      </c>
      <c r="R34" s="12">
        <v>3.988</v>
      </c>
      <c r="S34" s="12">
        <v>0.24299999999999999</v>
      </c>
      <c r="T34" s="12">
        <v>64</v>
      </c>
      <c r="U34" s="12"/>
      <c r="V34" s="12"/>
      <c r="W34" s="12"/>
      <c r="X34" s="12"/>
      <c r="Y34" s="12"/>
    </row>
    <row r="35" spans="1:25" ht="17">
      <c r="A35" s="15">
        <f t="shared" si="1"/>
        <v>0.85241700000000009</v>
      </c>
      <c r="B35" s="12" t="s">
        <v>13</v>
      </c>
      <c r="C35" s="12"/>
      <c r="D35" s="12">
        <v>1</v>
      </c>
      <c r="E35" s="12"/>
      <c r="F35" s="12"/>
      <c r="G35" s="12"/>
      <c r="H35" s="12">
        <v>74.8</v>
      </c>
      <c r="I35" s="12">
        <v>312</v>
      </c>
      <c r="J35" s="12">
        <v>43.8</v>
      </c>
      <c r="K35" s="12">
        <v>14.6</v>
      </c>
      <c r="L35" s="12">
        <v>5.0999999999999996</v>
      </c>
      <c r="M35" s="12">
        <v>9.5</v>
      </c>
      <c r="N35" s="12">
        <v>3.99</v>
      </c>
      <c r="O35" s="12">
        <v>1.08</v>
      </c>
      <c r="P35" s="12">
        <v>2.0499999999999998</v>
      </c>
      <c r="Q35" s="12">
        <v>1.4</v>
      </c>
      <c r="R35" s="12">
        <v>4.0990000000000002</v>
      </c>
      <c r="S35" s="12">
        <v>0.112</v>
      </c>
      <c r="T35" s="12"/>
      <c r="U35" s="12"/>
      <c r="V35" s="12"/>
      <c r="W35" s="12"/>
      <c r="X35" s="12"/>
      <c r="Y35" s="12"/>
    </row>
    <row r="36" spans="1:25" ht="17">
      <c r="A36" s="15">
        <f t="shared" si="1"/>
        <v>0.75448799999999994</v>
      </c>
      <c r="B36" s="12" t="s">
        <v>14</v>
      </c>
      <c r="C36" s="12"/>
      <c r="D36" s="12"/>
      <c r="E36" s="12"/>
      <c r="F36" s="12"/>
      <c r="G36" s="12">
        <v>1</v>
      </c>
      <c r="H36" s="12">
        <v>60.7</v>
      </c>
      <c r="I36" s="12">
        <v>271</v>
      </c>
      <c r="J36" s="12">
        <v>34.4</v>
      </c>
      <c r="K36" s="12">
        <v>22</v>
      </c>
      <c r="L36" s="12">
        <v>6</v>
      </c>
      <c r="M36" s="12">
        <v>16</v>
      </c>
      <c r="N36" s="12">
        <v>3.73</v>
      </c>
      <c r="O36" s="12">
        <v>0.6</v>
      </c>
      <c r="P36" s="12">
        <v>2.34</v>
      </c>
      <c r="Q36" s="12">
        <v>1.1000000000000001</v>
      </c>
      <c r="R36" s="12">
        <v>1.542</v>
      </c>
      <c r="S36" s="12">
        <v>2.3E-2</v>
      </c>
      <c r="T36" s="12">
        <v>71</v>
      </c>
      <c r="U36" s="12"/>
      <c r="V36" s="12"/>
      <c r="W36" s="12"/>
      <c r="X36" s="12"/>
      <c r="Y36" s="12"/>
    </row>
    <row r="37" spans="1:25" ht="17">
      <c r="A37" s="15">
        <f t="shared" si="1"/>
        <v>0.63515999999999995</v>
      </c>
      <c r="B37" s="12" t="s">
        <v>15</v>
      </c>
      <c r="C37" s="12"/>
      <c r="D37" s="12"/>
      <c r="E37" s="12"/>
      <c r="F37" s="12"/>
      <c r="G37" s="12"/>
      <c r="H37" s="12">
        <v>76.400000000000006</v>
      </c>
      <c r="I37" s="12">
        <v>276</v>
      </c>
      <c r="J37" s="12">
        <v>41.2</v>
      </c>
      <c r="K37" s="12">
        <v>12.8</v>
      </c>
      <c r="L37" s="12">
        <v>4.2</v>
      </c>
      <c r="M37" s="12">
        <v>8.6</v>
      </c>
      <c r="N37" s="12">
        <v>5.47</v>
      </c>
      <c r="O37" s="12">
        <v>2.0499999999999998</v>
      </c>
      <c r="P37" s="12">
        <v>3.55</v>
      </c>
      <c r="Q37" s="12">
        <v>1.36</v>
      </c>
      <c r="R37" s="12">
        <v>2.1440000000000001</v>
      </c>
      <c r="S37" s="12">
        <v>2.5000000000000001E-2</v>
      </c>
      <c r="T37" s="12"/>
      <c r="U37" s="12"/>
      <c r="V37" s="12"/>
      <c r="W37" s="12"/>
      <c r="X37" s="12"/>
      <c r="Y37" s="12"/>
    </row>
    <row r="38" spans="1:25" ht="17">
      <c r="A38" s="15">
        <f t="shared" si="1"/>
        <v>0.69044400000000006</v>
      </c>
      <c r="B38" s="12" t="s">
        <v>16</v>
      </c>
      <c r="C38" s="12"/>
      <c r="D38" s="12">
        <v>1</v>
      </c>
      <c r="E38" s="12"/>
      <c r="F38" s="12"/>
      <c r="G38" s="12"/>
      <c r="H38" s="12">
        <v>67.099999999999994</v>
      </c>
      <c r="I38" s="12">
        <v>330</v>
      </c>
      <c r="J38" s="12">
        <v>48.1</v>
      </c>
      <c r="K38" s="12">
        <v>19.8</v>
      </c>
      <c r="L38" s="12">
        <v>6.5</v>
      </c>
      <c r="M38" s="12">
        <v>13.3</v>
      </c>
      <c r="N38" s="12">
        <v>3.84</v>
      </c>
      <c r="O38" s="12">
        <v>1.03</v>
      </c>
      <c r="P38" s="12">
        <v>1.89</v>
      </c>
      <c r="Q38" s="12">
        <v>1.35</v>
      </c>
      <c r="R38" s="12">
        <v>3.7229999999999999</v>
      </c>
      <c r="S38" s="12">
        <v>3.9E-2</v>
      </c>
      <c r="T38" s="12"/>
      <c r="U38" s="12"/>
      <c r="V38" s="12"/>
      <c r="W38" s="12"/>
      <c r="X38" s="12"/>
      <c r="Y38" s="12"/>
    </row>
    <row r="39" spans="1:25" ht="17">
      <c r="A39" s="15">
        <f t="shared" si="1"/>
        <v>0.82143900000000003</v>
      </c>
      <c r="B39" s="12" t="s">
        <v>17</v>
      </c>
      <c r="C39" s="12"/>
      <c r="D39" s="12"/>
      <c r="E39" s="12"/>
      <c r="F39" s="12"/>
      <c r="G39" s="12"/>
      <c r="H39" s="12">
        <v>66.5</v>
      </c>
      <c r="I39" s="12">
        <v>373</v>
      </c>
      <c r="J39" s="12">
        <v>45.7</v>
      </c>
      <c r="K39" s="12">
        <v>18.7</v>
      </c>
      <c r="L39" s="12">
        <v>4.2</v>
      </c>
      <c r="M39" s="12">
        <v>14.2</v>
      </c>
      <c r="N39" s="12">
        <v>5.26</v>
      </c>
      <c r="O39" s="12">
        <v>3.09</v>
      </c>
      <c r="P39" s="12">
        <v>3.13</v>
      </c>
      <c r="Q39" s="12">
        <v>1.1399999999999999</v>
      </c>
      <c r="R39" s="12">
        <v>4.0140000000000002</v>
      </c>
      <c r="S39" s="12">
        <v>2.3E-2</v>
      </c>
      <c r="T39" s="12"/>
      <c r="U39" s="12"/>
      <c r="V39" s="12"/>
      <c r="W39" s="12"/>
      <c r="X39" s="12"/>
      <c r="Y39" s="12"/>
    </row>
    <row r="40" spans="1:25" ht="17">
      <c r="A40" s="15">
        <f t="shared" si="1"/>
        <v>0.84093600000000002</v>
      </c>
      <c r="B40" s="12" t="s">
        <v>18</v>
      </c>
      <c r="C40" s="12"/>
      <c r="D40" s="12"/>
      <c r="E40" s="12">
        <v>1</v>
      </c>
      <c r="F40" s="12"/>
      <c r="G40" s="12"/>
      <c r="H40" s="12">
        <v>40.299999999999997</v>
      </c>
      <c r="I40" s="12">
        <v>245</v>
      </c>
      <c r="J40" s="12">
        <v>37.9</v>
      </c>
      <c r="K40" s="12">
        <v>11.4</v>
      </c>
      <c r="L40" s="12">
        <v>3.3</v>
      </c>
      <c r="M40" s="12">
        <v>8.1</v>
      </c>
      <c r="N40" s="12">
        <v>4.5199999999999996</v>
      </c>
      <c r="O40" s="12">
        <v>1.07</v>
      </c>
      <c r="P40" s="12">
        <v>2.95</v>
      </c>
      <c r="Q40" s="12">
        <v>1.1399999999999999</v>
      </c>
      <c r="R40" s="12">
        <v>2.5859999999999999</v>
      </c>
      <c r="S40" s="12">
        <v>0.14799999999999999</v>
      </c>
      <c r="T40" s="12">
        <v>70</v>
      </c>
      <c r="U40" s="12"/>
      <c r="V40" s="12"/>
      <c r="W40" s="12"/>
      <c r="X40" s="12"/>
      <c r="Y40" s="12"/>
    </row>
    <row r="41" spans="1:25" ht="17">
      <c r="A41" s="15">
        <f t="shared" si="1"/>
        <v>0.62549699999999997</v>
      </c>
      <c r="B41" s="12" t="s">
        <v>19</v>
      </c>
      <c r="C41" s="12"/>
      <c r="D41" s="12"/>
      <c r="E41" s="12">
        <v>1</v>
      </c>
      <c r="F41" s="12"/>
      <c r="G41" s="12">
        <v>1</v>
      </c>
      <c r="H41" s="12">
        <v>72.400000000000006</v>
      </c>
      <c r="I41" s="12">
        <v>395</v>
      </c>
      <c r="J41" s="12">
        <v>44.6</v>
      </c>
      <c r="K41" s="12">
        <v>8.8000000000000007</v>
      </c>
      <c r="L41" s="12">
        <v>3.9</v>
      </c>
      <c r="M41" s="12">
        <v>4.9000000000000004</v>
      </c>
      <c r="N41" s="12">
        <v>3.81</v>
      </c>
      <c r="O41" s="12">
        <v>1.31</v>
      </c>
      <c r="P41" s="12">
        <v>2.17</v>
      </c>
      <c r="Q41" s="12">
        <v>1.24</v>
      </c>
      <c r="R41" s="12">
        <v>4.718</v>
      </c>
      <c r="S41" s="12">
        <v>1.7000000000000001E-2</v>
      </c>
      <c r="T41" s="12"/>
      <c r="U41" s="12"/>
      <c r="V41" s="12"/>
      <c r="W41" s="12"/>
      <c r="X41" s="12"/>
      <c r="Y41" s="12"/>
    </row>
    <row r="42" spans="1:25" ht="17">
      <c r="A42" s="15">
        <f t="shared" si="1"/>
        <v>0.83783400000000008</v>
      </c>
      <c r="B42" s="12" t="s">
        <v>20</v>
      </c>
      <c r="C42" s="12"/>
      <c r="D42" s="12"/>
      <c r="E42" s="12"/>
      <c r="F42" s="12"/>
      <c r="G42" s="12"/>
      <c r="H42" s="12">
        <v>82.7</v>
      </c>
      <c r="I42" s="12">
        <v>305</v>
      </c>
      <c r="J42" s="12">
        <v>42.5</v>
      </c>
      <c r="K42" s="12">
        <v>14.9</v>
      </c>
      <c r="L42" s="12">
        <v>5.3</v>
      </c>
      <c r="M42" s="12">
        <v>9.6</v>
      </c>
      <c r="N42" s="12">
        <v>5.19</v>
      </c>
      <c r="O42" s="12">
        <v>0.77</v>
      </c>
      <c r="P42" s="12">
        <v>3.15</v>
      </c>
      <c r="Q42" s="12">
        <v>1.54</v>
      </c>
      <c r="R42" s="12">
        <v>5.226</v>
      </c>
      <c r="S42" s="12">
        <v>0.10299999999999999</v>
      </c>
      <c r="T42" s="12">
        <v>70</v>
      </c>
      <c r="U42" s="12"/>
      <c r="V42" s="12"/>
      <c r="W42" s="12"/>
      <c r="X42" s="12"/>
      <c r="Y42" s="12"/>
    </row>
    <row r="43" spans="1:25" ht="17">
      <c r="A43" s="15">
        <f t="shared" si="1"/>
        <v>0.73552200000000001</v>
      </c>
      <c r="B43" s="12" t="s">
        <v>21</v>
      </c>
      <c r="C43" s="12"/>
      <c r="D43" s="12"/>
      <c r="E43" s="12">
        <v>1</v>
      </c>
      <c r="F43" s="12"/>
      <c r="G43" s="12"/>
      <c r="H43" s="12">
        <v>65.400000000000006</v>
      </c>
      <c r="I43" s="12">
        <v>361</v>
      </c>
      <c r="J43" s="12">
        <v>38.9</v>
      </c>
      <c r="K43" s="12">
        <v>6.7</v>
      </c>
      <c r="L43" s="12">
        <v>3</v>
      </c>
      <c r="M43" s="12">
        <v>3.7</v>
      </c>
      <c r="N43" s="12">
        <v>4.74</v>
      </c>
      <c r="O43" s="12">
        <v>2</v>
      </c>
      <c r="P43" s="12">
        <v>2.82</v>
      </c>
      <c r="Q43" s="12">
        <v>1.33</v>
      </c>
      <c r="R43" s="12">
        <v>3.0739999999999998</v>
      </c>
      <c r="S43" s="12">
        <v>8.4000000000000005E-2</v>
      </c>
      <c r="T43" s="12">
        <v>70</v>
      </c>
      <c r="U43" s="12"/>
      <c r="V43" s="12"/>
      <c r="W43" s="12"/>
      <c r="X43" s="12"/>
      <c r="Y43" s="12"/>
    </row>
    <row r="44" spans="1:25" ht="17">
      <c r="A44" s="15">
        <f t="shared" si="1"/>
        <v>0.74607599999999996</v>
      </c>
      <c r="B44" s="12" t="s">
        <v>22</v>
      </c>
      <c r="C44" s="12"/>
      <c r="D44" s="12"/>
      <c r="E44" s="12"/>
      <c r="F44" s="12"/>
      <c r="G44" s="12">
        <v>1</v>
      </c>
      <c r="H44" s="12">
        <v>58.7</v>
      </c>
      <c r="I44" s="12">
        <v>366</v>
      </c>
      <c r="J44" s="12">
        <v>43.8</v>
      </c>
      <c r="K44" s="12">
        <v>20.7</v>
      </c>
      <c r="L44" s="12">
        <v>6.7</v>
      </c>
      <c r="M44" s="12">
        <v>14</v>
      </c>
      <c r="N44" s="12">
        <v>4.71</v>
      </c>
      <c r="O44" s="12">
        <v>1.54</v>
      </c>
      <c r="P44" s="12">
        <v>3.23</v>
      </c>
      <c r="Q44" s="12">
        <v>1</v>
      </c>
      <c r="R44" s="12">
        <v>2</v>
      </c>
      <c r="S44" s="12">
        <v>4.2000000000000003E-2</v>
      </c>
      <c r="T44" s="12"/>
      <c r="U44" s="12"/>
      <c r="V44" s="12"/>
      <c r="W44" s="12"/>
      <c r="X44" s="12"/>
      <c r="Y44" s="12"/>
    </row>
    <row r="45" spans="1:25" ht="17">
      <c r="A45" s="15">
        <f t="shared" si="1"/>
        <v>0.81890099999999988</v>
      </c>
      <c r="B45" s="12" t="s">
        <v>23</v>
      </c>
      <c r="C45" s="12"/>
      <c r="D45" s="12"/>
      <c r="E45" s="12"/>
      <c r="F45" s="12"/>
      <c r="G45" s="12"/>
      <c r="H45" s="12">
        <v>58.6</v>
      </c>
      <c r="I45" s="12">
        <v>360</v>
      </c>
      <c r="J45" s="12">
        <v>47.1</v>
      </c>
      <c r="K45" s="12">
        <v>15.9</v>
      </c>
      <c r="L45" s="12">
        <v>4.5</v>
      </c>
      <c r="M45" s="12">
        <v>11.4</v>
      </c>
      <c r="N45" s="12">
        <v>3.84</v>
      </c>
      <c r="O45" s="12">
        <v>2.04</v>
      </c>
      <c r="P45" s="12">
        <v>1.83</v>
      </c>
      <c r="Q45" s="12">
        <v>1.0900000000000001</v>
      </c>
      <c r="R45" s="12">
        <v>2.4</v>
      </c>
      <c r="S45" s="12">
        <v>9.2999999999999999E-2</v>
      </c>
      <c r="T45" s="12">
        <v>68</v>
      </c>
      <c r="U45" s="12"/>
      <c r="V45" s="12"/>
      <c r="W45" s="12"/>
      <c r="X45" s="12"/>
      <c r="Y45" s="12"/>
    </row>
    <row r="46" spans="1:25" ht="17">
      <c r="A46" s="15">
        <f t="shared" si="1"/>
        <v>0.83662199999999998</v>
      </c>
      <c r="B46" s="12" t="s">
        <v>24</v>
      </c>
      <c r="C46" s="12"/>
      <c r="D46" s="12"/>
      <c r="E46" s="12"/>
      <c r="F46" s="12"/>
      <c r="G46" s="12"/>
      <c r="H46" s="12">
        <v>74.7</v>
      </c>
      <c r="I46" s="12">
        <v>434</v>
      </c>
      <c r="J46" s="12">
        <v>42.2</v>
      </c>
      <c r="K46" s="12">
        <v>23.4</v>
      </c>
      <c r="L46" s="12">
        <v>7.9</v>
      </c>
      <c r="M46" s="12">
        <v>15.5</v>
      </c>
      <c r="N46" s="12">
        <v>3.67</v>
      </c>
      <c r="O46" s="12">
        <v>0.43</v>
      </c>
      <c r="P46" s="12">
        <v>1.82</v>
      </c>
      <c r="Q46" s="12">
        <v>1.51</v>
      </c>
      <c r="R46" s="12">
        <v>2.746</v>
      </c>
      <c r="S46" s="12">
        <v>2.1999999999999999E-2</v>
      </c>
      <c r="T46" s="12">
        <v>68</v>
      </c>
      <c r="U46" s="12"/>
      <c r="V46" s="12"/>
      <c r="W46" s="12"/>
      <c r="X46" s="12"/>
      <c r="Y46" s="12"/>
    </row>
    <row r="47" spans="1:25" ht="17">
      <c r="A47" s="15">
        <f t="shared" si="1"/>
        <v>0.87727200000000005</v>
      </c>
      <c r="B47" s="12" t="s">
        <v>25</v>
      </c>
      <c r="C47" s="12"/>
      <c r="D47" s="12"/>
      <c r="E47" s="12">
        <v>1</v>
      </c>
      <c r="F47" s="12"/>
      <c r="G47" s="12"/>
      <c r="H47" s="12">
        <v>54.3</v>
      </c>
      <c r="I47" s="12">
        <v>439</v>
      </c>
      <c r="J47" s="12">
        <v>43.7</v>
      </c>
      <c r="K47" s="12">
        <v>13.9</v>
      </c>
      <c r="L47" s="12">
        <v>4.5</v>
      </c>
      <c r="M47" s="12">
        <v>9.4</v>
      </c>
      <c r="N47" s="12">
        <v>6.27</v>
      </c>
      <c r="O47" s="12">
        <v>1.56</v>
      </c>
      <c r="P47" s="12">
        <v>4.21</v>
      </c>
      <c r="Q47" s="12">
        <v>1.58</v>
      </c>
      <c r="R47" s="12">
        <v>5.0810000000000004</v>
      </c>
      <c r="S47" s="12">
        <v>7.6999999999999999E-2</v>
      </c>
      <c r="T47" s="12"/>
      <c r="U47" s="12"/>
      <c r="V47" s="12"/>
      <c r="W47" s="12"/>
      <c r="X47" s="12"/>
      <c r="Y47" s="12"/>
    </row>
    <row r="48" spans="1:25" ht="17">
      <c r="A48" s="15">
        <f t="shared" si="1"/>
        <v>0.88201200000000013</v>
      </c>
      <c r="B48" s="12" t="s">
        <v>26</v>
      </c>
      <c r="C48" s="12"/>
      <c r="D48" s="12"/>
      <c r="E48" s="12">
        <v>1</v>
      </c>
      <c r="F48" s="12"/>
      <c r="G48" s="12"/>
      <c r="H48" s="12">
        <v>63</v>
      </c>
      <c r="I48" s="12">
        <v>236</v>
      </c>
      <c r="J48" s="12">
        <v>32.299999999999997</v>
      </c>
      <c r="K48" s="12">
        <v>15.9</v>
      </c>
      <c r="L48" s="12">
        <v>5.7</v>
      </c>
      <c r="M48" s="12">
        <v>10.199999999999999</v>
      </c>
      <c r="N48" s="12">
        <v>4.08</v>
      </c>
      <c r="O48" s="12">
        <v>0.67</v>
      </c>
      <c r="P48" s="12">
        <v>1.79</v>
      </c>
      <c r="Q48" s="12">
        <v>1.7</v>
      </c>
      <c r="R48" s="12">
        <v>2.1619999999999999</v>
      </c>
      <c r="S48" s="12">
        <v>6.8000000000000005E-2</v>
      </c>
      <c r="T48" s="12">
        <v>69</v>
      </c>
      <c r="U48" s="12"/>
      <c r="V48" s="12"/>
      <c r="W48" s="12"/>
      <c r="X48" s="12"/>
      <c r="Y48" s="12"/>
    </row>
    <row r="49" spans="1:64" ht="17">
      <c r="A49" s="15">
        <f t="shared" si="1"/>
        <v>0.57028199999999996</v>
      </c>
      <c r="B49" s="12" t="s">
        <v>27</v>
      </c>
      <c r="C49" s="12"/>
      <c r="D49" s="12"/>
      <c r="E49" s="12"/>
      <c r="F49" s="12"/>
      <c r="G49" s="12"/>
      <c r="H49" s="12">
        <v>68.3</v>
      </c>
      <c r="I49" s="12">
        <v>341</v>
      </c>
      <c r="J49" s="12">
        <v>43.5</v>
      </c>
      <c r="K49" s="12">
        <v>20.399999999999999</v>
      </c>
      <c r="L49" s="12">
        <v>6.4</v>
      </c>
      <c r="M49" s="12">
        <v>14</v>
      </c>
      <c r="N49" s="12">
        <v>3.89</v>
      </c>
      <c r="O49" s="12">
        <v>1.64</v>
      </c>
      <c r="P49" s="12">
        <v>1.66</v>
      </c>
      <c r="Q49" s="12">
        <v>1.7</v>
      </c>
      <c r="R49" s="12">
        <v>2.61</v>
      </c>
      <c r="S49" s="12">
        <v>4.2000000000000003E-2</v>
      </c>
      <c r="T49" s="12"/>
      <c r="U49" s="12"/>
      <c r="V49" s="12"/>
      <c r="W49" s="12"/>
      <c r="X49" s="12"/>
      <c r="Y49" s="12"/>
    </row>
    <row r="50" spans="1:64" ht="17">
      <c r="A50" s="15">
        <f t="shared" si="1"/>
        <v>0.79010700000000011</v>
      </c>
      <c r="B50" s="12" t="s">
        <v>28</v>
      </c>
      <c r="C50" s="12"/>
      <c r="D50" s="12">
        <v>1</v>
      </c>
      <c r="E50" s="12"/>
      <c r="F50" s="12"/>
      <c r="G50" s="12"/>
      <c r="H50" s="12">
        <v>75.7</v>
      </c>
      <c r="I50" s="12">
        <v>301</v>
      </c>
      <c r="J50" s="12">
        <v>43.7</v>
      </c>
      <c r="K50" s="12">
        <v>12.8</v>
      </c>
      <c r="L50" s="12">
        <v>3.5</v>
      </c>
      <c r="M50" s="12">
        <v>9.3000000000000007</v>
      </c>
      <c r="N50" s="12">
        <v>4.97</v>
      </c>
      <c r="O50" s="12">
        <v>5.4</v>
      </c>
      <c r="P50" s="12">
        <v>2.5</v>
      </c>
      <c r="Q50" s="12">
        <v>0.8</v>
      </c>
      <c r="R50" s="12">
        <v>3.883</v>
      </c>
      <c r="S50" s="12">
        <v>4.8000000000000001E-2</v>
      </c>
      <c r="T50" s="12">
        <v>67</v>
      </c>
      <c r="U50" s="12"/>
      <c r="V50" s="12"/>
      <c r="W50" s="12"/>
      <c r="X50" s="12"/>
      <c r="Y50" s="12"/>
    </row>
    <row r="51" spans="1:64" ht="17">
      <c r="A51" s="15">
        <f t="shared" si="1"/>
        <v>0.73956900000000003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</row>
    <row r="52" spans="1:64" ht="17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</row>
    <row r="53" spans="1:64" ht="17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</row>
    <row r="54" spans="1:64" ht="17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</row>
    <row r="55" spans="1:64" ht="17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</row>
    <row r="56" spans="1:64" ht="17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</row>
    <row r="57" spans="1:64" ht="17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</row>
    <row r="58" spans="1:64" ht="17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</row>
    <row r="59" spans="1:64" ht="17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</row>
    <row r="60" spans="1:64" ht="17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</row>
    <row r="61" spans="1:64" ht="28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BD61" s="12"/>
      <c r="BE61" s="12"/>
      <c r="BF61" s="12"/>
      <c r="BG61" s="12"/>
      <c r="BH61" s="12"/>
      <c r="BI61" s="12"/>
      <c r="BJ61" s="12"/>
      <c r="BK61" s="12"/>
      <c r="BL61" s="12"/>
    </row>
    <row r="62" spans="1:64" ht="28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</row>
    <row r="63" spans="1:64" ht="28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</row>
    <row r="64" spans="1:64" ht="28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</row>
    <row r="65" spans="2:38" ht="28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</row>
    <row r="66" spans="2:38" ht="28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</row>
    <row r="67" spans="2:38" ht="28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</row>
    <row r="68" spans="2:38" ht="28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</row>
    <row r="69" spans="2:38" ht="28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</row>
    <row r="70" spans="2:38" ht="28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</row>
    <row r="71" spans="2:38" ht="28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</row>
    <row r="72" spans="2:38" ht="28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</row>
    <row r="73" spans="2:38" ht="28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</row>
    <row r="74" spans="2:38" ht="28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</row>
    <row r="75" spans="2:38" ht="28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</row>
    <row r="76" spans="2:38" ht="28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</row>
    <row r="77" spans="2:38" ht="28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</row>
    <row r="78" spans="2:38" ht="28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</row>
    <row r="79" spans="2:38" ht="28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</row>
    <row r="80" spans="2:38" ht="28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</row>
    <row r="81" spans="2:38" ht="28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</row>
    <row r="82" spans="2:38" ht="28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</row>
    <row r="83" spans="2:38" ht="28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</row>
    <row r="84" spans="2:38" ht="28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</row>
    <row r="85" spans="2:38" ht="28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</row>
    <row r="86" spans="2:38" ht="28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</row>
    <row r="87" spans="2:38" ht="28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</row>
    <row r="88" spans="2:38" ht="28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</row>
    <row r="89" spans="2:38" ht="28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</row>
    <row r="90" spans="2:38" ht="28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</row>
    <row r="91" spans="2:38" ht="28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</row>
    <row r="92" spans="2:38" ht="28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</row>
    <row r="93" spans="2:38" ht="28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</row>
    <row r="94" spans="2:38" ht="28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</row>
    <row r="95" spans="2:38" ht="28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</row>
    <row r="96" spans="2:38" ht="28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</row>
    <row r="97" spans="2:38" ht="28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</row>
    <row r="98" spans="2:38" ht="28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</row>
    <row r="99" spans="2:38" ht="28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</row>
    <row r="100" spans="2:38" ht="28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</row>
    <row r="101" spans="2:38" ht="28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</row>
    <row r="102" spans="2:38" ht="28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</row>
    <row r="103" spans="2:38" ht="28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</row>
    <row r="104" spans="2:38" ht="28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</row>
    <row r="105" spans="2:38" ht="28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</row>
    <row r="106" spans="2:38" ht="28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</row>
    <row r="107" spans="2:38" ht="28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</row>
    <row r="108" spans="2:38" ht="28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</row>
    <row r="109" spans="2:38" ht="28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</row>
    <row r="110" spans="2:38" ht="28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</row>
    <row r="111" spans="2:38" ht="28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</row>
    <row r="112" spans="2:38" ht="28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</row>
    <row r="113" spans="2:38" ht="28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</row>
    <row r="114" spans="2:38" ht="28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</row>
    <row r="115" spans="2:38" ht="28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</row>
    <row r="116" spans="2:38" ht="28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</row>
    <row r="117" spans="2:38" ht="28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</row>
    <row r="118" spans="2:38" ht="28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</row>
    <row r="119" spans="2:38" ht="28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</row>
    <row r="120" spans="2:38" ht="28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</row>
    <row r="121" spans="2:38" ht="28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</row>
    <row r="122" spans="2:38" ht="28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</row>
    <row r="123" spans="2:38" ht="28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</row>
    <row r="124" spans="2:38" ht="28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</row>
    <row r="125" spans="2:38" ht="28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</row>
    <row r="126" spans="2:38" ht="28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</row>
    <row r="127" spans="2:38" ht="28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</row>
    <row r="128" spans="2:38" ht="28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</row>
    <row r="129" spans="2:38" ht="28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</row>
    <row r="130" spans="2:38" ht="28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</row>
    <row r="131" spans="2:38" ht="28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</row>
    <row r="132" spans="2:38" ht="28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</row>
    <row r="133" spans="2:38" ht="28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</row>
    <row r="134" spans="2:38" ht="28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</row>
    <row r="135" spans="2:38" ht="28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</row>
    <row r="136" spans="2:38" ht="28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</row>
    <row r="137" spans="2:38" ht="28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</row>
    <row r="138" spans="2:38" ht="28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</row>
    <row r="139" spans="2:38" ht="28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</row>
    <row r="140" spans="2:38" ht="28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</row>
    <row r="141" spans="2:38" ht="28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</row>
    <row r="142" spans="2:38" ht="28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</row>
    <row r="143" spans="2:38" ht="28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</row>
    <row r="144" spans="2:38" ht="28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</row>
    <row r="145" spans="2:38" ht="28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</row>
    <row r="146" spans="2:38" ht="28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</row>
    <row r="147" spans="2:38" ht="28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</row>
    <row r="148" spans="2:38" ht="28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</row>
    <row r="149" spans="2:38" ht="28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</row>
    <row r="150" spans="2:38" ht="28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</row>
    <row r="151" spans="2:38" ht="28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</row>
    <row r="152" spans="2:38" ht="28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</row>
    <row r="153" spans="2:38" ht="28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</row>
    <row r="154" spans="2:38" ht="28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</row>
    <row r="155" spans="2:38" ht="28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</row>
    <row r="156" spans="2:38" ht="28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</row>
    <row r="157" spans="2:38" ht="28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</row>
    <row r="158" spans="2:38" ht="28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</row>
    <row r="159" spans="2:38" ht="28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</row>
    <row r="160" spans="2:38" ht="28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</row>
    <row r="161" spans="2:38" ht="28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</row>
    <row r="162" spans="2:38" ht="28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</row>
    <row r="163" spans="2:38" ht="28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</row>
    <row r="164" spans="2:38" ht="28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</row>
    <row r="165" spans="2:38" ht="28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</row>
    <row r="166" spans="2:38" ht="28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CAD+</vt:lpstr>
      <vt:lpstr>control group</vt:lpstr>
      <vt:lpstr>CAD-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2020-10-30T05:54:35Z</dcterms:modified>
</cp:coreProperties>
</file>